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L4327" i="1"/>
  <c r="O4328"/>
  <c r="D4332"/>
  <c r="D4331"/>
  <c r="F4328"/>
  <c r="D3828"/>
  <c r="D4324"/>
  <c r="D6"/>
  <c r="D7"/>
  <c r="F6" s="1"/>
  <c r="D1140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1337"/>
  <c r="D1338"/>
  <c r="F1337" s="1"/>
  <c r="D1339"/>
  <c r="F1338" s="1"/>
  <c r="D1340"/>
  <c r="F1339" s="1"/>
  <c r="D1341"/>
  <c r="F1340" s="1"/>
  <c r="D1342"/>
  <c r="F1341" s="1"/>
  <c r="D1343"/>
  <c r="F1342" s="1"/>
  <c r="D1344"/>
  <c r="F1343" s="1"/>
  <c r="D1345"/>
  <c r="F1344" s="1"/>
  <c r="D1346"/>
  <c r="F1345" s="1"/>
  <c r="D1347"/>
  <c r="F1346" s="1"/>
  <c r="D1348"/>
  <c r="F1347" s="1"/>
  <c r="D1349"/>
  <c r="F1348" s="1"/>
  <c r="D1350"/>
  <c r="F1349" s="1"/>
  <c r="D1351"/>
  <c r="F1350" s="1"/>
  <c r="D1352"/>
  <c r="F1351" s="1"/>
  <c r="D1353"/>
  <c r="F1352" s="1"/>
  <c r="D1354"/>
  <c r="F1353" s="1"/>
  <c r="D1355"/>
  <c r="F1354" s="1"/>
  <c r="D1356"/>
  <c r="F1355" s="1"/>
  <c r="D1357"/>
  <c r="F1356" s="1"/>
  <c r="D1358"/>
  <c r="F1357" s="1"/>
  <c r="D1359"/>
  <c r="F1358" s="1"/>
  <c r="D1360"/>
  <c r="F1359" s="1"/>
  <c r="D1361"/>
  <c r="F1360" s="1"/>
  <c r="D1362"/>
  <c r="F1361" s="1"/>
  <c r="D1363"/>
  <c r="F1362" s="1"/>
  <c r="D1364"/>
  <c r="F1363" s="1"/>
  <c r="D1365"/>
  <c r="F1364" s="1"/>
  <c r="D1366"/>
  <c r="F1365" s="1"/>
  <c r="D1367"/>
  <c r="F1366" s="1"/>
  <c r="D1368"/>
  <c r="F1367" s="1"/>
  <c r="D1369"/>
  <c r="F1368" s="1"/>
  <c r="D1370"/>
  <c r="F1369" s="1"/>
  <c r="D1371"/>
  <c r="F1370" s="1"/>
  <c r="D1372"/>
  <c r="F1371" s="1"/>
  <c r="D1373"/>
  <c r="F1372" s="1"/>
  <c r="D1374"/>
  <c r="F1373" s="1"/>
  <c r="D1375"/>
  <c r="F1374" s="1"/>
  <c r="D1376"/>
  <c r="F1375" s="1"/>
  <c r="D1377"/>
  <c r="F1376" s="1"/>
  <c r="D1378"/>
  <c r="F1377" s="1"/>
  <c r="D1379"/>
  <c r="F1378" s="1"/>
  <c r="D1380"/>
  <c r="F1379" s="1"/>
  <c r="D1381"/>
  <c r="F1380" s="1"/>
  <c r="D1382"/>
  <c r="F1381" s="1"/>
  <c r="D1383"/>
  <c r="F1382" s="1"/>
  <c r="D1384"/>
  <c r="F1383" s="1"/>
  <c r="D1385"/>
  <c r="F1384" s="1"/>
  <c r="D1386"/>
  <c r="F1385" s="1"/>
  <c r="D1387"/>
  <c r="F1386" s="1"/>
  <c r="D1388"/>
  <c r="F1387" s="1"/>
  <c r="D1389"/>
  <c r="F1388" s="1"/>
  <c r="D1390"/>
  <c r="F1389" s="1"/>
  <c r="D1391"/>
  <c r="F1390" s="1"/>
  <c r="D1392"/>
  <c r="F1391" s="1"/>
  <c r="D1393"/>
  <c r="F1392" s="1"/>
  <c r="D1394"/>
  <c r="F1393" s="1"/>
  <c r="D1395"/>
  <c r="F1394" s="1"/>
  <c r="D1396"/>
  <c r="F1395" s="1"/>
  <c r="D1397"/>
  <c r="F1396" s="1"/>
  <c r="D1398"/>
  <c r="F1397" s="1"/>
  <c r="D1399"/>
  <c r="F1398" s="1"/>
  <c r="D1400"/>
  <c r="F1399" s="1"/>
  <c r="D1401"/>
  <c r="F1400" s="1"/>
  <c r="D1402"/>
  <c r="F1401" s="1"/>
  <c r="D1403"/>
  <c r="F1402" s="1"/>
  <c r="D1404"/>
  <c r="F1403" s="1"/>
  <c r="D1405"/>
  <c r="F1404" s="1"/>
  <c r="D1406"/>
  <c r="F1405" s="1"/>
  <c r="D1407"/>
  <c r="F1406" s="1"/>
  <c r="D1408"/>
  <c r="F1407" s="1"/>
  <c r="D1409"/>
  <c r="F1408" s="1"/>
  <c r="D1410"/>
  <c r="F1409" s="1"/>
  <c r="D1411"/>
  <c r="F1410" s="1"/>
  <c r="D1412"/>
  <c r="F1411" s="1"/>
  <c r="D1413"/>
  <c r="F1412" s="1"/>
  <c r="D1414"/>
  <c r="F1413" s="1"/>
  <c r="D1415"/>
  <c r="F1414" s="1"/>
  <c r="D1416"/>
  <c r="F1415" s="1"/>
  <c r="D1417"/>
  <c r="F1416" s="1"/>
  <c r="D1418"/>
  <c r="F1417" s="1"/>
  <c r="D1419"/>
  <c r="F1418" s="1"/>
  <c r="D1420"/>
  <c r="F1419" s="1"/>
  <c r="D1421"/>
  <c r="F1420" s="1"/>
  <c r="D1422"/>
  <c r="F1421" s="1"/>
  <c r="D1423"/>
  <c r="F1422" s="1"/>
  <c r="D1424"/>
  <c r="F1423" s="1"/>
  <c r="D1425"/>
  <c r="F1424" s="1"/>
  <c r="D1426"/>
  <c r="F1425" s="1"/>
  <c r="D1427"/>
  <c r="F1426" s="1"/>
  <c r="D1428"/>
  <c r="F1427" s="1"/>
  <c r="D1429"/>
  <c r="F1428" s="1"/>
  <c r="D1430"/>
  <c r="F1429" s="1"/>
  <c r="D1431"/>
  <c r="F1430" s="1"/>
  <c r="D1432"/>
  <c r="F1431" s="1"/>
  <c r="D1433"/>
  <c r="F1432" s="1"/>
  <c r="D1434"/>
  <c r="F1433" s="1"/>
  <c r="D1435"/>
  <c r="F1434" s="1"/>
  <c r="D1436"/>
  <c r="F1435" s="1"/>
  <c r="D1437"/>
  <c r="F1436" s="1"/>
  <c r="D1438"/>
  <c r="F1437" s="1"/>
  <c r="D1439"/>
  <c r="F1438" s="1"/>
  <c r="D1440"/>
  <c r="F1439" s="1"/>
  <c r="D1441"/>
  <c r="F1440" s="1"/>
  <c r="D1442"/>
  <c r="F1441" s="1"/>
  <c r="D1443"/>
  <c r="F1442" s="1"/>
  <c r="D1444"/>
  <c r="F1443" s="1"/>
  <c r="D1445"/>
  <c r="F1444" s="1"/>
  <c r="D1446"/>
  <c r="F1445" s="1"/>
  <c r="D1447"/>
  <c r="F1446" s="1"/>
  <c r="D1448"/>
  <c r="F1447" s="1"/>
  <c r="D1449"/>
  <c r="F1448" s="1"/>
  <c r="D1450"/>
  <c r="F1449" s="1"/>
  <c r="D1451"/>
  <c r="F1450" s="1"/>
  <c r="D1452"/>
  <c r="F1451" s="1"/>
  <c r="D1453"/>
  <c r="F1452" s="1"/>
  <c r="D1454"/>
  <c r="F1453" s="1"/>
  <c r="D1455"/>
  <c r="F1454" s="1"/>
  <c r="D1456"/>
  <c r="F1455" s="1"/>
  <c r="D1457"/>
  <c r="F1456" s="1"/>
  <c r="D1458"/>
  <c r="F1457" s="1"/>
  <c r="D1459"/>
  <c r="F1458" s="1"/>
  <c r="D1460"/>
  <c r="F1459" s="1"/>
  <c r="D1461"/>
  <c r="F1460" s="1"/>
  <c r="D1462"/>
  <c r="F1461" s="1"/>
  <c r="D1463"/>
  <c r="F1462" s="1"/>
  <c r="D1464"/>
  <c r="F1463" s="1"/>
  <c r="D1465"/>
  <c r="F1464" s="1"/>
  <c r="D1466"/>
  <c r="F1465" s="1"/>
  <c r="D1467"/>
  <c r="F1466" s="1"/>
  <c r="D1468"/>
  <c r="F1467" s="1"/>
  <c r="D1469"/>
  <c r="F1468" s="1"/>
  <c r="D1470"/>
  <c r="F1469" s="1"/>
  <c r="D1471"/>
  <c r="F1470" s="1"/>
  <c r="D1472"/>
  <c r="F1471" s="1"/>
  <c r="D1473"/>
  <c r="F1472" s="1"/>
  <c r="D1474"/>
  <c r="F1473" s="1"/>
  <c r="D1475"/>
  <c r="F1474" s="1"/>
  <c r="D1476"/>
  <c r="F1475" s="1"/>
  <c r="D1477"/>
  <c r="F1476" s="1"/>
  <c r="D1478"/>
  <c r="F1477" s="1"/>
  <c r="D1479"/>
  <c r="F1478" s="1"/>
  <c r="D1480"/>
  <c r="F1479" s="1"/>
  <c r="D1481"/>
  <c r="F1480" s="1"/>
  <c r="D1482"/>
  <c r="F1481" s="1"/>
  <c r="D1483"/>
  <c r="F1482" s="1"/>
  <c r="D1484"/>
  <c r="F1483" s="1"/>
  <c r="D1485"/>
  <c r="F1484" s="1"/>
  <c r="D1486"/>
  <c r="F1485" s="1"/>
  <c r="D1487"/>
  <c r="F1486" s="1"/>
  <c r="D1488"/>
  <c r="F1487" s="1"/>
  <c r="D1489"/>
  <c r="F1488" s="1"/>
  <c r="D1490"/>
  <c r="F1489" s="1"/>
  <c r="D1491"/>
  <c r="F1490" s="1"/>
  <c r="D1492"/>
  <c r="F1491" s="1"/>
  <c r="D1493"/>
  <c r="F1492" s="1"/>
  <c r="D1494"/>
  <c r="F1493" s="1"/>
  <c r="D1495"/>
  <c r="F1494" s="1"/>
  <c r="D1496"/>
  <c r="F1495" s="1"/>
  <c r="D1497"/>
  <c r="F1496" s="1"/>
  <c r="D1498"/>
  <c r="F1497" s="1"/>
  <c r="D1499"/>
  <c r="F1498" s="1"/>
  <c r="D1500"/>
  <c r="F1499" s="1"/>
  <c r="D1501"/>
  <c r="F1500" s="1"/>
  <c r="D1502"/>
  <c r="F1501" s="1"/>
  <c r="D1503"/>
  <c r="F1502" s="1"/>
  <c r="D1504"/>
  <c r="F1503" s="1"/>
  <c r="D1505"/>
  <c r="F1504" s="1"/>
  <c r="D1506"/>
  <c r="F1505" s="1"/>
  <c r="D1507"/>
  <c r="F1506" s="1"/>
  <c r="D1508"/>
  <c r="F1507" s="1"/>
  <c r="D1509"/>
  <c r="F1508" s="1"/>
  <c r="D1510"/>
  <c r="F1509" s="1"/>
  <c r="D1511"/>
  <c r="F1510" s="1"/>
  <c r="D1512"/>
  <c r="F1511" s="1"/>
  <c r="D1513"/>
  <c r="F1512" s="1"/>
  <c r="D1514"/>
  <c r="F1513" s="1"/>
  <c r="D1515"/>
  <c r="F1514" s="1"/>
  <c r="D1516"/>
  <c r="F1515" s="1"/>
  <c r="D1517"/>
  <c r="F1516" s="1"/>
  <c r="D1518"/>
  <c r="F1517" s="1"/>
  <c r="D1519"/>
  <c r="F1518" s="1"/>
  <c r="D1520"/>
  <c r="F1519" s="1"/>
  <c r="D1521"/>
  <c r="F1520" s="1"/>
  <c r="D1522"/>
  <c r="F1521" s="1"/>
  <c r="D1523"/>
  <c r="F1522" s="1"/>
  <c r="D1524"/>
  <c r="F1523" s="1"/>
  <c r="D1525"/>
  <c r="F1524" s="1"/>
  <c r="D1526"/>
  <c r="F1525" s="1"/>
  <c r="D1527"/>
  <c r="F1526" s="1"/>
  <c r="D1528"/>
  <c r="F1527" s="1"/>
  <c r="D1529"/>
  <c r="F1528" s="1"/>
  <c r="D1530"/>
  <c r="F1529" s="1"/>
  <c r="D1531"/>
  <c r="F1530" s="1"/>
  <c r="D1532"/>
  <c r="F1531" s="1"/>
  <c r="D1533"/>
  <c r="F1532" s="1"/>
  <c r="D1534"/>
  <c r="F1533" s="1"/>
  <c r="D1535"/>
  <c r="F1534" s="1"/>
  <c r="D1536"/>
  <c r="F1535" s="1"/>
  <c r="D1537"/>
  <c r="F1536" s="1"/>
  <c r="D1538"/>
  <c r="F1537" s="1"/>
  <c r="D1539"/>
  <c r="F1538" s="1"/>
  <c r="D1540"/>
  <c r="F1539" s="1"/>
  <c r="D1541"/>
  <c r="F1540" s="1"/>
  <c r="D1542"/>
  <c r="F1541" s="1"/>
  <c r="D1543"/>
  <c r="F1542" s="1"/>
  <c r="D1544"/>
  <c r="F1543" s="1"/>
  <c r="D1545"/>
  <c r="F1544" s="1"/>
  <c r="D1546"/>
  <c r="F1545" s="1"/>
  <c r="D1547"/>
  <c r="F1546" s="1"/>
  <c r="D1548"/>
  <c r="F1547" s="1"/>
  <c r="D1549"/>
  <c r="F1548" s="1"/>
  <c r="D1550"/>
  <c r="F1549" s="1"/>
  <c r="D1551"/>
  <c r="F1550" s="1"/>
  <c r="D1552"/>
  <c r="F1551" s="1"/>
  <c r="D1553"/>
  <c r="F1552" s="1"/>
  <c r="D1554"/>
  <c r="F1553" s="1"/>
  <c r="D1555"/>
  <c r="F1554" s="1"/>
  <c r="D1556"/>
  <c r="F1555" s="1"/>
  <c r="D1557"/>
  <c r="F1556" s="1"/>
  <c r="D1558"/>
  <c r="F1557" s="1"/>
  <c r="D1559"/>
  <c r="F1558" s="1"/>
  <c r="D1560"/>
  <c r="F1559" s="1"/>
  <c r="D1561"/>
  <c r="F1560" s="1"/>
  <c r="D1562"/>
  <c r="F1561" s="1"/>
  <c r="D1563"/>
  <c r="F1562" s="1"/>
  <c r="D1564"/>
  <c r="F1563" s="1"/>
  <c r="D1565"/>
  <c r="F1564" s="1"/>
  <c r="D1566"/>
  <c r="F1565" s="1"/>
  <c r="D1567"/>
  <c r="F1566" s="1"/>
  <c r="D1568"/>
  <c r="F1567" s="1"/>
  <c r="D1569"/>
  <c r="F1568" s="1"/>
  <c r="D1570"/>
  <c r="F1569" s="1"/>
  <c r="D1571"/>
  <c r="F1570" s="1"/>
  <c r="D1572"/>
  <c r="F1571" s="1"/>
  <c r="D1573"/>
  <c r="F1572" s="1"/>
  <c r="D1574"/>
  <c r="F1573" s="1"/>
  <c r="D1575"/>
  <c r="F1574" s="1"/>
  <c r="D1576"/>
  <c r="F1575" s="1"/>
  <c r="D1577"/>
  <c r="F1576" s="1"/>
  <c r="D1578"/>
  <c r="F1577" s="1"/>
  <c r="D1579"/>
  <c r="F1578" s="1"/>
  <c r="D1580"/>
  <c r="F1579" s="1"/>
  <c r="D1581"/>
  <c r="F1580" s="1"/>
  <c r="D1582"/>
  <c r="F1581" s="1"/>
  <c r="D1583"/>
  <c r="F1582" s="1"/>
  <c r="D1584"/>
  <c r="F1583" s="1"/>
  <c r="D1585"/>
  <c r="F1584" s="1"/>
  <c r="D1586"/>
  <c r="F1585" s="1"/>
  <c r="D1587"/>
  <c r="F1586" s="1"/>
  <c r="D1588"/>
  <c r="F1587" s="1"/>
  <c r="D1589"/>
  <c r="F1588" s="1"/>
  <c r="D1590"/>
  <c r="F1589" s="1"/>
  <c r="D1591"/>
  <c r="F1590" s="1"/>
  <c r="D1592"/>
  <c r="F1591" s="1"/>
  <c r="D1593"/>
  <c r="F1592" s="1"/>
  <c r="D1594"/>
  <c r="F1593" s="1"/>
  <c r="D1595"/>
  <c r="F1594" s="1"/>
  <c r="D1596"/>
  <c r="F1595" s="1"/>
  <c r="D1597"/>
  <c r="F1596" s="1"/>
  <c r="D1598"/>
  <c r="F1597" s="1"/>
  <c r="D1599"/>
  <c r="F1598" s="1"/>
  <c r="D1600"/>
  <c r="F1599" s="1"/>
  <c r="D1601"/>
  <c r="F1600" s="1"/>
  <c r="D1602"/>
  <c r="F1601" s="1"/>
  <c r="D1603"/>
  <c r="F1602" s="1"/>
  <c r="D1604"/>
  <c r="F1603" s="1"/>
  <c r="D1605"/>
  <c r="F1604" s="1"/>
  <c r="D1606"/>
  <c r="F1605" s="1"/>
  <c r="D1607"/>
  <c r="F1606" s="1"/>
  <c r="D1608"/>
  <c r="F1607" s="1"/>
  <c r="D1609"/>
  <c r="F1608" s="1"/>
  <c r="D1610"/>
  <c r="F1609" s="1"/>
  <c r="D1611"/>
  <c r="F1610" s="1"/>
  <c r="D1612"/>
  <c r="F1611" s="1"/>
  <c r="D1613"/>
  <c r="F1612" s="1"/>
  <c r="D1614"/>
  <c r="F1613" s="1"/>
  <c r="D1615"/>
  <c r="F1614" s="1"/>
  <c r="D1616"/>
  <c r="F1615" s="1"/>
  <c r="D1617"/>
  <c r="F1616" s="1"/>
  <c r="D1618"/>
  <c r="F1617" s="1"/>
  <c r="D1619"/>
  <c r="F1618" s="1"/>
  <c r="D1620"/>
  <c r="F1619" s="1"/>
  <c r="D1621"/>
  <c r="F1620" s="1"/>
  <c r="D1622"/>
  <c r="F1621" s="1"/>
  <c r="D1623"/>
  <c r="F1622" s="1"/>
  <c r="D1624"/>
  <c r="F1623" s="1"/>
  <c r="D1625"/>
  <c r="F1624" s="1"/>
  <c r="D1626"/>
  <c r="F1625" s="1"/>
  <c r="D1627"/>
  <c r="F1626" s="1"/>
  <c r="D1628"/>
  <c r="F1627" s="1"/>
  <c r="D1629"/>
  <c r="F1628" s="1"/>
  <c r="D1630"/>
  <c r="F1629" s="1"/>
  <c r="D1631"/>
  <c r="F1630" s="1"/>
  <c r="D1632"/>
  <c r="F1631" s="1"/>
  <c r="D1633"/>
  <c r="F1632" s="1"/>
  <c r="D1634"/>
  <c r="F1633" s="1"/>
  <c r="D1635"/>
  <c r="F1634" s="1"/>
  <c r="D1636"/>
  <c r="F1635" s="1"/>
  <c r="D1637"/>
  <c r="F1636" s="1"/>
  <c r="D1638"/>
  <c r="F1637" s="1"/>
  <c r="D1639"/>
  <c r="F1638" s="1"/>
  <c r="D1640"/>
  <c r="F1639" s="1"/>
  <c r="D1641"/>
  <c r="F1640" s="1"/>
  <c r="D1642"/>
  <c r="F1641" s="1"/>
  <c r="D1643"/>
  <c r="F1642" s="1"/>
  <c r="D1644"/>
  <c r="F1643" s="1"/>
  <c r="D1645"/>
  <c r="F1644" s="1"/>
  <c r="D1646"/>
  <c r="F1645" s="1"/>
  <c r="D1647"/>
  <c r="F1646" s="1"/>
  <c r="D1648"/>
  <c r="F1647" s="1"/>
  <c r="D1649"/>
  <c r="F1648" s="1"/>
  <c r="D1650"/>
  <c r="F1649" s="1"/>
  <c r="D1651"/>
  <c r="F1650" s="1"/>
  <c r="D1652"/>
  <c r="F1651" s="1"/>
  <c r="D1653"/>
  <c r="F1652" s="1"/>
  <c r="D1654"/>
  <c r="F1653" s="1"/>
  <c r="D1655"/>
  <c r="F1654" s="1"/>
  <c r="D1656"/>
  <c r="F1655" s="1"/>
  <c r="D1657"/>
  <c r="F1656" s="1"/>
  <c r="D1658"/>
  <c r="F1657" s="1"/>
  <c r="D1659"/>
  <c r="F1658" s="1"/>
  <c r="D1660"/>
  <c r="F1659" s="1"/>
  <c r="D1661"/>
  <c r="F1660" s="1"/>
  <c r="D1662"/>
  <c r="F1661" s="1"/>
  <c r="D1663"/>
  <c r="F1662" s="1"/>
  <c r="D1664"/>
  <c r="F1663" s="1"/>
  <c r="D1665"/>
  <c r="F1664" s="1"/>
  <c r="D1666"/>
  <c r="F1665" s="1"/>
  <c r="D1667"/>
  <c r="F1666" s="1"/>
  <c r="D1668"/>
  <c r="F1667" s="1"/>
  <c r="D1669"/>
  <c r="F1668" s="1"/>
  <c r="D1670"/>
  <c r="F1669" s="1"/>
  <c r="D1671"/>
  <c r="F1670" s="1"/>
  <c r="D1672"/>
  <c r="F1671" s="1"/>
  <c r="D1673"/>
  <c r="F1672" s="1"/>
  <c r="D1674"/>
  <c r="F1673" s="1"/>
  <c r="D1675"/>
  <c r="F1674" s="1"/>
  <c r="D1676"/>
  <c r="F1675" s="1"/>
  <c r="D1677"/>
  <c r="F1676" s="1"/>
  <c r="D1678"/>
  <c r="F1677" s="1"/>
  <c r="D1679"/>
  <c r="F1678" s="1"/>
  <c r="D1680"/>
  <c r="F1679" s="1"/>
  <c r="D1681"/>
  <c r="F1680" s="1"/>
  <c r="D1682"/>
  <c r="F1681" s="1"/>
  <c r="D1683"/>
  <c r="F1682" s="1"/>
  <c r="D1684"/>
  <c r="F1683" s="1"/>
  <c r="D1685"/>
  <c r="F1684" s="1"/>
  <c r="D1686"/>
  <c r="F1685" s="1"/>
  <c r="D1687"/>
  <c r="F1686" s="1"/>
  <c r="D1688"/>
  <c r="F1687" s="1"/>
  <c r="D1689"/>
  <c r="F1688" s="1"/>
  <c r="D1690"/>
  <c r="F1689" s="1"/>
  <c r="D1691"/>
  <c r="F1690" s="1"/>
  <c r="D1692"/>
  <c r="F1691" s="1"/>
  <c r="D1693"/>
  <c r="F1692" s="1"/>
  <c r="D1694"/>
  <c r="F1693" s="1"/>
  <c r="D1695"/>
  <c r="F1694" s="1"/>
  <c r="D1696"/>
  <c r="F1695" s="1"/>
  <c r="D1697"/>
  <c r="F1696" s="1"/>
  <c r="D1698"/>
  <c r="F1697" s="1"/>
  <c r="D1699"/>
  <c r="F1698" s="1"/>
  <c r="D1700"/>
  <c r="F1699" s="1"/>
  <c r="D1701"/>
  <c r="F1700" s="1"/>
  <c r="D1702"/>
  <c r="F1701" s="1"/>
  <c r="D1703"/>
  <c r="F1702" s="1"/>
  <c r="D1704"/>
  <c r="F1703" s="1"/>
  <c r="D1705"/>
  <c r="F1704" s="1"/>
  <c r="D1706"/>
  <c r="F1705" s="1"/>
  <c r="D1707"/>
  <c r="F1706" s="1"/>
  <c r="D1708"/>
  <c r="F1707" s="1"/>
  <c r="D1709"/>
  <c r="F1708" s="1"/>
  <c r="D1710"/>
  <c r="F1709" s="1"/>
  <c r="D1711"/>
  <c r="F1710" s="1"/>
  <c r="D1712"/>
  <c r="F1711" s="1"/>
  <c r="D1713"/>
  <c r="F1712" s="1"/>
  <c r="D1714"/>
  <c r="F1713" s="1"/>
  <c r="D1715"/>
  <c r="F1714" s="1"/>
  <c r="D1716"/>
  <c r="F1715" s="1"/>
  <c r="D1717"/>
  <c r="F1716" s="1"/>
  <c r="D1718"/>
  <c r="F1717" s="1"/>
  <c r="D1719"/>
  <c r="F1718" s="1"/>
  <c r="D1720"/>
  <c r="F1719" s="1"/>
  <c r="D1721"/>
  <c r="F1720" s="1"/>
  <c r="D1722"/>
  <c r="F1721" s="1"/>
  <c r="D1723"/>
  <c r="F1722" s="1"/>
  <c r="D1724"/>
  <c r="F1723" s="1"/>
  <c r="D1725"/>
  <c r="F1724" s="1"/>
  <c r="D1726"/>
  <c r="F1725" s="1"/>
  <c r="D1727"/>
  <c r="F1726" s="1"/>
  <c r="D1728"/>
  <c r="F1727" s="1"/>
  <c r="D1729"/>
  <c r="F1728" s="1"/>
  <c r="D1730"/>
  <c r="F1729" s="1"/>
  <c r="D1731"/>
  <c r="F1730" s="1"/>
  <c r="D1732"/>
  <c r="F1731" s="1"/>
  <c r="D1733"/>
  <c r="F1732" s="1"/>
  <c r="D1734"/>
  <c r="F1733" s="1"/>
  <c r="D1735"/>
  <c r="F1734" s="1"/>
  <c r="D1736"/>
  <c r="F1735" s="1"/>
  <c r="D1737"/>
  <c r="F1736" s="1"/>
  <c r="D1738"/>
  <c r="F1737" s="1"/>
  <c r="D1739"/>
  <c r="F1738" s="1"/>
  <c r="D1740"/>
  <c r="F1739" s="1"/>
  <c r="D1741"/>
  <c r="F1740" s="1"/>
  <c r="D1742"/>
  <c r="F1741" s="1"/>
  <c r="D1743"/>
  <c r="F1742" s="1"/>
  <c r="D1744"/>
  <c r="F1743" s="1"/>
  <c r="D1745"/>
  <c r="F1744" s="1"/>
  <c r="D1746"/>
  <c r="F1745" s="1"/>
  <c r="D1747"/>
  <c r="F1746" s="1"/>
  <c r="D1748"/>
  <c r="F1747" s="1"/>
  <c r="D1749"/>
  <c r="F1748" s="1"/>
  <c r="D1750"/>
  <c r="F1749" s="1"/>
  <c r="D1751"/>
  <c r="F1750" s="1"/>
  <c r="D1752"/>
  <c r="F1751" s="1"/>
  <c r="D1753"/>
  <c r="F1752" s="1"/>
  <c r="D1754"/>
  <c r="F1753" s="1"/>
  <c r="D1755"/>
  <c r="F1754" s="1"/>
  <c r="D1756"/>
  <c r="F1755" s="1"/>
  <c r="D1757"/>
  <c r="F1756" s="1"/>
  <c r="D1758"/>
  <c r="F1757" s="1"/>
  <c r="D1759"/>
  <c r="F1758" s="1"/>
  <c r="D1760"/>
  <c r="F1759" s="1"/>
  <c r="D1761"/>
  <c r="F1760" s="1"/>
  <c r="D1762"/>
  <c r="F1761" s="1"/>
  <c r="D1763"/>
  <c r="F1762" s="1"/>
  <c r="D1764"/>
  <c r="F1763" s="1"/>
  <c r="D1765"/>
  <c r="F1764" s="1"/>
  <c r="D1766"/>
  <c r="F1765" s="1"/>
  <c r="D1767"/>
  <c r="F1766" s="1"/>
  <c r="D1768"/>
  <c r="F1767" s="1"/>
  <c r="D1769"/>
  <c r="F1768" s="1"/>
  <c r="D1770"/>
  <c r="F1769" s="1"/>
  <c r="D1771"/>
  <c r="F1770" s="1"/>
  <c r="D1772"/>
  <c r="F1771" s="1"/>
  <c r="D1773"/>
  <c r="F1772" s="1"/>
  <c r="D1774"/>
  <c r="F1773" s="1"/>
  <c r="D1775"/>
  <c r="F1774" s="1"/>
  <c r="D1776"/>
  <c r="F1775" s="1"/>
  <c r="D1777"/>
  <c r="F1776" s="1"/>
  <c r="D1778"/>
  <c r="F1777" s="1"/>
  <c r="D1779"/>
  <c r="F1778" s="1"/>
  <c r="D1780"/>
  <c r="F1779" s="1"/>
  <c r="D1781"/>
  <c r="F1780" s="1"/>
  <c r="D1782"/>
  <c r="F1781" s="1"/>
  <c r="D1783"/>
  <c r="F1782" s="1"/>
  <c r="D1784"/>
  <c r="F1783" s="1"/>
  <c r="D1785"/>
  <c r="F1784" s="1"/>
  <c r="D1786"/>
  <c r="F1785" s="1"/>
  <c r="D1787"/>
  <c r="F1786" s="1"/>
  <c r="D1788"/>
  <c r="F1787" s="1"/>
  <c r="D1789"/>
  <c r="F1788" s="1"/>
  <c r="D1790"/>
  <c r="F1789" s="1"/>
  <c r="D1791"/>
  <c r="F1790" s="1"/>
  <c r="D1792"/>
  <c r="F1791" s="1"/>
  <c r="D1793"/>
  <c r="F1792" s="1"/>
  <c r="D1794"/>
  <c r="F1793" s="1"/>
  <c r="D1795"/>
  <c r="F1794" s="1"/>
  <c r="D1796"/>
  <c r="F1795" s="1"/>
  <c r="D1797"/>
  <c r="F1796" s="1"/>
  <c r="D1798"/>
  <c r="F1797" s="1"/>
  <c r="D1799"/>
  <c r="F1798" s="1"/>
  <c r="D1800"/>
  <c r="F1799" s="1"/>
  <c r="D1801"/>
  <c r="F1800" s="1"/>
  <c r="D1802"/>
  <c r="F1801" s="1"/>
  <c r="D1803"/>
  <c r="F1802" s="1"/>
  <c r="D1804"/>
  <c r="F1803" s="1"/>
  <c r="D1805"/>
  <c r="F1804" s="1"/>
  <c r="D1806"/>
  <c r="F1805" s="1"/>
  <c r="D1807"/>
  <c r="F1806" s="1"/>
  <c r="D1808"/>
  <c r="F1807" s="1"/>
  <c r="D1809"/>
  <c r="F1808" s="1"/>
  <c r="D1810"/>
  <c r="F1809" s="1"/>
  <c r="D1811"/>
  <c r="F1810" s="1"/>
  <c r="D1812"/>
  <c r="F1811" s="1"/>
  <c r="D1813"/>
  <c r="F1812" s="1"/>
  <c r="D1814"/>
  <c r="F1813" s="1"/>
  <c r="D1815"/>
  <c r="F1814" s="1"/>
  <c r="D1816"/>
  <c r="F1815" s="1"/>
  <c r="D1817"/>
  <c r="F1816" s="1"/>
  <c r="D1818"/>
  <c r="F1817" s="1"/>
  <c r="D1819"/>
  <c r="F1818" s="1"/>
  <c r="D1820"/>
  <c r="F1819" s="1"/>
  <c r="D1821"/>
  <c r="F1820" s="1"/>
  <c r="D1822"/>
  <c r="F1821" s="1"/>
  <c r="D1823"/>
  <c r="F1822" s="1"/>
  <c r="D1824"/>
  <c r="F1823" s="1"/>
  <c r="D1825"/>
  <c r="F1824" s="1"/>
  <c r="D1826"/>
  <c r="F1825" s="1"/>
  <c r="D1827"/>
  <c r="F1826" s="1"/>
  <c r="D1828"/>
  <c r="F1827" s="1"/>
  <c r="D1829"/>
  <c r="F1828" s="1"/>
  <c r="D1830"/>
  <c r="F1829" s="1"/>
  <c r="D1831"/>
  <c r="F1830" s="1"/>
  <c r="D1832"/>
  <c r="F1831" s="1"/>
  <c r="D1833"/>
  <c r="F1832" s="1"/>
  <c r="D1834"/>
  <c r="F1833" s="1"/>
  <c r="D1835"/>
  <c r="F1834" s="1"/>
  <c r="D1836"/>
  <c r="F1835" s="1"/>
  <c r="D1837"/>
  <c r="F1836" s="1"/>
  <c r="D1838"/>
  <c r="F1837" s="1"/>
  <c r="D1839"/>
  <c r="F1838" s="1"/>
  <c r="D1840"/>
  <c r="F1839" s="1"/>
  <c r="D1841"/>
  <c r="F1840" s="1"/>
  <c r="D1842"/>
  <c r="F1841" s="1"/>
  <c r="D1843"/>
  <c r="F1842" s="1"/>
  <c r="D1844"/>
  <c r="F1843" s="1"/>
  <c r="D1845"/>
  <c r="F1844" s="1"/>
  <c r="D1846"/>
  <c r="F1845" s="1"/>
  <c r="D1847"/>
  <c r="F1846" s="1"/>
  <c r="D1848"/>
  <c r="F1847" s="1"/>
  <c r="D1849"/>
  <c r="F1848" s="1"/>
  <c r="D1850"/>
  <c r="F1849" s="1"/>
  <c r="D1851"/>
  <c r="F1850" s="1"/>
  <c r="D1852"/>
  <c r="F1851" s="1"/>
  <c r="D1853"/>
  <c r="F1852" s="1"/>
  <c r="D1854"/>
  <c r="F1853" s="1"/>
  <c r="D1855"/>
  <c r="F1854" s="1"/>
  <c r="D1856"/>
  <c r="F1855" s="1"/>
  <c r="D1857"/>
  <c r="F1856" s="1"/>
  <c r="D1858"/>
  <c r="F1857" s="1"/>
  <c r="D1859"/>
  <c r="F1858" s="1"/>
  <c r="D1860"/>
  <c r="F1859" s="1"/>
  <c r="D1861"/>
  <c r="F1860" s="1"/>
  <c r="D1862"/>
  <c r="F1861" s="1"/>
  <c r="D1863"/>
  <c r="F1862" s="1"/>
  <c r="D1864"/>
  <c r="F1863" s="1"/>
  <c r="D1865"/>
  <c r="F1864" s="1"/>
  <c r="D1866"/>
  <c r="F1865" s="1"/>
  <c r="D1867"/>
  <c r="F1866" s="1"/>
  <c r="D1868"/>
  <c r="F1867" s="1"/>
  <c r="D1869"/>
  <c r="F1868" s="1"/>
  <c r="D1870"/>
  <c r="F1869" s="1"/>
  <c r="D1871"/>
  <c r="F1870" s="1"/>
  <c r="D1872"/>
  <c r="F1871" s="1"/>
  <c r="D1873"/>
  <c r="F1872" s="1"/>
  <c r="D1874"/>
  <c r="F1873" s="1"/>
  <c r="D1875"/>
  <c r="F1874" s="1"/>
  <c r="D1876"/>
  <c r="F1875" s="1"/>
  <c r="D1877"/>
  <c r="F1876" s="1"/>
  <c r="D1878"/>
  <c r="F1877" s="1"/>
  <c r="D1879"/>
  <c r="F1878" s="1"/>
  <c r="D1880"/>
  <c r="F1879" s="1"/>
  <c r="D1881"/>
  <c r="F1880" s="1"/>
  <c r="D1882"/>
  <c r="F1881" s="1"/>
  <c r="D1883"/>
  <c r="F1882" s="1"/>
  <c r="D1884"/>
  <c r="F1883" s="1"/>
  <c r="D1885"/>
  <c r="F1884" s="1"/>
  <c r="D1886"/>
  <c r="F1885" s="1"/>
  <c r="D1887"/>
  <c r="F1886" s="1"/>
  <c r="D1888"/>
  <c r="F1887" s="1"/>
  <c r="D1889"/>
  <c r="F1888" s="1"/>
  <c r="D1890"/>
  <c r="F1889" s="1"/>
  <c r="D1891"/>
  <c r="F1890" s="1"/>
  <c r="D1892"/>
  <c r="F1891" s="1"/>
  <c r="D1893"/>
  <c r="F1892" s="1"/>
  <c r="D1894"/>
  <c r="F1893" s="1"/>
  <c r="D1895"/>
  <c r="F1894" s="1"/>
  <c r="D1896"/>
  <c r="F1895" s="1"/>
  <c r="D1897"/>
  <c r="F1896" s="1"/>
  <c r="D1898"/>
  <c r="F1897" s="1"/>
  <c r="D1899"/>
  <c r="F1898" s="1"/>
  <c r="D1900"/>
  <c r="F1899" s="1"/>
  <c r="D1901"/>
  <c r="F1900" s="1"/>
  <c r="D1902"/>
  <c r="F1901" s="1"/>
  <c r="D1903"/>
  <c r="F1902" s="1"/>
  <c r="D1904"/>
  <c r="F1903" s="1"/>
  <c r="D1905"/>
  <c r="F1904" s="1"/>
  <c r="D1906"/>
  <c r="F1905" s="1"/>
  <c r="D1907"/>
  <c r="F1906" s="1"/>
  <c r="D1908"/>
  <c r="F1907" s="1"/>
  <c r="D1909"/>
  <c r="F1908" s="1"/>
  <c r="D1910"/>
  <c r="F1909" s="1"/>
  <c r="D1911"/>
  <c r="F1910" s="1"/>
  <c r="D1912"/>
  <c r="F1911" s="1"/>
  <c r="D1913"/>
  <c r="F1912" s="1"/>
  <c r="D1914"/>
  <c r="F1913" s="1"/>
  <c r="D1915"/>
  <c r="F1914" s="1"/>
  <c r="D1916"/>
  <c r="F1915" s="1"/>
  <c r="D1917"/>
  <c r="F1916" s="1"/>
  <c r="D1918"/>
  <c r="J1917" s="1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41"/>
  <c r="D139"/>
  <c r="D136"/>
  <c r="D137"/>
  <c r="D138"/>
  <c r="D140"/>
  <c r="D142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0"/>
  <c r="D8"/>
  <c r="D9"/>
  <c r="F1158" l="1"/>
  <c r="L1157"/>
  <c r="G1158"/>
  <c r="M1157"/>
  <c r="I1158"/>
  <c r="O1157"/>
  <c r="J1158"/>
  <c r="P1157"/>
  <c r="F134"/>
  <c r="L133"/>
  <c r="G134"/>
  <c r="M133"/>
  <c r="I134"/>
  <c r="O133"/>
  <c r="J134"/>
  <c r="P133"/>
  <c r="F122"/>
  <c r="L121"/>
  <c r="G122"/>
  <c r="M121"/>
  <c r="I122"/>
  <c r="O121"/>
  <c r="J122"/>
  <c r="P121"/>
  <c r="F110"/>
  <c r="L109"/>
  <c r="G110"/>
  <c r="M109"/>
  <c r="I110"/>
  <c r="O109"/>
  <c r="J110"/>
  <c r="P109"/>
  <c r="F98"/>
  <c r="L97"/>
  <c r="G98"/>
  <c r="M97"/>
  <c r="I98"/>
  <c r="O97"/>
  <c r="J98"/>
  <c r="P97"/>
  <c r="F78"/>
  <c r="L77"/>
  <c r="G78"/>
  <c r="M77"/>
  <c r="I78"/>
  <c r="O77"/>
  <c r="J78"/>
  <c r="P77"/>
  <c r="F66"/>
  <c r="L65"/>
  <c r="G66"/>
  <c r="M65"/>
  <c r="I66"/>
  <c r="O65"/>
  <c r="J66"/>
  <c r="P65"/>
  <c r="F54"/>
  <c r="L53"/>
  <c r="G54"/>
  <c r="M53"/>
  <c r="I54"/>
  <c r="O53"/>
  <c r="J54"/>
  <c r="P53"/>
  <c r="F38"/>
  <c r="L37"/>
  <c r="G38"/>
  <c r="M37"/>
  <c r="I38"/>
  <c r="O37"/>
  <c r="J38"/>
  <c r="P37"/>
  <c r="F26"/>
  <c r="L25"/>
  <c r="G26"/>
  <c r="M25"/>
  <c r="I26"/>
  <c r="O25"/>
  <c r="J26"/>
  <c r="P25"/>
  <c r="F10"/>
  <c r="L9"/>
  <c r="G10"/>
  <c r="M9"/>
  <c r="I10"/>
  <c r="O9"/>
  <c r="J10"/>
  <c r="P9"/>
  <c r="F163"/>
  <c r="L162"/>
  <c r="G163"/>
  <c r="M162"/>
  <c r="I163"/>
  <c r="O162"/>
  <c r="J163"/>
  <c r="P162"/>
  <c r="F147"/>
  <c r="L146"/>
  <c r="G147"/>
  <c r="M146"/>
  <c r="I147"/>
  <c r="O146"/>
  <c r="J147"/>
  <c r="P146"/>
  <c r="F1329"/>
  <c r="L1328"/>
  <c r="G1329"/>
  <c r="M1328"/>
  <c r="I1329"/>
  <c r="O1328"/>
  <c r="J1329"/>
  <c r="P1328"/>
  <c r="F1317"/>
  <c r="L1316"/>
  <c r="G1317"/>
  <c r="M1316"/>
  <c r="I1317"/>
  <c r="O1316"/>
  <c r="J1317"/>
  <c r="P1316"/>
  <c r="F1297"/>
  <c r="L1296"/>
  <c r="G1297"/>
  <c r="M1296"/>
  <c r="I1297"/>
  <c r="O1296"/>
  <c r="J1297"/>
  <c r="P1296"/>
  <c r="F1285"/>
  <c r="L1284"/>
  <c r="G1285"/>
  <c r="M1284"/>
  <c r="I1285"/>
  <c r="O1284"/>
  <c r="J1285"/>
  <c r="P1284"/>
  <c r="F1273"/>
  <c r="L1272"/>
  <c r="G1273"/>
  <c r="M1272"/>
  <c r="I1273"/>
  <c r="O1272"/>
  <c r="J1273"/>
  <c r="P1272"/>
  <c r="F1261"/>
  <c r="L1260"/>
  <c r="G1261"/>
  <c r="M1260"/>
  <c r="I1261"/>
  <c r="O1260"/>
  <c r="J1261"/>
  <c r="P1260"/>
  <c r="F1249"/>
  <c r="L1248"/>
  <c r="G1249"/>
  <c r="M1248"/>
  <c r="I1249"/>
  <c r="O1248"/>
  <c r="J1249"/>
  <c r="P1248"/>
  <c r="F1237"/>
  <c r="L1236"/>
  <c r="G1237"/>
  <c r="M1236"/>
  <c r="I1237"/>
  <c r="O1236"/>
  <c r="J1237"/>
  <c r="P1236"/>
  <c r="F1225"/>
  <c r="L1224"/>
  <c r="G1225"/>
  <c r="M1224"/>
  <c r="I1225"/>
  <c r="O1224"/>
  <c r="J1225"/>
  <c r="P1224"/>
  <c r="F1213"/>
  <c r="L1212"/>
  <c r="G1213"/>
  <c r="M1212"/>
  <c r="I1213"/>
  <c r="O1212"/>
  <c r="J1213"/>
  <c r="P1212"/>
  <c r="F1193"/>
  <c r="L1192"/>
  <c r="G1193"/>
  <c r="M1192"/>
  <c r="I1193"/>
  <c r="O1192"/>
  <c r="J1193"/>
  <c r="P1192"/>
  <c r="F1181"/>
  <c r="L1180"/>
  <c r="G1181"/>
  <c r="M1180"/>
  <c r="I1181"/>
  <c r="O1180"/>
  <c r="J1181"/>
  <c r="P1180"/>
  <c r="F1161"/>
  <c r="L1160"/>
  <c r="G1161"/>
  <c r="M1160"/>
  <c r="I1161"/>
  <c r="O1160"/>
  <c r="J1161"/>
  <c r="P1160"/>
  <c r="F1136"/>
  <c r="L1135"/>
  <c r="G1136"/>
  <c r="M1135"/>
  <c r="I1136"/>
  <c r="O1135"/>
  <c r="J1136"/>
  <c r="P1135"/>
  <c r="F1120"/>
  <c r="L1119"/>
  <c r="G1120"/>
  <c r="M1119"/>
  <c r="I1120"/>
  <c r="O1119"/>
  <c r="J1120"/>
  <c r="P1119"/>
  <c r="F1108"/>
  <c r="L1107"/>
  <c r="G1108"/>
  <c r="M1107"/>
  <c r="I1108"/>
  <c r="O1107"/>
  <c r="J1108"/>
  <c r="P1107"/>
  <c r="F1096"/>
  <c r="L1095"/>
  <c r="G1096"/>
  <c r="M1095"/>
  <c r="I1096"/>
  <c r="O1095"/>
  <c r="J1096"/>
  <c r="P1095"/>
  <c r="F1084"/>
  <c r="L1083"/>
  <c r="G1084"/>
  <c r="M1083"/>
  <c r="I1084"/>
  <c r="O1083"/>
  <c r="J1084"/>
  <c r="P1083"/>
  <c r="F1072"/>
  <c r="L1071"/>
  <c r="G1072"/>
  <c r="M1071"/>
  <c r="I1072"/>
  <c r="O1071"/>
  <c r="J1072"/>
  <c r="P1071"/>
  <c r="F1060"/>
  <c r="L1059"/>
  <c r="G1060"/>
  <c r="M1059"/>
  <c r="I1060"/>
  <c r="O1059"/>
  <c r="J1060"/>
  <c r="P1059"/>
  <c r="F1044"/>
  <c r="L1043"/>
  <c r="G1044"/>
  <c r="M1043"/>
  <c r="I1044"/>
  <c r="O1043"/>
  <c r="J1044"/>
  <c r="P1043"/>
  <c r="F1032"/>
  <c r="L1031"/>
  <c r="G1032"/>
  <c r="M1031"/>
  <c r="I1032"/>
  <c r="O1031"/>
  <c r="J1032"/>
  <c r="P1031"/>
  <c r="F1020"/>
  <c r="L1019"/>
  <c r="G1020"/>
  <c r="M1019"/>
  <c r="I1020"/>
  <c r="O1019"/>
  <c r="J1020"/>
  <c r="P1019"/>
  <c r="F1008"/>
  <c r="L1007"/>
  <c r="G1008"/>
  <c r="M1007"/>
  <c r="I1008"/>
  <c r="O1007"/>
  <c r="J1008"/>
  <c r="P1007"/>
  <c r="F992"/>
  <c r="L991"/>
  <c r="G992"/>
  <c r="M991"/>
  <c r="I992"/>
  <c r="O991"/>
  <c r="J992"/>
  <c r="P991"/>
  <c r="F976"/>
  <c r="L975"/>
  <c r="G976"/>
  <c r="M975"/>
  <c r="I976"/>
  <c r="O975"/>
  <c r="J976"/>
  <c r="P975"/>
  <c r="F964"/>
  <c r="L963"/>
  <c r="G964"/>
  <c r="M963"/>
  <c r="I964"/>
  <c r="O963"/>
  <c r="J964"/>
  <c r="P963"/>
  <c r="F952"/>
  <c r="L951"/>
  <c r="G952"/>
  <c r="M951"/>
  <c r="I952"/>
  <c r="O951"/>
  <c r="J952"/>
  <c r="P951"/>
  <c r="F940"/>
  <c r="L939"/>
  <c r="G940"/>
  <c r="M939"/>
  <c r="I940"/>
  <c r="O939"/>
  <c r="J940"/>
  <c r="P939"/>
  <c r="F936"/>
  <c r="L935"/>
  <c r="G936"/>
  <c r="M935"/>
  <c r="I936"/>
  <c r="O935"/>
  <c r="J936"/>
  <c r="P935"/>
  <c r="F924"/>
  <c r="L923"/>
  <c r="G924"/>
  <c r="M923"/>
  <c r="I924"/>
  <c r="O923"/>
  <c r="J924"/>
  <c r="P923"/>
  <c r="F912"/>
  <c r="L911"/>
  <c r="G912"/>
  <c r="M911"/>
  <c r="I912"/>
  <c r="O911"/>
  <c r="J912"/>
  <c r="P911"/>
  <c r="F896"/>
  <c r="L895"/>
  <c r="G896"/>
  <c r="M895"/>
  <c r="I896"/>
  <c r="O895"/>
  <c r="J896"/>
  <c r="P895"/>
  <c r="F884"/>
  <c r="L883"/>
  <c r="G884"/>
  <c r="M883"/>
  <c r="I884"/>
  <c r="O883"/>
  <c r="J884"/>
  <c r="P883"/>
  <c r="F872"/>
  <c r="L871"/>
  <c r="G872"/>
  <c r="M871"/>
  <c r="I872"/>
  <c r="O871"/>
  <c r="J872"/>
  <c r="P871"/>
  <c r="F860"/>
  <c r="L859"/>
  <c r="G860"/>
  <c r="M859"/>
  <c r="I860"/>
  <c r="O859"/>
  <c r="J860"/>
  <c r="P859"/>
  <c r="F848"/>
  <c r="L847"/>
  <c r="G848"/>
  <c r="M847"/>
  <c r="I848"/>
  <c r="O847"/>
  <c r="J848"/>
  <c r="P847"/>
  <c r="F832"/>
  <c r="L831"/>
  <c r="G832"/>
  <c r="M831"/>
  <c r="I832"/>
  <c r="O831"/>
  <c r="J832"/>
  <c r="P831"/>
  <c r="F816"/>
  <c r="L815"/>
  <c r="G816"/>
  <c r="M815"/>
  <c r="I816"/>
  <c r="O815"/>
  <c r="J816"/>
  <c r="P815"/>
  <c r="F808"/>
  <c r="L807"/>
  <c r="G808"/>
  <c r="M807"/>
  <c r="I808"/>
  <c r="O807"/>
  <c r="J808"/>
  <c r="P807"/>
  <c r="F792"/>
  <c r="L791"/>
  <c r="G792"/>
  <c r="M791"/>
  <c r="I792"/>
  <c r="O791"/>
  <c r="J792"/>
  <c r="P791"/>
  <c r="F780"/>
  <c r="L779"/>
  <c r="G780"/>
  <c r="M779"/>
  <c r="I780"/>
  <c r="O779"/>
  <c r="J780"/>
  <c r="P779"/>
  <c r="F768"/>
  <c r="L767"/>
  <c r="G768"/>
  <c r="M767"/>
  <c r="I768"/>
  <c r="O767"/>
  <c r="J768"/>
  <c r="P767"/>
  <c r="F756"/>
  <c r="L755"/>
  <c r="G756"/>
  <c r="M755"/>
  <c r="I756"/>
  <c r="O755"/>
  <c r="J756"/>
  <c r="P755"/>
  <c r="F744"/>
  <c r="L743"/>
  <c r="G744"/>
  <c r="M743"/>
  <c r="I744"/>
  <c r="O743"/>
  <c r="J744"/>
  <c r="P743"/>
  <c r="F732"/>
  <c r="L731"/>
  <c r="G732"/>
  <c r="M731"/>
  <c r="I732"/>
  <c r="O731"/>
  <c r="J732"/>
  <c r="P731"/>
  <c r="F720"/>
  <c r="L719"/>
  <c r="G720"/>
  <c r="M719"/>
  <c r="I720"/>
  <c r="O719"/>
  <c r="J720"/>
  <c r="P719"/>
  <c r="F704"/>
  <c r="L703"/>
  <c r="G704"/>
  <c r="M703"/>
  <c r="I704"/>
  <c r="O703"/>
  <c r="J704"/>
  <c r="P703"/>
  <c r="F692"/>
  <c r="L691"/>
  <c r="G692"/>
  <c r="M691"/>
  <c r="I692"/>
  <c r="O691"/>
  <c r="J692"/>
  <c r="P691"/>
  <c r="F680"/>
  <c r="L679"/>
  <c r="G680"/>
  <c r="M679"/>
  <c r="I680"/>
  <c r="O679"/>
  <c r="J680"/>
  <c r="P679"/>
  <c r="F668"/>
  <c r="L667"/>
  <c r="G668"/>
  <c r="M667"/>
  <c r="I668"/>
  <c r="O667"/>
  <c r="J668"/>
  <c r="P667"/>
  <c r="F656"/>
  <c r="L655"/>
  <c r="G656"/>
  <c r="M655"/>
  <c r="I656"/>
  <c r="O655"/>
  <c r="J656"/>
  <c r="P655"/>
  <c r="F644"/>
  <c r="L643"/>
  <c r="G644"/>
  <c r="M643"/>
  <c r="I644"/>
  <c r="O643"/>
  <c r="J644"/>
  <c r="P643"/>
  <c r="F628"/>
  <c r="L627"/>
  <c r="G628"/>
  <c r="M627"/>
  <c r="I628"/>
  <c r="O627"/>
  <c r="J628"/>
  <c r="P627"/>
  <c r="F612"/>
  <c r="L611"/>
  <c r="G612"/>
  <c r="M611"/>
  <c r="I612"/>
  <c r="O611"/>
  <c r="J612"/>
  <c r="P611"/>
  <c r="F600"/>
  <c r="L599"/>
  <c r="G600"/>
  <c r="M599"/>
  <c r="I600"/>
  <c r="O599"/>
  <c r="J600"/>
  <c r="P599"/>
  <c r="F588"/>
  <c r="L587"/>
  <c r="G588"/>
  <c r="M587"/>
  <c r="I588"/>
  <c r="O587"/>
  <c r="J588"/>
  <c r="P587"/>
  <c r="F576"/>
  <c r="L575"/>
  <c r="G576"/>
  <c r="M575"/>
  <c r="I576"/>
  <c r="O575"/>
  <c r="J576"/>
  <c r="P575"/>
  <c r="F564"/>
  <c r="L563"/>
  <c r="G564"/>
  <c r="M563"/>
  <c r="I564"/>
  <c r="O563"/>
  <c r="J564"/>
  <c r="P563"/>
  <c r="F556"/>
  <c r="L555"/>
  <c r="G556"/>
  <c r="M555"/>
  <c r="I556"/>
  <c r="O555"/>
  <c r="J556"/>
  <c r="P555"/>
  <c r="F544"/>
  <c r="L543"/>
  <c r="G544"/>
  <c r="M543"/>
  <c r="I544"/>
  <c r="O543"/>
  <c r="J544"/>
  <c r="P543"/>
  <c r="F532"/>
  <c r="L531"/>
  <c r="G532"/>
  <c r="M531"/>
  <c r="I532"/>
  <c r="O531"/>
  <c r="J532"/>
  <c r="P531"/>
  <c r="F520"/>
  <c r="L519"/>
  <c r="G520"/>
  <c r="M519"/>
  <c r="I520"/>
  <c r="O519"/>
  <c r="J520"/>
  <c r="P519"/>
  <c r="F508"/>
  <c r="L507"/>
  <c r="G508"/>
  <c r="M507"/>
  <c r="I508"/>
  <c r="O507"/>
  <c r="J508"/>
  <c r="P507"/>
  <c r="F496"/>
  <c r="L495"/>
  <c r="G496"/>
  <c r="M495"/>
  <c r="I496"/>
  <c r="O495"/>
  <c r="J496"/>
  <c r="P495"/>
  <c r="F484"/>
  <c r="L483"/>
  <c r="G484"/>
  <c r="M483"/>
  <c r="I484"/>
  <c r="O483"/>
  <c r="J484"/>
  <c r="P483"/>
  <c r="F472"/>
  <c r="L471"/>
  <c r="G472"/>
  <c r="M471"/>
  <c r="I472"/>
  <c r="O471"/>
  <c r="J472"/>
  <c r="P471"/>
  <c r="F464"/>
  <c r="L463"/>
  <c r="G464"/>
  <c r="M463"/>
  <c r="I464"/>
  <c r="O463"/>
  <c r="J464"/>
  <c r="P463"/>
  <c r="F452"/>
  <c r="L451"/>
  <c r="G452"/>
  <c r="M451"/>
  <c r="I452"/>
  <c r="O451"/>
  <c r="J452"/>
  <c r="P451"/>
  <c r="F440"/>
  <c r="L439"/>
  <c r="G440"/>
  <c r="M439"/>
  <c r="I440"/>
  <c r="O439"/>
  <c r="J440"/>
  <c r="P439"/>
  <c r="F428"/>
  <c r="L427"/>
  <c r="G428"/>
  <c r="M427"/>
  <c r="I428"/>
  <c r="O427"/>
  <c r="J428"/>
  <c r="P427"/>
  <c r="F420"/>
  <c r="L419"/>
  <c r="G420"/>
  <c r="M419"/>
  <c r="I420"/>
  <c r="O419"/>
  <c r="J420"/>
  <c r="P419"/>
  <c r="F408"/>
  <c r="L407"/>
  <c r="G408"/>
  <c r="M407"/>
  <c r="I408"/>
  <c r="O407"/>
  <c r="J408"/>
  <c r="P407"/>
  <c r="F396"/>
  <c r="L395"/>
  <c r="G396"/>
  <c r="M395"/>
  <c r="I396"/>
  <c r="O395"/>
  <c r="J396"/>
  <c r="P395"/>
  <c r="F384"/>
  <c r="L383"/>
  <c r="G384"/>
  <c r="M383"/>
  <c r="I384"/>
  <c r="O383"/>
  <c r="J384"/>
  <c r="P383"/>
  <c r="F372"/>
  <c r="L371"/>
  <c r="G372"/>
  <c r="M371"/>
  <c r="I372"/>
  <c r="O371"/>
  <c r="J372"/>
  <c r="P371"/>
  <c r="F360"/>
  <c r="L359"/>
  <c r="G360"/>
  <c r="M359"/>
  <c r="I360"/>
  <c r="O359"/>
  <c r="J360"/>
  <c r="P359"/>
  <c r="F344"/>
  <c r="L343"/>
  <c r="G344"/>
  <c r="M343"/>
  <c r="I344"/>
  <c r="O343"/>
  <c r="J344"/>
  <c r="P343"/>
  <c r="F332"/>
  <c r="L331"/>
  <c r="G332"/>
  <c r="M331"/>
  <c r="I332"/>
  <c r="O331"/>
  <c r="J332"/>
  <c r="P331"/>
  <c r="F320"/>
  <c r="L319"/>
  <c r="G320"/>
  <c r="M319"/>
  <c r="I320"/>
  <c r="O319"/>
  <c r="J320"/>
  <c r="P319"/>
  <c r="F308"/>
  <c r="L307"/>
  <c r="G308"/>
  <c r="M307"/>
  <c r="I308"/>
  <c r="O307"/>
  <c r="J308"/>
  <c r="P307"/>
  <c r="F296"/>
  <c r="L295"/>
  <c r="G296"/>
  <c r="M295"/>
  <c r="I296"/>
  <c r="O295"/>
  <c r="J296"/>
  <c r="P295"/>
  <c r="F284"/>
  <c r="L283"/>
  <c r="G284"/>
  <c r="M283"/>
  <c r="I284"/>
  <c r="O283"/>
  <c r="J284"/>
  <c r="P283"/>
  <c r="F276"/>
  <c r="L275"/>
  <c r="G276"/>
  <c r="M275"/>
  <c r="I276"/>
  <c r="O275"/>
  <c r="J276"/>
  <c r="P275"/>
  <c r="F264"/>
  <c r="L263"/>
  <c r="G264"/>
  <c r="M263"/>
  <c r="I264"/>
  <c r="O263"/>
  <c r="J264"/>
  <c r="P263"/>
  <c r="F252"/>
  <c r="L251"/>
  <c r="G252"/>
  <c r="M251"/>
  <c r="I252"/>
  <c r="O251"/>
  <c r="J252"/>
  <c r="P251"/>
  <c r="F240"/>
  <c r="L239"/>
  <c r="G240"/>
  <c r="M239"/>
  <c r="I240"/>
  <c r="O239"/>
  <c r="J240"/>
  <c r="P239"/>
  <c r="F228"/>
  <c r="L227"/>
  <c r="G228"/>
  <c r="M227"/>
  <c r="I228"/>
  <c r="O227"/>
  <c r="J228"/>
  <c r="P227"/>
  <c r="F216"/>
  <c r="L215"/>
  <c r="G216"/>
  <c r="M215"/>
  <c r="I216"/>
  <c r="O215"/>
  <c r="J216"/>
  <c r="P215"/>
  <c r="F204"/>
  <c r="L203"/>
  <c r="G204"/>
  <c r="M203"/>
  <c r="I204"/>
  <c r="O203"/>
  <c r="J204"/>
  <c r="P203"/>
  <c r="F200"/>
  <c r="L199"/>
  <c r="G200"/>
  <c r="M199"/>
  <c r="I200"/>
  <c r="O199"/>
  <c r="J200"/>
  <c r="P199"/>
  <c r="F188"/>
  <c r="L187"/>
  <c r="G188"/>
  <c r="M187"/>
  <c r="I188"/>
  <c r="O187"/>
  <c r="J188"/>
  <c r="P187"/>
  <c r="F176"/>
  <c r="L175"/>
  <c r="G176"/>
  <c r="M175"/>
  <c r="I176"/>
  <c r="O175"/>
  <c r="J176"/>
  <c r="P175"/>
  <c r="G3606"/>
  <c r="M3605"/>
  <c r="I3606"/>
  <c r="O3605"/>
  <c r="J3606"/>
  <c r="P3605"/>
  <c r="F3606"/>
  <c r="L3605"/>
  <c r="G3594"/>
  <c r="M3593"/>
  <c r="I3594"/>
  <c r="O3593"/>
  <c r="J3594"/>
  <c r="P3593"/>
  <c r="F3594"/>
  <c r="L3593"/>
  <c r="G3582"/>
  <c r="M3581"/>
  <c r="I3582"/>
  <c r="O3581"/>
  <c r="J3582"/>
  <c r="P3581"/>
  <c r="F3582"/>
  <c r="L3581"/>
  <c r="G3574"/>
  <c r="M3573"/>
  <c r="I3574"/>
  <c r="O3573"/>
  <c r="J3574"/>
  <c r="P3573"/>
  <c r="F3574"/>
  <c r="L3573"/>
  <c r="G3562"/>
  <c r="M3561"/>
  <c r="I3562"/>
  <c r="O3561"/>
  <c r="J3562"/>
  <c r="P3561"/>
  <c r="F3562"/>
  <c r="L3561"/>
  <c r="G3550"/>
  <c r="M3549"/>
  <c r="I3550"/>
  <c r="O3549"/>
  <c r="J3550"/>
  <c r="P3549"/>
  <c r="F3550"/>
  <c r="L3549"/>
  <c r="G3538"/>
  <c r="M3537"/>
  <c r="I3538"/>
  <c r="O3537"/>
  <c r="J3538"/>
  <c r="P3537"/>
  <c r="F3538"/>
  <c r="L3537"/>
  <c r="G3522"/>
  <c r="M3521"/>
  <c r="I3522"/>
  <c r="O3521"/>
  <c r="J3522"/>
  <c r="P3521"/>
  <c r="F3522"/>
  <c r="L3521"/>
  <c r="G3486"/>
  <c r="M3485"/>
  <c r="I3486"/>
  <c r="O3485"/>
  <c r="J3486"/>
  <c r="P3485"/>
  <c r="F3486"/>
  <c r="L3485"/>
  <c r="F3186"/>
  <c r="L3185"/>
  <c r="G3186"/>
  <c r="M3185"/>
  <c r="I3186"/>
  <c r="O3185"/>
  <c r="J3186"/>
  <c r="P3185"/>
  <c r="F9"/>
  <c r="L8"/>
  <c r="G9"/>
  <c r="M8"/>
  <c r="I9"/>
  <c r="O8"/>
  <c r="J9"/>
  <c r="P8"/>
  <c r="F127"/>
  <c r="L126"/>
  <c r="G127"/>
  <c r="M126"/>
  <c r="I127"/>
  <c r="O126"/>
  <c r="J127"/>
  <c r="P126"/>
  <c r="F119"/>
  <c r="L118"/>
  <c r="G119"/>
  <c r="M118"/>
  <c r="I119"/>
  <c r="O118"/>
  <c r="J119"/>
  <c r="P118"/>
  <c r="F111"/>
  <c r="L110"/>
  <c r="G111"/>
  <c r="M110"/>
  <c r="I111"/>
  <c r="O110"/>
  <c r="J111"/>
  <c r="P110"/>
  <c r="F103"/>
  <c r="L102"/>
  <c r="G103"/>
  <c r="M102"/>
  <c r="I103"/>
  <c r="O102"/>
  <c r="J103"/>
  <c r="P102"/>
  <c r="F95"/>
  <c r="L94"/>
  <c r="G95"/>
  <c r="M94"/>
  <c r="I95"/>
  <c r="O94"/>
  <c r="J95"/>
  <c r="P94"/>
  <c r="F87"/>
  <c r="L86"/>
  <c r="G87"/>
  <c r="M86"/>
  <c r="I87"/>
  <c r="O86"/>
  <c r="J87"/>
  <c r="P86"/>
  <c r="F79"/>
  <c r="L78"/>
  <c r="G79"/>
  <c r="M78"/>
  <c r="I79"/>
  <c r="O78"/>
  <c r="J79"/>
  <c r="P78"/>
  <c r="F71"/>
  <c r="L70"/>
  <c r="G71"/>
  <c r="M70"/>
  <c r="I71"/>
  <c r="O70"/>
  <c r="J71"/>
  <c r="P70"/>
  <c r="F63"/>
  <c r="L62"/>
  <c r="G63"/>
  <c r="M62"/>
  <c r="I63"/>
  <c r="O62"/>
  <c r="J63"/>
  <c r="P62"/>
  <c r="F55"/>
  <c r="L54"/>
  <c r="G55"/>
  <c r="M54"/>
  <c r="I55"/>
  <c r="O54"/>
  <c r="J55"/>
  <c r="P54"/>
  <c r="F47"/>
  <c r="L46"/>
  <c r="G47"/>
  <c r="M46"/>
  <c r="I47"/>
  <c r="O46"/>
  <c r="J47"/>
  <c r="P46"/>
  <c r="F39"/>
  <c r="L38"/>
  <c r="G39"/>
  <c r="M38"/>
  <c r="I39"/>
  <c r="O38"/>
  <c r="J39"/>
  <c r="P38"/>
  <c r="F31"/>
  <c r="L30"/>
  <c r="G31"/>
  <c r="M30"/>
  <c r="I31"/>
  <c r="O30"/>
  <c r="J31"/>
  <c r="P30"/>
  <c r="F23"/>
  <c r="L22"/>
  <c r="G23"/>
  <c r="M22"/>
  <c r="I23"/>
  <c r="O22"/>
  <c r="J23"/>
  <c r="P22"/>
  <c r="G15"/>
  <c r="M14"/>
  <c r="I15"/>
  <c r="O14"/>
  <c r="J15"/>
  <c r="P14"/>
  <c r="F15"/>
  <c r="L14"/>
  <c r="F137"/>
  <c r="L136"/>
  <c r="G137"/>
  <c r="M136"/>
  <c r="I137"/>
  <c r="O136"/>
  <c r="J137"/>
  <c r="P136"/>
  <c r="F168"/>
  <c r="L167"/>
  <c r="G168"/>
  <c r="M167"/>
  <c r="I168"/>
  <c r="O167"/>
  <c r="J168"/>
  <c r="P167"/>
  <c r="F160"/>
  <c r="L159"/>
  <c r="G160"/>
  <c r="M159"/>
  <c r="I160"/>
  <c r="O159"/>
  <c r="J160"/>
  <c r="P159"/>
  <c r="F152"/>
  <c r="L151"/>
  <c r="G152"/>
  <c r="M151"/>
  <c r="I152"/>
  <c r="O151"/>
  <c r="J152"/>
  <c r="P151"/>
  <c r="F148"/>
  <c r="L147"/>
  <c r="G148"/>
  <c r="M147"/>
  <c r="I148"/>
  <c r="O147"/>
  <c r="J148"/>
  <c r="P147"/>
  <c r="F1330"/>
  <c r="L1329"/>
  <c r="G1330"/>
  <c r="M1329"/>
  <c r="I1330"/>
  <c r="O1329"/>
  <c r="J1330"/>
  <c r="P1329"/>
  <c r="F1322"/>
  <c r="L1321"/>
  <c r="G1322"/>
  <c r="M1321"/>
  <c r="I1322"/>
  <c r="O1321"/>
  <c r="J1322"/>
  <c r="P1321"/>
  <c r="F1314"/>
  <c r="L1313"/>
  <c r="G1314"/>
  <c r="M1313"/>
  <c r="I1314"/>
  <c r="O1313"/>
  <c r="J1314"/>
  <c r="P1313"/>
  <c r="F1306"/>
  <c r="L1305"/>
  <c r="G1306"/>
  <c r="M1305"/>
  <c r="I1306"/>
  <c r="O1305"/>
  <c r="J1306"/>
  <c r="P1305"/>
  <c r="F1298"/>
  <c r="L1297"/>
  <c r="G1298"/>
  <c r="M1297"/>
  <c r="I1298"/>
  <c r="O1297"/>
  <c r="J1298"/>
  <c r="P1297"/>
  <c r="F1290"/>
  <c r="L1289"/>
  <c r="G1290"/>
  <c r="M1289"/>
  <c r="I1290"/>
  <c r="O1289"/>
  <c r="J1290"/>
  <c r="P1289"/>
  <c r="F1282"/>
  <c r="L1281"/>
  <c r="G1282"/>
  <c r="M1281"/>
  <c r="I1282"/>
  <c r="O1281"/>
  <c r="J1282"/>
  <c r="P1281"/>
  <c r="F1274"/>
  <c r="L1273"/>
  <c r="G1274"/>
  <c r="M1273"/>
  <c r="I1274"/>
  <c r="O1273"/>
  <c r="J1274"/>
  <c r="P1273"/>
  <c r="F1266"/>
  <c r="L1265"/>
  <c r="G1266"/>
  <c r="M1265"/>
  <c r="I1266"/>
  <c r="O1265"/>
  <c r="J1266"/>
  <c r="P1265"/>
  <c r="F1258"/>
  <c r="L1257"/>
  <c r="G1258"/>
  <c r="M1257"/>
  <c r="I1258"/>
  <c r="O1257"/>
  <c r="J1258"/>
  <c r="P1257"/>
  <c r="F1250"/>
  <c r="L1249"/>
  <c r="G1250"/>
  <c r="M1249"/>
  <c r="I1250"/>
  <c r="O1249"/>
  <c r="J1250"/>
  <c r="P1249"/>
  <c r="F1242"/>
  <c r="L1241"/>
  <c r="G1242"/>
  <c r="M1241"/>
  <c r="I1242"/>
  <c r="O1241"/>
  <c r="J1242"/>
  <c r="P1241"/>
  <c r="F1234"/>
  <c r="L1233"/>
  <c r="G1234"/>
  <c r="M1233"/>
  <c r="I1234"/>
  <c r="O1233"/>
  <c r="J1234"/>
  <c r="P1233"/>
  <c r="F1226"/>
  <c r="L1225"/>
  <c r="G1226"/>
  <c r="M1225"/>
  <c r="I1226"/>
  <c r="O1225"/>
  <c r="J1226"/>
  <c r="P1225"/>
  <c r="F1218"/>
  <c r="L1217"/>
  <c r="G1218"/>
  <c r="M1217"/>
  <c r="I1218"/>
  <c r="O1217"/>
  <c r="J1218"/>
  <c r="P1217"/>
  <c r="F1210"/>
  <c r="L1209"/>
  <c r="G1210"/>
  <c r="M1209"/>
  <c r="I1210"/>
  <c r="O1209"/>
  <c r="J1210"/>
  <c r="P1209"/>
  <c r="F1202"/>
  <c r="L1201"/>
  <c r="G1202"/>
  <c r="M1201"/>
  <c r="I1202"/>
  <c r="O1201"/>
  <c r="J1202"/>
  <c r="P1201"/>
  <c r="F1194"/>
  <c r="L1193"/>
  <c r="G1194"/>
  <c r="M1193"/>
  <c r="I1194"/>
  <c r="O1193"/>
  <c r="J1194"/>
  <c r="P1193"/>
  <c r="F1190"/>
  <c r="L1189"/>
  <c r="G1190"/>
  <c r="M1189"/>
  <c r="I1190"/>
  <c r="O1189"/>
  <c r="J1190"/>
  <c r="P1189"/>
  <c r="F1182"/>
  <c r="L1181"/>
  <c r="G1182"/>
  <c r="M1181"/>
  <c r="I1182"/>
  <c r="O1181"/>
  <c r="J1182"/>
  <c r="P1181"/>
  <c r="F1170"/>
  <c r="L1169"/>
  <c r="G1170"/>
  <c r="M1169"/>
  <c r="I1170"/>
  <c r="O1169"/>
  <c r="J1170"/>
  <c r="P1169"/>
  <c r="F1162"/>
  <c r="L1161"/>
  <c r="G1162"/>
  <c r="M1161"/>
  <c r="I1162"/>
  <c r="O1161"/>
  <c r="J1162"/>
  <c r="P1161"/>
  <c r="F1154"/>
  <c r="L1153"/>
  <c r="G1154"/>
  <c r="M1153"/>
  <c r="I1154"/>
  <c r="O1153"/>
  <c r="J1154"/>
  <c r="P1153"/>
  <c r="F130"/>
  <c r="L129"/>
  <c r="G130"/>
  <c r="M129"/>
  <c r="I130"/>
  <c r="O129"/>
  <c r="J130"/>
  <c r="P129"/>
  <c r="F118"/>
  <c r="L117"/>
  <c r="G118"/>
  <c r="M117"/>
  <c r="I118"/>
  <c r="O117"/>
  <c r="J118"/>
  <c r="P117"/>
  <c r="F102"/>
  <c r="L101"/>
  <c r="G102"/>
  <c r="M101"/>
  <c r="I102"/>
  <c r="O101"/>
  <c r="J102"/>
  <c r="P101"/>
  <c r="F90"/>
  <c r="L89"/>
  <c r="G90"/>
  <c r="M89"/>
  <c r="I90"/>
  <c r="O89"/>
  <c r="J90"/>
  <c r="P89"/>
  <c r="F82"/>
  <c r="L81"/>
  <c r="G82"/>
  <c r="M81"/>
  <c r="I82"/>
  <c r="O81"/>
  <c r="J82"/>
  <c r="P81"/>
  <c r="F70"/>
  <c r="L69"/>
  <c r="G70"/>
  <c r="M69"/>
  <c r="I70"/>
  <c r="O69"/>
  <c r="J70"/>
  <c r="P69"/>
  <c r="F62"/>
  <c r="L61"/>
  <c r="G62"/>
  <c r="M61"/>
  <c r="I62"/>
  <c r="O61"/>
  <c r="J62"/>
  <c r="P61"/>
  <c r="F50"/>
  <c r="L49"/>
  <c r="G50"/>
  <c r="M49"/>
  <c r="I50"/>
  <c r="O49"/>
  <c r="J50"/>
  <c r="P49"/>
  <c r="F42"/>
  <c r="L41"/>
  <c r="G42"/>
  <c r="M41"/>
  <c r="I42"/>
  <c r="O41"/>
  <c r="J42"/>
  <c r="P41"/>
  <c r="F30"/>
  <c r="L29"/>
  <c r="G30"/>
  <c r="M29"/>
  <c r="I30"/>
  <c r="O29"/>
  <c r="J30"/>
  <c r="P29"/>
  <c r="F22"/>
  <c r="L21"/>
  <c r="G22"/>
  <c r="M21"/>
  <c r="I22"/>
  <c r="O21"/>
  <c r="J22"/>
  <c r="P21"/>
  <c r="G14"/>
  <c r="M13"/>
  <c r="I14"/>
  <c r="O13"/>
  <c r="J14"/>
  <c r="P13"/>
  <c r="F14"/>
  <c r="L13"/>
  <c r="F171"/>
  <c r="L170"/>
  <c r="G171"/>
  <c r="M170"/>
  <c r="I171"/>
  <c r="O170"/>
  <c r="J171"/>
  <c r="P170"/>
  <c r="F159"/>
  <c r="L158"/>
  <c r="G159"/>
  <c r="M158"/>
  <c r="I159"/>
  <c r="O158"/>
  <c r="J159"/>
  <c r="P158"/>
  <c r="F151"/>
  <c r="L150"/>
  <c r="G151"/>
  <c r="M150"/>
  <c r="I151"/>
  <c r="O150"/>
  <c r="J151"/>
  <c r="P150"/>
  <c r="F1333"/>
  <c r="L1332"/>
  <c r="G1333"/>
  <c r="M1332"/>
  <c r="I1333"/>
  <c r="O1332"/>
  <c r="J1333"/>
  <c r="P1332"/>
  <c r="F1321"/>
  <c r="L1320"/>
  <c r="G1321"/>
  <c r="M1320"/>
  <c r="I1321"/>
  <c r="O1320"/>
  <c r="J1321"/>
  <c r="P1320"/>
  <c r="F1309"/>
  <c r="L1308"/>
  <c r="G1309"/>
  <c r="M1308"/>
  <c r="I1309"/>
  <c r="O1308"/>
  <c r="J1309"/>
  <c r="P1308"/>
  <c r="F1301"/>
  <c r="L1300"/>
  <c r="G1301"/>
  <c r="M1300"/>
  <c r="I1301"/>
  <c r="O1300"/>
  <c r="J1301"/>
  <c r="P1300"/>
  <c r="F1289"/>
  <c r="L1288"/>
  <c r="G1289"/>
  <c r="M1288"/>
  <c r="I1289"/>
  <c r="O1288"/>
  <c r="J1289"/>
  <c r="P1288"/>
  <c r="F1277"/>
  <c r="L1276"/>
  <c r="G1277"/>
  <c r="M1276"/>
  <c r="I1277"/>
  <c r="O1276"/>
  <c r="J1277"/>
  <c r="P1276"/>
  <c r="F1265"/>
  <c r="L1264"/>
  <c r="G1265"/>
  <c r="M1264"/>
  <c r="I1265"/>
  <c r="O1264"/>
  <c r="J1265"/>
  <c r="P1264"/>
  <c r="F1257"/>
  <c r="L1256"/>
  <c r="G1257"/>
  <c r="M1256"/>
  <c r="I1257"/>
  <c r="O1256"/>
  <c r="J1257"/>
  <c r="P1256"/>
  <c r="F1245"/>
  <c r="L1244"/>
  <c r="G1245"/>
  <c r="M1244"/>
  <c r="I1245"/>
  <c r="O1244"/>
  <c r="J1245"/>
  <c r="P1244"/>
  <c r="F1233"/>
  <c r="L1232"/>
  <c r="G1233"/>
  <c r="M1232"/>
  <c r="I1233"/>
  <c r="O1232"/>
  <c r="J1233"/>
  <c r="P1232"/>
  <c r="F1221"/>
  <c r="L1220"/>
  <c r="G1221"/>
  <c r="M1220"/>
  <c r="I1221"/>
  <c r="O1220"/>
  <c r="J1221"/>
  <c r="P1220"/>
  <c r="F1209"/>
  <c r="L1208"/>
  <c r="G1209"/>
  <c r="M1208"/>
  <c r="I1209"/>
  <c r="O1208"/>
  <c r="J1209"/>
  <c r="P1208"/>
  <c r="F1197"/>
  <c r="L1196"/>
  <c r="G1197"/>
  <c r="M1196"/>
  <c r="I1197"/>
  <c r="O1196"/>
  <c r="J1197"/>
  <c r="P1196"/>
  <c r="F1185"/>
  <c r="L1184"/>
  <c r="G1185"/>
  <c r="M1184"/>
  <c r="I1185"/>
  <c r="O1184"/>
  <c r="J1185"/>
  <c r="P1184"/>
  <c r="F1177"/>
  <c r="L1176"/>
  <c r="G1177"/>
  <c r="M1176"/>
  <c r="I1177"/>
  <c r="O1176"/>
  <c r="J1177"/>
  <c r="P1176"/>
  <c r="F1169"/>
  <c r="L1168"/>
  <c r="G1169"/>
  <c r="M1168"/>
  <c r="I1169"/>
  <c r="O1168"/>
  <c r="J1169"/>
  <c r="P1168"/>
  <c r="F1157"/>
  <c r="L1156"/>
  <c r="G1157"/>
  <c r="M1156"/>
  <c r="I1157"/>
  <c r="O1156"/>
  <c r="J1157"/>
  <c r="P1156"/>
  <c r="F1149"/>
  <c r="L1148"/>
  <c r="G1149"/>
  <c r="M1148"/>
  <c r="I1149"/>
  <c r="O1148"/>
  <c r="J1149"/>
  <c r="P1148"/>
  <c r="F1141"/>
  <c r="L1140"/>
  <c r="G1141"/>
  <c r="M1140"/>
  <c r="I1141"/>
  <c r="O1140"/>
  <c r="J1141"/>
  <c r="P1140"/>
  <c r="F1128"/>
  <c r="L1127"/>
  <c r="G1128"/>
  <c r="M1127"/>
  <c r="I1128"/>
  <c r="O1127"/>
  <c r="J1128"/>
  <c r="P1127"/>
  <c r="F1112"/>
  <c r="L1111"/>
  <c r="G1112"/>
  <c r="M1111"/>
  <c r="I1112"/>
  <c r="O1111"/>
  <c r="J1112"/>
  <c r="P1111"/>
  <c r="F1100"/>
  <c r="L1099"/>
  <c r="G1100"/>
  <c r="M1099"/>
  <c r="I1100"/>
  <c r="O1099"/>
  <c r="J1100"/>
  <c r="P1099"/>
  <c r="F1088"/>
  <c r="L1087"/>
  <c r="G1088"/>
  <c r="M1087"/>
  <c r="I1088"/>
  <c r="O1087"/>
  <c r="J1088"/>
  <c r="P1087"/>
  <c r="F1076"/>
  <c r="L1075"/>
  <c r="G1076"/>
  <c r="M1075"/>
  <c r="I1076"/>
  <c r="O1075"/>
  <c r="J1076"/>
  <c r="P1075"/>
  <c r="F1064"/>
  <c r="L1063"/>
  <c r="G1064"/>
  <c r="M1063"/>
  <c r="I1064"/>
  <c r="O1063"/>
  <c r="J1064"/>
  <c r="P1063"/>
  <c r="F1052"/>
  <c r="L1051"/>
  <c r="G1052"/>
  <c r="M1051"/>
  <c r="I1052"/>
  <c r="O1051"/>
  <c r="J1052"/>
  <c r="P1051"/>
  <c r="F1040"/>
  <c r="L1039"/>
  <c r="G1040"/>
  <c r="M1039"/>
  <c r="I1040"/>
  <c r="O1039"/>
  <c r="J1040"/>
  <c r="P1039"/>
  <c r="F1028"/>
  <c r="L1027"/>
  <c r="G1028"/>
  <c r="M1027"/>
  <c r="I1028"/>
  <c r="O1027"/>
  <c r="J1028"/>
  <c r="P1027"/>
  <c r="F1016"/>
  <c r="L1015"/>
  <c r="G1016"/>
  <c r="M1015"/>
  <c r="I1016"/>
  <c r="O1015"/>
  <c r="J1016"/>
  <c r="P1015"/>
  <c r="F1004"/>
  <c r="L1003"/>
  <c r="G1004"/>
  <c r="M1003"/>
  <c r="I1004"/>
  <c r="O1003"/>
  <c r="J1004"/>
  <c r="P1003"/>
  <c r="F996"/>
  <c r="L995"/>
  <c r="G996"/>
  <c r="M995"/>
  <c r="I996"/>
  <c r="O995"/>
  <c r="J996"/>
  <c r="P995"/>
  <c r="F984"/>
  <c r="L983"/>
  <c r="G984"/>
  <c r="M983"/>
  <c r="I984"/>
  <c r="O983"/>
  <c r="J984"/>
  <c r="P983"/>
  <c r="F972"/>
  <c r="L971"/>
  <c r="G972"/>
  <c r="M971"/>
  <c r="I972"/>
  <c r="O971"/>
  <c r="J972"/>
  <c r="P971"/>
  <c r="F960"/>
  <c r="L959"/>
  <c r="G960"/>
  <c r="M959"/>
  <c r="I960"/>
  <c r="O959"/>
  <c r="J960"/>
  <c r="P959"/>
  <c r="F944"/>
  <c r="L943"/>
  <c r="G944"/>
  <c r="M943"/>
  <c r="I944"/>
  <c r="O943"/>
  <c r="J944"/>
  <c r="P943"/>
  <c r="F932"/>
  <c r="L931"/>
  <c r="G932"/>
  <c r="M931"/>
  <c r="I932"/>
  <c r="O931"/>
  <c r="J932"/>
  <c r="P931"/>
  <c r="F920"/>
  <c r="L919"/>
  <c r="G920"/>
  <c r="M919"/>
  <c r="I920"/>
  <c r="O919"/>
  <c r="J920"/>
  <c r="P919"/>
  <c r="F908"/>
  <c r="L907"/>
  <c r="G908"/>
  <c r="M907"/>
  <c r="I908"/>
  <c r="O907"/>
  <c r="J908"/>
  <c r="P907"/>
  <c r="F900"/>
  <c r="L899"/>
  <c r="G900"/>
  <c r="M899"/>
  <c r="I900"/>
  <c r="O899"/>
  <c r="J900"/>
  <c r="P899"/>
  <c r="F888"/>
  <c r="L887"/>
  <c r="G888"/>
  <c r="M887"/>
  <c r="I888"/>
  <c r="O887"/>
  <c r="J888"/>
  <c r="P887"/>
  <c r="F876"/>
  <c r="L875"/>
  <c r="G876"/>
  <c r="M875"/>
  <c r="I876"/>
  <c r="O875"/>
  <c r="J876"/>
  <c r="P875"/>
  <c r="F864"/>
  <c r="L863"/>
  <c r="G864"/>
  <c r="M863"/>
  <c r="I864"/>
  <c r="O863"/>
  <c r="J864"/>
  <c r="P863"/>
  <c r="F852"/>
  <c r="L851"/>
  <c r="G852"/>
  <c r="M851"/>
  <c r="I852"/>
  <c r="O851"/>
  <c r="J852"/>
  <c r="P851"/>
  <c r="F840"/>
  <c r="L839"/>
  <c r="G840"/>
  <c r="M839"/>
  <c r="I840"/>
  <c r="O839"/>
  <c r="J840"/>
  <c r="P839"/>
  <c r="F828"/>
  <c r="L827"/>
  <c r="G828"/>
  <c r="M827"/>
  <c r="I828"/>
  <c r="O827"/>
  <c r="J828"/>
  <c r="P827"/>
  <c r="F820"/>
  <c r="L819"/>
  <c r="G820"/>
  <c r="M819"/>
  <c r="I820"/>
  <c r="O819"/>
  <c r="J820"/>
  <c r="P819"/>
  <c r="F804"/>
  <c r="L803"/>
  <c r="G804"/>
  <c r="M803"/>
  <c r="I804"/>
  <c r="O803"/>
  <c r="J804"/>
  <c r="P803"/>
  <c r="F796"/>
  <c r="L795"/>
  <c r="G796"/>
  <c r="M795"/>
  <c r="I796"/>
  <c r="O795"/>
  <c r="J796"/>
  <c r="P795"/>
  <c r="F784"/>
  <c r="L783"/>
  <c r="G784"/>
  <c r="M783"/>
  <c r="I784"/>
  <c r="O783"/>
  <c r="J784"/>
  <c r="P783"/>
  <c r="F772"/>
  <c r="L771"/>
  <c r="G772"/>
  <c r="M771"/>
  <c r="I772"/>
  <c r="O771"/>
  <c r="J772"/>
  <c r="P771"/>
  <c r="F760"/>
  <c r="L759"/>
  <c r="G760"/>
  <c r="M759"/>
  <c r="I760"/>
  <c r="O759"/>
  <c r="J760"/>
  <c r="P759"/>
  <c r="F748"/>
  <c r="L747"/>
  <c r="G748"/>
  <c r="M747"/>
  <c r="I748"/>
  <c r="O747"/>
  <c r="J748"/>
  <c r="P747"/>
  <c r="F736"/>
  <c r="L735"/>
  <c r="G736"/>
  <c r="M735"/>
  <c r="I736"/>
  <c r="O735"/>
  <c r="J736"/>
  <c r="P735"/>
  <c r="F724"/>
  <c r="L723"/>
  <c r="G724"/>
  <c r="M723"/>
  <c r="I724"/>
  <c r="O723"/>
  <c r="J724"/>
  <c r="P723"/>
  <c r="F708"/>
  <c r="L707"/>
  <c r="G708"/>
  <c r="M707"/>
  <c r="I708"/>
  <c r="O707"/>
  <c r="J708"/>
  <c r="P707"/>
  <c r="F696"/>
  <c r="L695"/>
  <c r="G696"/>
  <c r="M695"/>
  <c r="I696"/>
  <c r="O695"/>
  <c r="J696"/>
  <c r="P695"/>
  <c r="F684"/>
  <c r="L683"/>
  <c r="G684"/>
  <c r="M683"/>
  <c r="I684"/>
  <c r="O683"/>
  <c r="J684"/>
  <c r="P683"/>
  <c r="F676"/>
  <c r="L675"/>
  <c r="G676"/>
  <c r="M675"/>
  <c r="I676"/>
  <c r="O675"/>
  <c r="J676"/>
  <c r="P675"/>
  <c r="F660"/>
  <c r="L659"/>
  <c r="G660"/>
  <c r="M659"/>
  <c r="I660"/>
  <c r="O659"/>
  <c r="J660"/>
  <c r="P659"/>
  <c r="F648"/>
  <c r="L647"/>
  <c r="G648"/>
  <c r="M647"/>
  <c r="I648"/>
  <c r="O647"/>
  <c r="J648"/>
  <c r="P647"/>
  <c r="F636"/>
  <c r="L635"/>
  <c r="G636"/>
  <c r="M635"/>
  <c r="I636"/>
  <c r="O635"/>
  <c r="J636"/>
  <c r="P635"/>
  <c r="F624"/>
  <c r="L623"/>
  <c r="G624"/>
  <c r="M623"/>
  <c r="I624"/>
  <c r="O623"/>
  <c r="J624"/>
  <c r="P623"/>
  <c r="F616"/>
  <c r="L615"/>
  <c r="G616"/>
  <c r="M615"/>
  <c r="I616"/>
  <c r="O615"/>
  <c r="J616"/>
  <c r="P615"/>
  <c r="F604"/>
  <c r="L603"/>
  <c r="G604"/>
  <c r="M603"/>
  <c r="I604"/>
  <c r="O603"/>
  <c r="J604"/>
  <c r="P603"/>
  <c r="F592"/>
  <c r="L591"/>
  <c r="G592"/>
  <c r="M591"/>
  <c r="I592"/>
  <c r="O591"/>
  <c r="J592"/>
  <c r="P591"/>
  <c r="F580"/>
  <c r="L579"/>
  <c r="G580"/>
  <c r="M579"/>
  <c r="I580"/>
  <c r="O579"/>
  <c r="J580"/>
  <c r="P579"/>
  <c r="F568"/>
  <c r="L567"/>
  <c r="G568"/>
  <c r="M567"/>
  <c r="I568"/>
  <c r="O567"/>
  <c r="J568"/>
  <c r="P567"/>
  <c r="F552"/>
  <c r="L551"/>
  <c r="G552"/>
  <c r="M551"/>
  <c r="I552"/>
  <c r="O551"/>
  <c r="J552"/>
  <c r="P551"/>
  <c r="F540"/>
  <c r="L539"/>
  <c r="G540"/>
  <c r="M539"/>
  <c r="I540"/>
  <c r="O539"/>
  <c r="J540"/>
  <c r="P539"/>
  <c r="F528"/>
  <c r="L527"/>
  <c r="G528"/>
  <c r="M527"/>
  <c r="I528"/>
  <c r="O527"/>
  <c r="J528"/>
  <c r="P527"/>
  <c r="F512"/>
  <c r="L511"/>
  <c r="G512"/>
  <c r="M511"/>
  <c r="I512"/>
  <c r="O511"/>
  <c r="J512"/>
  <c r="P511"/>
  <c r="F500"/>
  <c r="L499"/>
  <c r="G500"/>
  <c r="M499"/>
  <c r="I500"/>
  <c r="O499"/>
  <c r="J500"/>
  <c r="P499"/>
  <c r="F488"/>
  <c r="L487"/>
  <c r="G488"/>
  <c r="M487"/>
  <c r="I488"/>
  <c r="O487"/>
  <c r="J488"/>
  <c r="P487"/>
  <c r="F476"/>
  <c r="L475"/>
  <c r="G476"/>
  <c r="M475"/>
  <c r="I476"/>
  <c r="O475"/>
  <c r="J476"/>
  <c r="P475"/>
  <c r="F460"/>
  <c r="L459"/>
  <c r="G460"/>
  <c r="M459"/>
  <c r="I460"/>
  <c r="O459"/>
  <c r="J460"/>
  <c r="P459"/>
  <c r="F448"/>
  <c r="L447"/>
  <c r="G448"/>
  <c r="M447"/>
  <c r="I448"/>
  <c r="O447"/>
  <c r="J448"/>
  <c r="P447"/>
  <c r="F436"/>
  <c r="L435"/>
  <c r="G436"/>
  <c r="M435"/>
  <c r="I436"/>
  <c r="O435"/>
  <c r="J436"/>
  <c r="P435"/>
  <c r="F424"/>
  <c r="L423"/>
  <c r="G424"/>
  <c r="M423"/>
  <c r="I424"/>
  <c r="O423"/>
  <c r="J424"/>
  <c r="P423"/>
  <c r="F412"/>
  <c r="L411"/>
  <c r="G412"/>
  <c r="M411"/>
  <c r="I412"/>
  <c r="O411"/>
  <c r="J412"/>
  <c r="P411"/>
  <c r="F400"/>
  <c r="L399"/>
  <c r="G400"/>
  <c r="M399"/>
  <c r="I400"/>
  <c r="O399"/>
  <c r="J400"/>
  <c r="P399"/>
  <c r="F392"/>
  <c r="L391"/>
  <c r="G392"/>
  <c r="M391"/>
  <c r="I392"/>
  <c r="O391"/>
  <c r="J392"/>
  <c r="P391"/>
  <c r="F380"/>
  <c r="L379"/>
  <c r="G380"/>
  <c r="M379"/>
  <c r="I380"/>
  <c r="O379"/>
  <c r="J380"/>
  <c r="P379"/>
  <c r="F368"/>
  <c r="L367"/>
  <c r="G368"/>
  <c r="M367"/>
  <c r="I368"/>
  <c r="O367"/>
  <c r="J368"/>
  <c r="P367"/>
  <c r="F356"/>
  <c r="L355"/>
  <c r="G356"/>
  <c r="M355"/>
  <c r="I356"/>
  <c r="O355"/>
  <c r="J356"/>
  <c r="P355"/>
  <c r="F348"/>
  <c r="L347"/>
  <c r="G348"/>
  <c r="M347"/>
  <c r="I348"/>
  <c r="O347"/>
  <c r="J348"/>
  <c r="P347"/>
  <c r="F336"/>
  <c r="L335"/>
  <c r="G336"/>
  <c r="M335"/>
  <c r="I336"/>
  <c r="O335"/>
  <c r="J336"/>
  <c r="P335"/>
  <c r="F324"/>
  <c r="L323"/>
  <c r="G324"/>
  <c r="M323"/>
  <c r="I324"/>
  <c r="O323"/>
  <c r="J324"/>
  <c r="P323"/>
  <c r="F312"/>
  <c r="L311"/>
  <c r="G312"/>
  <c r="M311"/>
  <c r="I312"/>
  <c r="O311"/>
  <c r="J312"/>
  <c r="P311"/>
  <c r="F300"/>
  <c r="L299"/>
  <c r="G300"/>
  <c r="M299"/>
  <c r="I300"/>
  <c r="O299"/>
  <c r="J300"/>
  <c r="P299"/>
  <c r="F292"/>
  <c r="L291"/>
  <c r="G292"/>
  <c r="M291"/>
  <c r="I292"/>
  <c r="O291"/>
  <c r="J292"/>
  <c r="P291"/>
  <c r="F280"/>
  <c r="L279"/>
  <c r="G280"/>
  <c r="M279"/>
  <c r="I280"/>
  <c r="O279"/>
  <c r="J280"/>
  <c r="P279"/>
  <c r="F268"/>
  <c r="L267"/>
  <c r="G268"/>
  <c r="M267"/>
  <c r="I268"/>
  <c r="O267"/>
  <c r="J268"/>
  <c r="P267"/>
  <c r="F256"/>
  <c r="L255"/>
  <c r="G256"/>
  <c r="M255"/>
  <c r="I256"/>
  <c r="O255"/>
  <c r="J256"/>
  <c r="P255"/>
  <c r="F244"/>
  <c r="L243"/>
  <c r="G244"/>
  <c r="M243"/>
  <c r="I244"/>
  <c r="O243"/>
  <c r="J244"/>
  <c r="P243"/>
  <c r="F232"/>
  <c r="L231"/>
  <c r="G232"/>
  <c r="M231"/>
  <c r="I232"/>
  <c r="O231"/>
  <c r="J232"/>
  <c r="P231"/>
  <c r="F220"/>
  <c r="L219"/>
  <c r="G220"/>
  <c r="M219"/>
  <c r="I220"/>
  <c r="O219"/>
  <c r="J220"/>
  <c r="P219"/>
  <c r="F208"/>
  <c r="L207"/>
  <c r="G208"/>
  <c r="M207"/>
  <c r="I208"/>
  <c r="O207"/>
  <c r="J208"/>
  <c r="P207"/>
  <c r="F196"/>
  <c r="L195"/>
  <c r="G196"/>
  <c r="M195"/>
  <c r="I196"/>
  <c r="O195"/>
  <c r="J196"/>
  <c r="P195"/>
  <c r="F180"/>
  <c r="L179"/>
  <c r="G180"/>
  <c r="M179"/>
  <c r="I180"/>
  <c r="O179"/>
  <c r="J180"/>
  <c r="P179"/>
  <c r="G3610"/>
  <c r="M3609"/>
  <c r="I3610"/>
  <c r="O3609"/>
  <c r="J3610"/>
  <c r="P3609"/>
  <c r="F3610"/>
  <c r="L3609"/>
  <c r="G3598"/>
  <c r="M3597"/>
  <c r="I3598"/>
  <c r="O3597"/>
  <c r="J3598"/>
  <c r="P3597"/>
  <c r="F3598"/>
  <c r="L3597"/>
  <c r="G3590"/>
  <c r="M3589"/>
  <c r="I3590"/>
  <c r="O3589"/>
  <c r="J3590"/>
  <c r="P3589"/>
  <c r="F3590"/>
  <c r="L3589"/>
  <c r="G3578"/>
  <c r="M3577"/>
  <c r="I3578"/>
  <c r="O3577"/>
  <c r="J3578"/>
  <c r="P3577"/>
  <c r="F3578"/>
  <c r="L3577"/>
  <c r="G3566"/>
  <c r="M3565"/>
  <c r="I3566"/>
  <c r="O3565"/>
  <c r="J3566"/>
  <c r="P3565"/>
  <c r="F3566"/>
  <c r="L3565"/>
  <c r="G3554"/>
  <c r="M3553"/>
  <c r="I3554"/>
  <c r="O3553"/>
  <c r="J3554"/>
  <c r="P3553"/>
  <c r="F3554"/>
  <c r="L3553"/>
  <c r="G3542"/>
  <c r="M3541"/>
  <c r="I3542"/>
  <c r="O3541"/>
  <c r="J3542"/>
  <c r="P3541"/>
  <c r="F3542"/>
  <c r="L3541"/>
  <c r="G3530"/>
  <c r="M3529"/>
  <c r="I3530"/>
  <c r="O3529"/>
  <c r="J3530"/>
  <c r="P3529"/>
  <c r="F3530"/>
  <c r="L3529"/>
  <c r="G3518"/>
  <c r="M3517"/>
  <c r="I3518"/>
  <c r="O3517"/>
  <c r="J3518"/>
  <c r="P3517"/>
  <c r="F3518"/>
  <c r="L3517"/>
  <c r="G3510"/>
  <c r="M3509"/>
  <c r="I3510"/>
  <c r="O3509"/>
  <c r="J3510"/>
  <c r="P3509"/>
  <c r="F3510"/>
  <c r="L3509"/>
  <c r="G3498"/>
  <c r="M3497"/>
  <c r="I3498"/>
  <c r="O3497"/>
  <c r="J3498"/>
  <c r="P3497"/>
  <c r="F3498"/>
  <c r="L3497"/>
  <c r="G3490"/>
  <c r="M3489"/>
  <c r="I3490"/>
  <c r="O3489"/>
  <c r="J3490"/>
  <c r="P3489"/>
  <c r="F3490"/>
  <c r="L3489"/>
  <c r="G3482"/>
  <c r="M3481"/>
  <c r="I3482"/>
  <c r="O3481"/>
  <c r="J3482"/>
  <c r="P3481"/>
  <c r="F3482"/>
  <c r="L3481"/>
  <c r="G3462"/>
  <c r="M3461"/>
  <c r="I3462"/>
  <c r="O3461"/>
  <c r="J3462"/>
  <c r="P3461"/>
  <c r="F3462"/>
  <c r="L3461"/>
  <c r="F3182"/>
  <c r="L3181"/>
  <c r="G3182"/>
  <c r="M3181"/>
  <c r="I3182"/>
  <c r="O3181"/>
  <c r="J3182"/>
  <c r="P3181"/>
  <c r="F131"/>
  <c r="L130"/>
  <c r="G131"/>
  <c r="M130"/>
  <c r="I131"/>
  <c r="O130"/>
  <c r="J131"/>
  <c r="P130"/>
  <c r="F123"/>
  <c r="L122"/>
  <c r="G123"/>
  <c r="M122"/>
  <c r="I123"/>
  <c r="O122"/>
  <c r="J123"/>
  <c r="P122"/>
  <c r="F115"/>
  <c r="L114"/>
  <c r="G115"/>
  <c r="M114"/>
  <c r="I115"/>
  <c r="O114"/>
  <c r="J115"/>
  <c r="P114"/>
  <c r="F107"/>
  <c r="L106"/>
  <c r="G107"/>
  <c r="M106"/>
  <c r="I107"/>
  <c r="O106"/>
  <c r="J107"/>
  <c r="P106"/>
  <c r="F99"/>
  <c r="L98"/>
  <c r="G99"/>
  <c r="M98"/>
  <c r="I99"/>
  <c r="O98"/>
  <c r="J99"/>
  <c r="P98"/>
  <c r="F91"/>
  <c r="L90"/>
  <c r="G91"/>
  <c r="M90"/>
  <c r="I91"/>
  <c r="O90"/>
  <c r="J91"/>
  <c r="P90"/>
  <c r="F83"/>
  <c r="L82"/>
  <c r="G83"/>
  <c r="M82"/>
  <c r="I83"/>
  <c r="O82"/>
  <c r="J83"/>
  <c r="P82"/>
  <c r="F75"/>
  <c r="L74"/>
  <c r="G75"/>
  <c r="M74"/>
  <c r="I75"/>
  <c r="O74"/>
  <c r="J75"/>
  <c r="P74"/>
  <c r="F67"/>
  <c r="L66"/>
  <c r="G67"/>
  <c r="M66"/>
  <c r="I67"/>
  <c r="O66"/>
  <c r="J67"/>
  <c r="P66"/>
  <c r="F59"/>
  <c r="L58"/>
  <c r="G59"/>
  <c r="M58"/>
  <c r="I59"/>
  <c r="O58"/>
  <c r="J59"/>
  <c r="P58"/>
  <c r="F51"/>
  <c r="L50"/>
  <c r="G51"/>
  <c r="M50"/>
  <c r="I51"/>
  <c r="O50"/>
  <c r="J51"/>
  <c r="P50"/>
  <c r="F43"/>
  <c r="L42"/>
  <c r="G43"/>
  <c r="M42"/>
  <c r="I43"/>
  <c r="O42"/>
  <c r="J43"/>
  <c r="P42"/>
  <c r="F35"/>
  <c r="L34"/>
  <c r="G35"/>
  <c r="M34"/>
  <c r="I35"/>
  <c r="O34"/>
  <c r="J35"/>
  <c r="P34"/>
  <c r="F27"/>
  <c r="L26"/>
  <c r="G27"/>
  <c r="M26"/>
  <c r="I27"/>
  <c r="O26"/>
  <c r="J27"/>
  <c r="P26"/>
  <c r="F19"/>
  <c r="L18"/>
  <c r="G19"/>
  <c r="M18"/>
  <c r="I19"/>
  <c r="O18"/>
  <c r="J19"/>
  <c r="P18"/>
  <c r="F11"/>
  <c r="L10"/>
  <c r="G11"/>
  <c r="M10"/>
  <c r="I11"/>
  <c r="O10"/>
  <c r="J11"/>
  <c r="P10"/>
  <c r="F140"/>
  <c r="L139"/>
  <c r="G140"/>
  <c r="M139"/>
  <c r="I140"/>
  <c r="O139"/>
  <c r="J140"/>
  <c r="P139"/>
  <c r="F164"/>
  <c r="L163"/>
  <c r="G164"/>
  <c r="M163"/>
  <c r="I164"/>
  <c r="O163"/>
  <c r="J164"/>
  <c r="P163"/>
  <c r="F156"/>
  <c r="L155"/>
  <c r="G156"/>
  <c r="M155"/>
  <c r="I156"/>
  <c r="O155"/>
  <c r="J156"/>
  <c r="P155"/>
  <c r="F144"/>
  <c r="L143"/>
  <c r="G144"/>
  <c r="M143"/>
  <c r="I144"/>
  <c r="O143"/>
  <c r="J144"/>
  <c r="P143"/>
  <c r="F1334"/>
  <c r="L1333"/>
  <c r="G1334"/>
  <c r="M1333"/>
  <c r="I1334"/>
  <c r="O1333"/>
  <c r="J1334"/>
  <c r="P1333"/>
  <c r="F1326"/>
  <c r="L1325"/>
  <c r="G1326"/>
  <c r="M1325"/>
  <c r="I1326"/>
  <c r="O1325"/>
  <c r="J1326"/>
  <c r="P1325"/>
  <c r="F1318"/>
  <c r="L1317"/>
  <c r="G1318"/>
  <c r="M1317"/>
  <c r="I1318"/>
  <c r="O1317"/>
  <c r="J1318"/>
  <c r="P1317"/>
  <c r="F1310"/>
  <c r="L1309"/>
  <c r="G1310"/>
  <c r="M1309"/>
  <c r="I1310"/>
  <c r="O1309"/>
  <c r="J1310"/>
  <c r="P1309"/>
  <c r="F1302"/>
  <c r="L1301"/>
  <c r="G1302"/>
  <c r="M1301"/>
  <c r="I1302"/>
  <c r="O1301"/>
  <c r="J1302"/>
  <c r="P1301"/>
  <c r="F1294"/>
  <c r="L1293"/>
  <c r="G1294"/>
  <c r="M1293"/>
  <c r="I1294"/>
  <c r="O1293"/>
  <c r="J1294"/>
  <c r="P1293"/>
  <c r="F1286"/>
  <c r="L1285"/>
  <c r="G1286"/>
  <c r="M1285"/>
  <c r="I1286"/>
  <c r="O1285"/>
  <c r="J1286"/>
  <c r="P1285"/>
  <c r="F1278"/>
  <c r="L1277"/>
  <c r="G1278"/>
  <c r="M1277"/>
  <c r="I1278"/>
  <c r="O1277"/>
  <c r="J1278"/>
  <c r="P1277"/>
  <c r="F1270"/>
  <c r="L1269"/>
  <c r="G1270"/>
  <c r="M1269"/>
  <c r="I1270"/>
  <c r="O1269"/>
  <c r="J1270"/>
  <c r="P1269"/>
  <c r="F1262"/>
  <c r="L1261"/>
  <c r="G1262"/>
  <c r="M1261"/>
  <c r="I1262"/>
  <c r="O1261"/>
  <c r="J1262"/>
  <c r="P1261"/>
  <c r="F1254"/>
  <c r="L1253"/>
  <c r="G1254"/>
  <c r="M1253"/>
  <c r="I1254"/>
  <c r="O1253"/>
  <c r="J1254"/>
  <c r="P1253"/>
  <c r="F1246"/>
  <c r="L1245"/>
  <c r="G1246"/>
  <c r="M1245"/>
  <c r="I1246"/>
  <c r="O1245"/>
  <c r="J1246"/>
  <c r="P1245"/>
  <c r="F1238"/>
  <c r="L1237"/>
  <c r="G1238"/>
  <c r="M1237"/>
  <c r="I1238"/>
  <c r="O1237"/>
  <c r="J1238"/>
  <c r="P1237"/>
  <c r="F1230"/>
  <c r="L1229"/>
  <c r="G1230"/>
  <c r="M1229"/>
  <c r="I1230"/>
  <c r="O1229"/>
  <c r="J1230"/>
  <c r="P1229"/>
  <c r="F1222"/>
  <c r="L1221"/>
  <c r="G1222"/>
  <c r="M1221"/>
  <c r="I1222"/>
  <c r="O1221"/>
  <c r="J1222"/>
  <c r="P1221"/>
  <c r="F1214"/>
  <c r="L1213"/>
  <c r="G1214"/>
  <c r="M1213"/>
  <c r="I1214"/>
  <c r="O1213"/>
  <c r="J1214"/>
  <c r="P1213"/>
  <c r="F1206"/>
  <c r="L1205"/>
  <c r="G1206"/>
  <c r="M1205"/>
  <c r="I1206"/>
  <c r="O1205"/>
  <c r="J1206"/>
  <c r="P1205"/>
  <c r="F1198"/>
  <c r="L1197"/>
  <c r="G1198"/>
  <c r="M1197"/>
  <c r="I1198"/>
  <c r="O1197"/>
  <c r="J1198"/>
  <c r="P1197"/>
  <c r="F1186"/>
  <c r="L1185"/>
  <c r="G1186"/>
  <c r="M1185"/>
  <c r="I1186"/>
  <c r="O1185"/>
  <c r="J1186"/>
  <c r="P1185"/>
  <c r="F1178"/>
  <c r="L1177"/>
  <c r="G1178"/>
  <c r="M1177"/>
  <c r="I1178"/>
  <c r="O1177"/>
  <c r="J1178"/>
  <c r="P1177"/>
  <c r="F1174"/>
  <c r="L1173"/>
  <c r="G1174"/>
  <c r="M1173"/>
  <c r="I1174"/>
  <c r="O1173"/>
  <c r="J1174"/>
  <c r="P1173"/>
  <c r="F1166"/>
  <c r="L1165"/>
  <c r="G1166"/>
  <c r="M1165"/>
  <c r="I1166"/>
  <c r="O1165"/>
  <c r="J1166"/>
  <c r="P1165"/>
  <c r="F1150"/>
  <c r="L1149"/>
  <c r="G1150"/>
  <c r="M1149"/>
  <c r="I1150"/>
  <c r="O1149"/>
  <c r="J1150"/>
  <c r="P1149"/>
  <c r="F126"/>
  <c r="L125"/>
  <c r="G126"/>
  <c r="M125"/>
  <c r="I126"/>
  <c r="O125"/>
  <c r="J126"/>
  <c r="P125"/>
  <c r="F114"/>
  <c r="L113"/>
  <c r="G114"/>
  <c r="M113"/>
  <c r="I114"/>
  <c r="O113"/>
  <c r="J114"/>
  <c r="P113"/>
  <c r="F106"/>
  <c r="L105"/>
  <c r="G106"/>
  <c r="M105"/>
  <c r="I106"/>
  <c r="O105"/>
  <c r="J106"/>
  <c r="P105"/>
  <c r="F94"/>
  <c r="L93"/>
  <c r="G94"/>
  <c r="M93"/>
  <c r="I94"/>
  <c r="O93"/>
  <c r="J94"/>
  <c r="P93"/>
  <c r="F86"/>
  <c r="L85"/>
  <c r="G86"/>
  <c r="M85"/>
  <c r="I86"/>
  <c r="O85"/>
  <c r="J86"/>
  <c r="P85"/>
  <c r="F74"/>
  <c r="L73"/>
  <c r="G74"/>
  <c r="M73"/>
  <c r="I74"/>
  <c r="O73"/>
  <c r="J74"/>
  <c r="P73"/>
  <c r="F58"/>
  <c r="L57"/>
  <c r="G58"/>
  <c r="M57"/>
  <c r="I58"/>
  <c r="O57"/>
  <c r="J58"/>
  <c r="P57"/>
  <c r="F46"/>
  <c r="L45"/>
  <c r="G46"/>
  <c r="M45"/>
  <c r="I46"/>
  <c r="O45"/>
  <c r="J46"/>
  <c r="P45"/>
  <c r="F34"/>
  <c r="L33"/>
  <c r="G34"/>
  <c r="M33"/>
  <c r="I34"/>
  <c r="O33"/>
  <c r="J34"/>
  <c r="P33"/>
  <c r="F18"/>
  <c r="L17"/>
  <c r="G18"/>
  <c r="M17"/>
  <c r="I18"/>
  <c r="O17"/>
  <c r="J18"/>
  <c r="P17"/>
  <c r="F136"/>
  <c r="L135"/>
  <c r="G136"/>
  <c r="M135"/>
  <c r="I136"/>
  <c r="O135"/>
  <c r="J136"/>
  <c r="P135"/>
  <c r="F167"/>
  <c r="L166"/>
  <c r="G167"/>
  <c r="M166"/>
  <c r="I167"/>
  <c r="O166"/>
  <c r="J167"/>
  <c r="P166"/>
  <c r="F155"/>
  <c r="L154"/>
  <c r="G155"/>
  <c r="M154"/>
  <c r="I155"/>
  <c r="O154"/>
  <c r="J155"/>
  <c r="P154"/>
  <c r="F143"/>
  <c r="L142"/>
  <c r="G143"/>
  <c r="M142"/>
  <c r="I143"/>
  <c r="O142"/>
  <c r="J143"/>
  <c r="P142"/>
  <c r="F1325"/>
  <c r="L1324"/>
  <c r="G1325"/>
  <c r="M1324"/>
  <c r="I1325"/>
  <c r="O1324"/>
  <c r="J1325"/>
  <c r="P1324"/>
  <c r="F1313"/>
  <c r="L1312"/>
  <c r="G1313"/>
  <c r="M1312"/>
  <c r="I1313"/>
  <c r="O1312"/>
  <c r="J1313"/>
  <c r="P1312"/>
  <c r="F1305"/>
  <c r="L1304"/>
  <c r="G1305"/>
  <c r="M1304"/>
  <c r="I1305"/>
  <c r="O1304"/>
  <c r="J1305"/>
  <c r="P1304"/>
  <c r="F1293"/>
  <c r="L1292"/>
  <c r="G1293"/>
  <c r="M1292"/>
  <c r="I1293"/>
  <c r="O1292"/>
  <c r="J1293"/>
  <c r="P1292"/>
  <c r="F1281"/>
  <c r="L1280"/>
  <c r="G1281"/>
  <c r="M1280"/>
  <c r="I1281"/>
  <c r="O1280"/>
  <c r="J1281"/>
  <c r="P1280"/>
  <c r="F1269"/>
  <c r="L1268"/>
  <c r="G1269"/>
  <c r="M1268"/>
  <c r="I1269"/>
  <c r="O1268"/>
  <c r="J1269"/>
  <c r="P1268"/>
  <c r="F1253"/>
  <c r="L1252"/>
  <c r="G1253"/>
  <c r="M1252"/>
  <c r="I1253"/>
  <c r="O1252"/>
  <c r="J1253"/>
  <c r="P1252"/>
  <c r="F1241"/>
  <c r="L1240"/>
  <c r="G1241"/>
  <c r="M1240"/>
  <c r="I1241"/>
  <c r="O1240"/>
  <c r="J1241"/>
  <c r="P1240"/>
  <c r="F1229"/>
  <c r="L1228"/>
  <c r="G1229"/>
  <c r="M1228"/>
  <c r="I1229"/>
  <c r="O1228"/>
  <c r="J1229"/>
  <c r="P1228"/>
  <c r="F1217"/>
  <c r="L1216"/>
  <c r="G1217"/>
  <c r="M1216"/>
  <c r="I1217"/>
  <c r="O1216"/>
  <c r="J1217"/>
  <c r="P1216"/>
  <c r="F1205"/>
  <c r="L1204"/>
  <c r="G1205"/>
  <c r="M1204"/>
  <c r="I1205"/>
  <c r="O1204"/>
  <c r="J1205"/>
  <c r="P1204"/>
  <c r="F1201"/>
  <c r="L1200"/>
  <c r="G1201"/>
  <c r="M1200"/>
  <c r="I1201"/>
  <c r="O1200"/>
  <c r="J1201"/>
  <c r="P1200"/>
  <c r="F1189"/>
  <c r="L1188"/>
  <c r="G1189"/>
  <c r="M1188"/>
  <c r="I1189"/>
  <c r="O1188"/>
  <c r="J1189"/>
  <c r="P1188"/>
  <c r="F1173"/>
  <c r="L1172"/>
  <c r="G1173"/>
  <c r="M1172"/>
  <c r="I1173"/>
  <c r="O1172"/>
  <c r="J1173"/>
  <c r="P1172"/>
  <c r="F1165"/>
  <c r="L1164"/>
  <c r="G1165"/>
  <c r="M1164"/>
  <c r="I1165"/>
  <c r="O1164"/>
  <c r="J1165"/>
  <c r="P1164"/>
  <c r="F1153"/>
  <c r="L1152"/>
  <c r="G1153"/>
  <c r="M1152"/>
  <c r="I1153"/>
  <c r="O1152"/>
  <c r="J1153"/>
  <c r="P1152"/>
  <c r="F1145"/>
  <c r="L1144"/>
  <c r="G1145"/>
  <c r="M1144"/>
  <c r="I1145"/>
  <c r="O1144"/>
  <c r="J1145"/>
  <c r="P1144"/>
  <c r="F1132"/>
  <c r="L1131"/>
  <c r="G1132"/>
  <c r="M1131"/>
  <c r="I1132"/>
  <c r="O1131"/>
  <c r="J1132"/>
  <c r="P1131"/>
  <c r="F1124"/>
  <c r="L1123"/>
  <c r="G1124"/>
  <c r="M1123"/>
  <c r="I1124"/>
  <c r="O1123"/>
  <c r="J1124"/>
  <c r="P1123"/>
  <c r="F1116"/>
  <c r="L1115"/>
  <c r="G1116"/>
  <c r="M1115"/>
  <c r="I1116"/>
  <c r="O1115"/>
  <c r="J1116"/>
  <c r="P1115"/>
  <c r="F1104"/>
  <c r="L1103"/>
  <c r="G1104"/>
  <c r="M1103"/>
  <c r="I1104"/>
  <c r="O1103"/>
  <c r="J1104"/>
  <c r="P1103"/>
  <c r="F1092"/>
  <c r="L1091"/>
  <c r="G1092"/>
  <c r="M1091"/>
  <c r="I1092"/>
  <c r="O1091"/>
  <c r="J1092"/>
  <c r="P1091"/>
  <c r="F1080"/>
  <c r="L1079"/>
  <c r="G1080"/>
  <c r="M1079"/>
  <c r="I1080"/>
  <c r="O1079"/>
  <c r="J1080"/>
  <c r="P1079"/>
  <c r="F1068"/>
  <c r="L1067"/>
  <c r="G1068"/>
  <c r="M1067"/>
  <c r="I1068"/>
  <c r="O1067"/>
  <c r="J1068"/>
  <c r="P1067"/>
  <c r="F1056"/>
  <c r="L1055"/>
  <c r="G1056"/>
  <c r="M1055"/>
  <c r="I1056"/>
  <c r="O1055"/>
  <c r="J1056"/>
  <c r="P1055"/>
  <c r="F1048"/>
  <c r="L1047"/>
  <c r="G1048"/>
  <c r="M1047"/>
  <c r="I1048"/>
  <c r="O1047"/>
  <c r="J1048"/>
  <c r="P1047"/>
  <c r="F1036"/>
  <c r="L1035"/>
  <c r="G1036"/>
  <c r="M1035"/>
  <c r="I1036"/>
  <c r="O1035"/>
  <c r="J1036"/>
  <c r="P1035"/>
  <c r="F1024"/>
  <c r="L1023"/>
  <c r="G1024"/>
  <c r="M1023"/>
  <c r="I1024"/>
  <c r="O1023"/>
  <c r="J1024"/>
  <c r="P1023"/>
  <c r="F1012"/>
  <c r="L1011"/>
  <c r="G1012"/>
  <c r="M1011"/>
  <c r="I1012"/>
  <c r="O1011"/>
  <c r="J1012"/>
  <c r="P1011"/>
  <c r="F1000"/>
  <c r="L999"/>
  <c r="G1000"/>
  <c r="M999"/>
  <c r="I1000"/>
  <c r="O999"/>
  <c r="J1000"/>
  <c r="P999"/>
  <c r="F988"/>
  <c r="L987"/>
  <c r="G988"/>
  <c r="M987"/>
  <c r="I988"/>
  <c r="O987"/>
  <c r="J988"/>
  <c r="P987"/>
  <c r="F980"/>
  <c r="L979"/>
  <c r="G980"/>
  <c r="M979"/>
  <c r="I980"/>
  <c r="O979"/>
  <c r="J980"/>
  <c r="P979"/>
  <c r="F968"/>
  <c r="L967"/>
  <c r="G968"/>
  <c r="M967"/>
  <c r="I968"/>
  <c r="O967"/>
  <c r="J968"/>
  <c r="P967"/>
  <c r="F956"/>
  <c r="L955"/>
  <c r="G956"/>
  <c r="M955"/>
  <c r="I956"/>
  <c r="O955"/>
  <c r="J956"/>
  <c r="P955"/>
  <c r="F948"/>
  <c r="L947"/>
  <c r="G948"/>
  <c r="M947"/>
  <c r="I948"/>
  <c r="O947"/>
  <c r="J948"/>
  <c r="P947"/>
  <c r="F928"/>
  <c r="L927"/>
  <c r="G928"/>
  <c r="M927"/>
  <c r="I928"/>
  <c r="O927"/>
  <c r="J928"/>
  <c r="P927"/>
  <c r="F916"/>
  <c r="L915"/>
  <c r="G916"/>
  <c r="M915"/>
  <c r="I916"/>
  <c r="O915"/>
  <c r="J916"/>
  <c r="P915"/>
  <c r="F904"/>
  <c r="L903"/>
  <c r="G904"/>
  <c r="M903"/>
  <c r="I904"/>
  <c r="O903"/>
  <c r="J904"/>
  <c r="P903"/>
  <c r="F892"/>
  <c r="L891"/>
  <c r="G892"/>
  <c r="M891"/>
  <c r="I892"/>
  <c r="O891"/>
  <c r="J892"/>
  <c r="P891"/>
  <c r="F880"/>
  <c r="L879"/>
  <c r="G880"/>
  <c r="M879"/>
  <c r="I880"/>
  <c r="O879"/>
  <c r="J880"/>
  <c r="P879"/>
  <c r="F868"/>
  <c r="L867"/>
  <c r="G868"/>
  <c r="M867"/>
  <c r="I868"/>
  <c r="O867"/>
  <c r="J868"/>
  <c r="P867"/>
  <c r="F856"/>
  <c r="L855"/>
  <c r="G856"/>
  <c r="M855"/>
  <c r="I856"/>
  <c r="O855"/>
  <c r="J856"/>
  <c r="P855"/>
  <c r="F844"/>
  <c r="L843"/>
  <c r="G844"/>
  <c r="M843"/>
  <c r="I844"/>
  <c r="O843"/>
  <c r="J844"/>
  <c r="P843"/>
  <c r="F836"/>
  <c r="L835"/>
  <c r="G836"/>
  <c r="M835"/>
  <c r="I836"/>
  <c r="O835"/>
  <c r="J836"/>
  <c r="P835"/>
  <c r="F824"/>
  <c r="L823"/>
  <c r="G824"/>
  <c r="M823"/>
  <c r="I824"/>
  <c r="O823"/>
  <c r="J824"/>
  <c r="P823"/>
  <c r="F812"/>
  <c r="L811"/>
  <c r="G812"/>
  <c r="M811"/>
  <c r="I812"/>
  <c r="O811"/>
  <c r="J812"/>
  <c r="P811"/>
  <c r="F800"/>
  <c r="L799"/>
  <c r="G800"/>
  <c r="M799"/>
  <c r="I800"/>
  <c r="O799"/>
  <c r="J800"/>
  <c r="P799"/>
  <c r="F788"/>
  <c r="L787"/>
  <c r="G788"/>
  <c r="M787"/>
  <c r="I788"/>
  <c r="O787"/>
  <c r="J788"/>
  <c r="P787"/>
  <c r="F776"/>
  <c r="L775"/>
  <c r="G776"/>
  <c r="M775"/>
  <c r="I776"/>
  <c r="O775"/>
  <c r="J776"/>
  <c r="P775"/>
  <c r="F764"/>
  <c r="L763"/>
  <c r="G764"/>
  <c r="M763"/>
  <c r="I764"/>
  <c r="O763"/>
  <c r="J764"/>
  <c r="P763"/>
  <c r="F752"/>
  <c r="L751"/>
  <c r="G752"/>
  <c r="M751"/>
  <c r="I752"/>
  <c r="O751"/>
  <c r="J752"/>
  <c r="P751"/>
  <c r="F740"/>
  <c r="L739"/>
  <c r="G740"/>
  <c r="M739"/>
  <c r="I740"/>
  <c r="O739"/>
  <c r="J740"/>
  <c r="P739"/>
  <c r="F728"/>
  <c r="L727"/>
  <c r="G728"/>
  <c r="M727"/>
  <c r="I728"/>
  <c r="O727"/>
  <c r="J728"/>
  <c r="P727"/>
  <c r="F716"/>
  <c r="L715"/>
  <c r="G716"/>
  <c r="M715"/>
  <c r="I716"/>
  <c r="O715"/>
  <c r="J716"/>
  <c r="P715"/>
  <c r="F712"/>
  <c r="L711"/>
  <c r="G712"/>
  <c r="M711"/>
  <c r="I712"/>
  <c r="O711"/>
  <c r="J712"/>
  <c r="P711"/>
  <c r="F700"/>
  <c r="L699"/>
  <c r="G700"/>
  <c r="M699"/>
  <c r="I700"/>
  <c r="O699"/>
  <c r="J700"/>
  <c r="P699"/>
  <c r="F688"/>
  <c r="L687"/>
  <c r="G688"/>
  <c r="M687"/>
  <c r="I688"/>
  <c r="O687"/>
  <c r="J688"/>
  <c r="P687"/>
  <c r="F672"/>
  <c r="L671"/>
  <c r="G672"/>
  <c r="M671"/>
  <c r="I672"/>
  <c r="O671"/>
  <c r="J672"/>
  <c r="P671"/>
  <c r="F664"/>
  <c r="L663"/>
  <c r="G664"/>
  <c r="M663"/>
  <c r="I664"/>
  <c r="O663"/>
  <c r="J664"/>
  <c r="P663"/>
  <c r="F652"/>
  <c r="L651"/>
  <c r="G652"/>
  <c r="M651"/>
  <c r="I652"/>
  <c r="O651"/>
  <c r="J652"/>
  <c r="P651"/>
  <c r="F640"/>
  <c r="L639"/>
  <c r="G640"/>
  <c r="M639"/>
  <c r="I640"/>
  <c r="O639"/>
  <c r="J640"/>
  <c r="P639"/>
  <c r="F632"/>
  <c r="L631"/>
  <c r="G632"/>
  <c r="M631"/>
  <c r="I632"/>
  <c r="O631"/>
  <c r="J632"/>
  <c r="P631"/>
  <c r="F620"/>
  <c r="L619"/>
  <c r="G620"/>
  <c r="M619"/>
  <c r="I620"/>
  <c r="O619"/>
  <c r="J620"/>
  <c r="P619"/>
  <c r="F608"/>
  <c r="L607"/>
  <c r="G608"/>
  <c r="M607"/>
  <c r="I608"/>
  <c r="O607"/>
  <c r="J608"/>
  <c r="P607"/>
  <c r="F596"/>
  <c r="L595"/>
  <c r="G596"/>
  <c r="M595"/>
  <c r="I596"/>
  <c r="O595"/>
  <c r="J596"/>
  <c r="P595"/>
  <c r="F584"/>
  <c r="L583"/>
  <c r="G584"/>
  <c r="M583"/>
  <c r="I584"/>
  <c r="O583"/>
  <c r="J584"/>
  <c r="P583"/>
  <c r="F572"/>
  <c r="L571"/>
  <c r="G572"/>
  <c r="M571"/>
  <c r="I572"/>
  <c r="O571"/>
  <c r="J572"/>
  <c r="P571"/>
  <c r="F560"/>
  <c r="L559"/>
  <c r="G560"/>
  <c r="M559"/>
  <c r="I560"/>
  <c r="O559"/>
  <c r="J560"/>
  <c r="P559"/>
  <c r="F548"/>
  <c r="L547"/>
  <c r="G548"/>
  <c r="M547"/>
  <c r="I548"/>
  <c r="O547"/>
  <c r="J548"/>
  <c r="P547"/>
  <c r="F536"/>
  <c r="L535"/>
  <c r="G536"/>
  <c r="M535"/>
  <c r="I536"/>
  <c r="O535"/>
  <c r="J536"/>
  <c r="P535"/>
  <c r="F524"/>
  <c r="L523"/>
  <c r="G524"/>
  <c r="M523"/>
  <c r="I524"/>
  <c r="O523"/>
  <c r="J524"/>
  <c r="P523"/>
  <c r="F516"/>
  <c r="L515"/>
  <c r="G516"/>
  <c r="M515"/>
  <c r="I516"/>
  <c r="O515"/>
  <c r="J516"/>
  <c r="P515"/>
  <c r="F504"/>
  <c r="L503"/>
  <c r="G504"/>
  <c r="M503"/>
  <c r="I504"/>
  <c r="O503"/>
  <c r="J504"/>
  <c r="P503"/>
  <c r="F492"/>
  <c r="L491"/>
  <c r="G492"/>
  <c r="M491"/>
  <c r="I492"/>
  <c r="O491"/>
  <c r="J492"/>
  <c r="P491"/>
  <c r="F480"/>
  <c r="L479"/>
  <c r="G480"/>
  <c r="M479"/>
  <c r="I480"/>
  <c r="O479"/>
  <c r="J480"/>
  <c r="P479"/>
  <c r="F468"/>
  <c r="L467"/>
  <c r="G468"/>
  <c r="M467"/>
  <c r="I468"/>
  <c r="O467"/>
  <c r="J468"/>
  <c r="P467"/>
  <c r="F456"/>
  <c r="L455"/>
  <c r="G456"/>
  <c r="M455"/>
  <c r="I456"/>
  <c r="O455"/>
  <c r="J456"/>
  <c r="P455"/>
  <c r="F444"/>
  <c r="L443"/>
  <c r="G444"/>
  <c r="M443"/>
  <c r="I444"/>
  <c r="O443"/>
  <c r="J444"/>
  <c r="P443"/>
  <c r="F432"/>
  <c r="L431"/>
  <c r="G432"/>
  <c r="M431"/>
  <c r="I432"/>
  <c r="O431"/>
  <c r="J432"/>
  <c r="P431"/>
  <c r="F416"/>
  <c r="L415"/>
  <c r="G416"/>
  <c r="M415"/>
  <c r="I416"/>
  <c r="O415"/>
  <c r="J416"/>
  <c r="P415"/>
  <c r="F404"/>
  <c r="L403"/>
  <c r="G404"/>
  <c r="M403"/>
  <c r="I404"/>
  <c r="O403"/>
  <c r="J404"/>
  <c r="P403"/>
  <c r="F388"/>
  <c r="L387"/>
  <c r="G388"/>
  <c r="M387"/>
  <c r="I388"/>
  <c r="O387"/>
  <c r="J388"/>
  <c r="P387"/>
  <c r="F376"/>
  <c r="L375"/>
  <c r="G376"/>
  <c r="M375"/>
  <c r="I376"/>
  <c r="O375"/>
  <c r="J376"/>
  <c r="P375"/>
  <c r="F364"/>
  <c r="L363"/>
  <c r="G364"/>
  <c r="M363"/>
  <c r="I364"/>
  <c r="O363"/>
  <c r="J364"/>
  <c r="P363"/>
  <c r="F352"/>
  <c r="L351"/>
  <c r="G352"/>
  <c r="M351"/>
  <c r="I352"/>
  <c r="O351"/>
  <c r="J352"/>
  <c r="P351"/>
  <c r="F340"/>
  <c r="L339"/>
  <c r="G340"/>
  <c r="M339"/>
  <c r="I340"/>
  <c r="O339"/>
  <c r="J340"/>
  <c r="P339"/>
  <c r="F328"/>
  <c r="L327"/>
  <c r="G328"/>
  <c r="M327"/>
  <c r="I328"/>
  <c r="O327"/>
  <c r="J328"/>
  <c r="P327"/>
  <c r="F316"/>
  <c r="L315"/>
  <c r="G316"/>
  <c r="M315"/>
  <c r="I316"/>
  <c r="O315"/>
  <c r="J316"/>
  <c r="P315"/>
  <c r="F304"/>
  <c r="L303"/>
  <c r="G304"/>
  <c r="M303"/>
  <c r="I304"/>
  <c r="O303"/>
  <c r="J304"/>
  <c r="P303"/>
  <c r="F288"/>
  <c r="L287"/>
  <c r="G288"/>
  <c r="M287"/>
  <c r="I288"/>
  <c r="O287"/>
  <c r="J288"/>
  <c r="P287"/>
  <c r="F272"/>
  <c r="L271"/>
  <c r="G272"/>
  <c r="M271"/>
  <c r="I272"/>
  <c r="O271"/>
  <c r="J272"/>
  <c r="P271"/>
  <c r="F260"/>
  <c r="L259"/>
  <c r="G260"/>
  <c r="M259"/>
  <c r="I260"/>
  <c r="O259"/>
  <c r="J260"/>
  <c r="P259"/>
  <c r="F248"/>
  <c r="L247"/>
  <c r="G248"/>
  <c r="M247"/>
  <c r="I248"/>
  <c r="O247"/>
  <c r="J248"/>
  <c r="P247"/>
  <c r="F236"/>
  <c r="L235"/>
  <c r="G236"/>
  <c r="M235"/>
  <c r="I236"/>
  <c r="O235"/>
  <c r="J236"/>
  <c r="P235"/>
  <c r="F224"/>
  <c r="L223"/>
  <c r="G224"/>
  <c r="M223"/>
  <c r="I224"/>
  <c r="O223"/>
  <c r="J224"/>
  <c r="P223"/>
  <c r="F212"/>
  <c r="L211"/>
  <c r="G212"/>
  <c r="M211"/>
  <c r="I212"/>
  <c r="O211"/>
  <c r="J212"/>
  <c r="P211"/>
  <c r="F192"/>
  <c r="L191"/>
  <c r="G192"/>
  <c r="M191"/>
  <c r="I192"/>
  <c r="O191"/>
  <c r="J192"/>
  <c r="P191"/>
  <c r="F184"/>
  <c r="L183"/>
  <c r="G184"/>
  <c r="M183"/>
  <c r="I184"/>
  <c r="O183"/>
  <c r="J184"/>
  <c r="P183"/>
  <c r="F172"/>
  <c r="L171"/>
  <c r="G172"/>
  <c r="M171"/>
  <c r="I172"/>
  <c r="O171"/>
  <c r="J172"/>
  <c r="P171"/>
  <c r="G3602"/>
  <c r="M3601"/>
  <c r="I3602"/>
  <c r="O3601"/>
  <c r="J3602"/>
  <c r="P3601"/>
  <c r="F3602"/>
  <c r="L3601"/>
  <c r="G3586"/>
  <c r="M3585"/>
  <c r="I3586"/>
  <c r="O3585"/>
  <c r="J3586"/>
  <c r="P3585"/>
  <c r="F3586"/>
  <c r="L3585"/>
  <c r="G3570"/>
  <c r="M3569"/>
  <c r="I3570"/>
  <c r="O3569"/>
  <c r="J3570"/>
  <c r="P3569"/>
  <c r="F3570"/>
  <c r="L3569"/>
  <c r="G3558"/>
  <c r="M3557"/>
  <c r="I3558"/>
  <c r="O3557"/>
  <c r="J3558"/>
  <c r="P3557"/>
  <c r="F3558"/>
  <c r="L3557"/>
  <c r="G3546"/>
  <c r="M3545"/>
  <c r="I3546"/>
  <c r="O3545"/>
  <c r="J3546"/>
  <c r="P3545"/>
  <c r="F3546"/>
  <c r="L3545"/>
  <c r="G3534"/>
  <c r="M3533"/>
  <c r="I3534"/>
  <c r="O3533"/>
  <c r="J3534"/>
  <c r="P3533"/>
  <c r="F3534"/>
  <c r="L3533"/>
  <c r="G3526"/>
  <c r="M3525"/>
  <c r="I3526"/>
  <c r="O3525"/>
  <c r="J3526"/>
  <c r="P3525"/>
  <c r="F3526"/>
  <c r="L3525"/>
  <c r="G3514"/>
  <c r="M3513"/>
  <c r="I3514"/>
  <c r="O3513"/>
  <c r="J3514"/>
  <c r="P3513"/>
  <c r="F3514"/>
  <c r="L3513"/>
  <c r="G3506"/>
  <c r="M3505"/>
  <c r="I3506"/>
  <c r="O3505"/>
  <c r="J3506"/>
  <c r="P3505"/>
  <c r="F3506"/>
  <c r="L3505"/>
  <c r="G3502"/>
  <c r="M3501"/>
  <c r="I3502"/>
  <c r="O3501"/>
  <c r="J3502"/>
  <c r="P3501"/>
  <c r="F3502"/>
  <c r="L3501"/>
  <c r="G3494"/>
  <c r="M3493"/>
  <c r="I3494"/>
  <c r="O3493"/>
  <c r="J3494"/>
  <c r="P3493"/>
  <c r="F3494"/>
  <c r="L3493"/>
  <c r="G3478"/>
  <c r="M3477"/>
  <c r="I3478"/>
  <c r="O3477"/>
  <c r="J3478"/>
  <c r="P3477"/>
  <c r="F3478"/>
  <c r="L3477"/>
  <c r="G3474"/>
  <c r="M3473"/>
  <c r="I3474"/>
  <c r="O3473"/>
  <c r="J3474"/>
  <c r="P3473"/>
  <c r="F3474"/>
  <c r="L3473"/>
  <c r="G3470"/>
  <c r="M3469"/>
  <c r="I3470"/>
  <c r="O3469"/>
  <c r="J3470"/>
  <c r="P3469"/>
  <c r="F3470"/>
  <c r="L3469"/>
  <c r="G3466"/>
  <c r="M3465"/>
  <c r="I3466"/>
  <c r="O3465"/>
  <c r="J3466"/>
  <c r="P3465"/>
  <c r="F3466"/>
  <c r="L3465"/>
  <c r="G3458"/>
  <c r="M3457"/>
  <c r="I3458"/>
  <c r="O3457"/>
  <c r="J3458"/>
  <c r="P3457"/>
  <c r="F3458"/>
  <c r="L3457"/>
  <c r="G3454"/>
  <c r="M3453"/>
  <c r="I3454"/>
  <c r="O3453"/>
  <c r="J3454"/>
  <c r="P3453"/>
  <c r="F3454"/>
  <c r="L3453"/>
  <c r="G3450"/>
  <c r="M3449"/>
  <c r="J3450"/>
  <c r="P3449"/>
  <c r="F3450"/>
  <c r="I3450"/>
  <c r="L3449"/>
  <c r="O3449"/>
  <c r="G3446"/>
  <c r="M3445"/>
  <c r="J3446"/>
  <c r="P3445"/>
  <c r="F3446"/>
  <c r="I3446"/>
  <c r="L3445"/>
  <c r="O3445"/>
  <c r="G3442"/>
  <c r="M3441"/>
  <c r="J3442"/>
  <c r="P3441"/>
  <c r="F3442"/>
  <c r="I3442"/>
  <c r="L3441"/>
  <c r="O3441"/>
  <c r="G3438"/>
  <c r="M3437"/>
  <c r="J3438"/>
  <c r="P3437"/>
  <c r="F3438"/>
  <c r="I3438"/>
  <c r="L3437"/>
  <c r="O3437"/>
  <c r="G3434"/>
  <c r="M3433"/>
  <c r="J3434"/>
  <c r="P3433"/>
  <c r="F3434"/>
  <c r="I3434"/>
  <c r="L3433"/>
  <c r="O3433"/>
  <c r="F3430"/>
  <c r="L3429"/>
  <c r="G3430"/>
  <c r="M3429"/>
  <c r="I3430"/>
  <c r="O3429"/>
  <c r="J3430"/>
  <c r="P3429"/>
  <c r="F3426"/>
  <c r="L3425"/>
  <c r="G3426"/>
  <c r="M3425"/>
  <c r="I3426"/>
  <c r="O3425"/>
  <c r="J3426"/>
  <c r="P3425"/>
  <c r="F3422"/>
  <c r="L3421"/>
  <c r="G3422"/>
  <c r="M3421"/>
  <c r="I3422"/>
  <c r="O3421"/>
  <c r="J3422"/>
  <c r="P3421"/>
  <c r="F3418"/>
  <c r="L3417"/>
  <c r="G3418"/>
  <c r="M3417"/>
  <c r="I3418"/>
  <c r="O3417"/>
  <c r="J3418"/>
  <c r="P3417"/>
  <c r="F3414"/>
  <c r="L3413"/>
  <c r="G3414"/>
  <c r="M3413"/>
  <c r="I3414"/>
  <c r="O3413"/>
  <c r="J3414"/>
  <c r="P3413"/>
  <c r="F3410"/>
  <c r="L3409"/>
  <c r="G3410"/>
  <c r="M3409"/>
  <c r="I3410"/>
  <c r="O3409"/>
  <c r="J3410"/>
  <c r="P3409"/>
  <c r="F3406"/>
  <c r="L3405"/>
  <c r="G3406"/>
  <c r="M3405"/>
  <c r="I3406"/>
  <c r="O3405"/>
  <c r="J3406"/>
  <c r="P3405"/>
  <c r="F3402"/>
  <c r="L3401"/>
  <c r="G3402"/>
  <c r="M3401"/>
  <c r="I3402"/>
  <c r="O3401"/>
  <c r="J3402"/>
  <c r="P3401"/>
  <c r="F3398"/>
  <c r="L3397"/>
  <c r="G3398"/>
  <c r="M3397"/>
  <c r="I3398"/>
  <c r="O3397"/>
  <c r="J3398"/>
  <c r="P3397"/>
  <c r="F3394"/>
  <c r="L3393"/>
  <c r="G3394"/>
  <c r="M3393"/>
  <c r="I3394"/>
  <c r="O3393"/>
  <c r="J3394"/>
  <c r="P3393"/>
  <c r="F3390"/>
  <c r="L3389"/>
  <c r="G3390"/>
  <c r="M3389"/>
  <c r="I3390"/>
  <c r="O3389"/>
  <c r="J3390"/>
  <c r="P3389"/>
  <c r="F3386"/>
  <c r="L3385"/>
  <c r="G3386"/>
  <c r="M3385"/>
  <c r="I3386"/>
  <c r="O3385"/>
  <c r="J3386"/>
  <c r="P3385"/>
  <c r="F3382"/>
  <c r="L3381"/>
  <c r="G3382"/>
  <c r="M3381"/>
  <c r="I3382"/>
  <c r="O3381"/>
  <c r="J3382"/>
  <c r="P3381"/>
  <c r="F3378"/>
  <c r="L3377"/>
  <c r="G3378"/>
  <c r="M3377"/>
  <c r="I3378"/>
  <c r="O3377"/>
  <c r="J3378"/>
  <c r="P3377"/>
  <c r="F3374"/>
  <c r="L3373"/>
  <c r="G3374"/>
  <c r="M3373"/>
  <c r="I3374"/>
  <c r="O3373"/>
  <c r="J3374"/>
  <c r="P3373"/>
  <c r="F3370"/>
  <c r="L3369"/>
  <c r="G3370"/>
  <c r="M3369"/>
  <c r="I3370"/>
  <c r="O3369"/>
  <c r="J3370"/>
  <c r="P3369"/>
  <c r="F3366"/>
  <c r="L3365"/>
  <c r="G3366"/>
  <c r="M3365"/>
  <c r="I3366"/>
  <c r="O3365"/>
  <c r="J3366"/>
  <c r="P3365"/>
  <c r="F3362"/>
  <c r="L3361"/>
  <c r="G3362"/>
  <c r="M3361"/>
  <c r="I3362"/>
  <c r="O3361"/>
  <c r="J3362"/>
  <c r="P3361"/>
  <c r="F3358"/>
  <c r="L3357"/>
  <c r="G3358"/>
  <c r="M3357"/>
  <c r="I3358"/>
  <c r="O3357"/>
  <c r="J3358"/>
  <c r="P3357"/>
  <c r="F3354"/>
  <c r="L3353"/>
  <c r="G3354"/>
  <c r="M3353"/>
  <c r="I3354"/>
  <c r="O3353"/>
  <c r="J3354"/>
  <c r="P3353"/>
  <c r="F3350"/>
  <c r="L3349"/>
  <c r="G3350"/>
  <c r="M3349"/>
  <c r="I3350"/>
  <c r="O3349"/>
  <c r="J3350"/>
  <c r="P3349"/>
  <c r="F3346"/>
  <c r="L3345"/>
  <c r="G3346"/>
  <c r="M3345"/>
  <c r="I3346"/>
  <c r="O3345"/>
  <c r="J3346"/>
  <c r="P3345"/>
  <c r="F3342"/>
  <c r="L3341"/>
  <c r="G3342"/>
  <c r="M3341"/>
  <c r="I3342"/>
  <c r="O3341"/>
  <c r="J3342"/>
  <c r="P3341"/>
  <c r="F3338"/>
  <c r="L3337"/>
  <c r="G3338"/>
  <c r="M3337"/>
  <c r="I3338"/>
  <c r="O3337"/>
  <c r="J3338"/>
  <c r="P3337"/>
  <c r="F3334"/>
  <c r="L3333"/>
  <c r="G3334"/>
  <c r="M3333"/>
  <c r="I3334"/>
  <c r="O3333"/>
  <c r="J3334"/>
  <c r="P3333"/>
  <c r="F3330"/>
  <c r="L3329"/>
  <c r="G3330"/>
  <c r="M3329"/>
  <c r="I3330"/>
  <c r="O3329"/>
  <c r="J3330"/>
  <c r="P3329"/>
  <c r="F3326"/>
  <c r="L3325"/>
  <c r="G3326"/>
  <c r="M3325"/>
  <c r="I3326"/>
  <c r="O3325"/>
  <c r="J3326"/>
  <c r="P3325"/>
  <c r="F3322"/>
  <c r="L3321"/>
  <c r="G3322"/>
  <c r="M3321"/>
  <c r="I3322"/>
  <c r="O3321"/>
  <c r="J3322"/>
  <c r="P3321"/>
  <c r="F3318"/>
  <c r="L3317"/>
  <c r="G3318"/>
  <c r="M3317"/>
  <c r="I3318"/>
  <c r="O3317"/>
  <c r="J3318"/>
  <c r="P3317"/>
  <c r="F3314"/>
  <c r="L3313"/>
  <c r="G3314"/>
  <c r="M3313"/>
  <c r="I3314"/>
  <c r="O3313"/>
  <c r="J3314"/>
  <c r="P3313"/>
  <c r="F3310"/>
  <c r="L3309"/>
  <c r="G3310"/>
  <c r="M3309"/>
  <c r="I3310"/>
  <c r="O3309"/>
  <c r="J3310"/>
  <c r="P3309"/>
  <c r="F3306"/>
  <c r="L3305"/>
  <c r="G3306"/>
  <c r="M3305"/>
  <c r="I3306"/>
  <c r="O3305"/>
  <c r="J3306"/>
  <c r="P3305"/>
  <c r="F3302"/>
  <c r="L3301"/>
  <c r="G3302"/>
  <c r="M3301"/>
  <c r="I3302"/>
  <c r="O3301"/>
  <c r="J3302"/>
  <c r="P3301"/>
  <c r="F3298"/>
  <c r="L3297"/>
  <c r="G3298"/>
  <c r="M3297"/>
  <c r="I3298"/>
  <c r="O3297"/>
  <c r="J3298"/>
  <c r="P3297"/>
  <c r="F3294"/>
  <c r="L3293"/>
  <c r="G3294"/>
  <c r="M3293"/>
  <c r="I3294"/>
  <c r="O3293"/>
  <c r="J3294"/>
  <c r="P3293"/>
  <c r="F3290"/>
  <c r="L3289"/>
  <c r="G3290"/>
  <c r="M3289"/>
  <c r="I3290"/>
  <c r="O3289"/>
  <c r="J3290"/>
  <c r="P3289"/>
  <c r="F3286"/>
  <c r="L3285"/>
  <c r="G3286"/>
  <c r="M3285"/>
  <c r="I3286"/>
  <c r="O3285"/>
  <c r="J3286"/>
  <c r="P3285"/>
  <c r="F3282"/>
  <c r="L3281"/>
  <c r="G3282"/>
  <c r="M3281"/>
  <c r="I3282"/>
  <c r="O3281"/>
  <c r="J3282"/>
  <c r="P3281"/>
  <c r="F3278"/>
  <c r="L3277"/>
  <c r="G3278"/>
  <c r="M3277"/>
  <c r="I3278"/>
  <c r="O3277"/>
  <c r="J3278"/>
  <c r="P3277"/>
  <c r="F3274"/>
  <c r="L3273"/>
  <c r="G3274"/>
  <c r="M3273"/>
  <c r="I3274"/>
  <c r="O3273"/>
  <c r="J3274"/>
  <c r="P3273"/>
  <c r="F3270"/>
  <c r="L3269"/>
  <c r="G3270"/>
  <c r="M3269"/>
  <c r="I3270"/>
  <c r="O3269"/>
  <c r="J3270"/>
  <c r="P3269"/>
  <c r="F3266"/>
  <c r="L3265"/>
  <c r="G3266"/>
  <c r="M3265"/>
  <c r="I3266"/>
  <c r="O3265"/>
  <c r="J3266"/>
  <c r="P3265"/>
  <c r="F3262"/>
  <c r="L3261"/>
  <c r="G3262"/>
  <c r="M3261"/>
  <c r="I3262"/>
  <c r="O3261"/>
  <c r="J3262"/>
  <c r="P3261"/>
  <c r="F3258"/>
  <c r="L3257"/>
  <c r="G3258"/>
  <c r="M3257"/>
  <c r="I3258"/>
  <c r="O3257"/>
  <c r="J3258"/>
  <c r="P3257"/>
  <c r="F3254"/>
  <c r="L3253"/>
  <c r="G3254"/>
  <c r="M3253"/>
  <c r="I3254"/>
  <c r="O3253"/>
  <c r="J3254"/>
  <c r="P3253"/>
  <c r="F3250"/>
  <c r="L3249"/>
  <c r="G3250"/>
  <c r="M3249"/>
  <c r="I3250"/>
  <c r="O3249"/>
  <c r="J3250"/>
  <c r="P3249"/>
  <c r="F3246"/>
  <c r="L3245"/>
  <c r="G3246"/>
  <c r="M3245"/>
  <c r="I3246"/>
  <c r="O3245"/>
  <c r="J3246"/>
  <c r="P3245"/>
  <c r="F3242"/>
  <c r="L3241"/>
  <c r="G3242"/>
  <c r="M3241"/>
  <c r="I3242"/>
  <c r="O3241"/>
  <c r="J3242"/>
  <c r="P3241"/>
  <c r="F3238"/>
  <c r="L3237"/>
  <c r="G3238"/>
  <c r="M3237"/>
  <c r="I3238"/>
  <c r="O3237"/>
  <c r="J3238"/>
  <c r="P3237"/>
  <c r="F3234"/>
  <c r="L3233"/>
  <c r="G3234"/>
  <c r="M3233"/>
  <c r="I3234"/>
  <c r="O3233"/>
  <c r="J3234"/>
  <c r="P3233"/>
  <c r="F3230"/>
  <c r="L3229"/>
  <c r="G3230"/>
  <c r="M3229"/>
  <c r="I3230"/>
  <c r="O3229"/>
  <c r="J3230"/>
  <c r="P3229"/>
  <c r="F3226"/>
  <c r="L3225"/>
  <c r="G3226"/>
  <c r="M3225"/>
  <c r="I3226"/>
  <c r="O3225"/>
  <c r="J3226"/>
  <c r="P3225"/>
  <c r="F3222"/>
  <c r="L3221"/>
  <c r="G3222"/>
  <c r="M3221"/>
  <c r="I3222"/>
  <c r="O3221"/>
  <c r="J3222"/>
  <c r="P3221"/>
  <c r="F3218"/>
  <c r="L3217"/>
  <c r="G3218"/>
  <c r="M3217"/>
  <c r="I3218"/>
  <c r="O3217"/>
  <c r="J3218"/>
  <c r="P3217"/>
  <c r="F3214"/>
  <c r="L3213"/>
  <c r="G3214"/>
  <c r="M3213"/>
  <c r="I3214"/>
  <c r="O3213"/>
  <c r="J3214"/>
  <c r="P3213"/>
  <c r="F3210"/>
  <c r="L3209"/>
  <c r="G3210"/>
  <c r="M3209"/>
  <c r="I3210"/>
  <c r="O3209"/>
  <c r="J3210"/>
  <c r="P3209"/>
  <c r="F3206"/>
  <c r="L3205"/>
  <c r="G3206"/>
  <c r="M3205"/>
  <c r="I3206"/>
  <c r="O3205"/>
  <c r="J3206"/>
  <c r="P3205"/>
  <c r="F3202"/>
  <c r="L3201"/>
  <c r="G3202"/>
  <c r="M3201"/>
  <c r="I3202"/>
  <c r="O3201"/>
  <c r="J3202"/>
  <c r="P3201"/>
  <c r="F3198"/>
  <c r="L3197"/>
  <c r="G3198"/>
  <c r="M3197"/>
  <c r="I3198"/>
  <c r="O3197"/>
  <c r="J3198"/>
  <c r="P3197"/>
  <c r="F3194"/>
  <c r="L3193"/>
  <c r="G3194"/>
  <c r="M3193"/>
  <c r="I3194"/>
  <c r="O3193"/>
  <c r="J3194"/>
  <c r="P3193"/>
  <c r="F3190"/>
  <c r="L3189"/>
  <c r="G3190"/>
  <c r="M3189"/>
  <c r="I3190"/>
  <c r="O3189"/>
  <c r="J3190"/>
  <c r="P3189"/>
  <c r="F3178"/>
  <c r="L3177"/>
  <c r="G3178"/>
  <c r="M3177"/>
  <c r="I3178"/>
  <c r="O3177"/>
  <c r="J3178"/>
  <c r="P3177"/>
  <c r="F3174"/>
  <c r="L3173"/>
  <c r="G3174"/>
  <c r="M3173"/>
  <c r="I3174"/>
  <c r="O3173"/>
  <c r="J3174"/>
  <c r="P3173"/>
  <c r="F3170"/>
  <c r="L3169"/>
  <c r="G3170"/>
  <c r="M3169"/>
  <c r="I3170"/>
  <c r="O3169"/>
  <c r="J3170"/>
  <c r="P3169"/>
  <c r="F3166"/>
  <c r="L3165"/>
  <c r="G3166"/>
  <c r="M3165"/>
  <c r="I3166"/>
  <c r="O3165"/>
  <c r="J3166"/>
  <c r="P3165"/>
  <c r="F3162"/>
  <c r="L3161"/>
  <c r="G3162"/>
  <c r="M3161"/>
  <c r="I3162"/>
  <c r="O3161"/>
  <c r="J3162"/>
  <c r="P3161"/>
  <c r="F3158"/>
  <c r="L3157"/>
  <c r="G3158"/>
  <c r="M3157"/>
  <c r="I3158"/>
  <c r="O3157"/>
  <c r="J3158"/>
  <c r="P3157"/>
  <c r="F3154"/>
  <c r="L3153"/>
  <c r="G3154"/>
  <c r="M3153"/>
  <c r="I3154"/>
  <c r="O3153"/>
  <c r="J3154"/>
  <c r="P3153"/>
  <c r="F3150"/>
  <c r="L3149"/>
  <c r="G3150"/>
  <c r="M3149"/>
  <c r="I3150"/>
  <c r="O3149"/>
  <c r="J3150"/>
  <c r="P3149"/>
  <c r="F3146"/>
  <c r="L3145"/>
  <c r="G3146"/>
  <c r="M3145"/>
  <c r="I3146"/>
  <c r="O3145"/>
  <c r="J3146"/>
  <c r="P3145"/>
  <c r="F3142"/>
  <c r="L3141"/>
  <c r="G3142"/>
  <c r="M3141"/>
  <c r="I3142"/>
  <c r="O3141"/>
  <c r="J3142"/>
  <c r="P3141"/>
  <c r="F3138"/>
  <c r="L3137"/>
  <c r="G3138"/>
  <c r="M3137"/>
  <c r="I3138"/>
  <c r="O3137"/>
  <c r="J3138"/>
  <c r="P3137"/>
  <c r="F3134"/>
  <c r="L3133"/>
  <c r="G3134"/>
  <c r="M3133"/>
  <c r="I3134"/>
  <c r="O3133"/>
  <c r="J3134"/>
  <c r="P3133"/>
  <c r="F3130"/>
  <c r="L3129"/>
  <c r="G3130"/>
  <c r="M3129"/>
  <c r="I3130"/>
  <c r="O3129"/>
  <c r="J3130"/>
  <c r="P3129"/>
  <c r="F3126"/>
  <c r="L3125"/>
  <c r="G3126"/>
  <c r="M3125"/>
  <c r="I3126"/>
  <c r="O3125"/>
  <c r="J3126"/>
  <c r="P3125"/>
  <c r="F3122"/>
  <c r="L3121"/>
  <c r="G3122"/>
  <c r="M3121"/>
  <c r="I3122"/>
  <c r="O3121"/>
  <c r="J3122"/>
  <c r="P3121"/>
  <c r="F3118"/>
  <c r="L3117"/>
  <c r="G3118"/>
  <c r="M3117"/>
  <c r="I3118"/>
  <c r="O3117"/>
  <c r="J3118"/>
  <c r="P3117"/>
  <c r="F3114"/>
  <c r="L3113"/>
  <c r="G3114"/>
  <c r="M3113"/>
  <c r="I3114"/>
  <c r="O3113"/>
  <c r="J3114"/>
  <c r="P3113"/>
  <c r="F3110"/>
  <c r="L3109"/>
  <c r="G3110"/>
  <c r="M3109"/>
  <c r="I3110"/>
  <c r="O3109"/>
  <c r="J3110"/>
  <c r="P3109"/>
  <c r="F3106"/>
  <c r="L3105"/>
  <c r="G3106"/>
  <c r="M3105"/>
  <c r="I3106"/>
  <c r="O3105"/>
  <c r="J3106"/>
  <c r="P3105"/>
  <c r="F3102"/>
  <c r="L3101"/>
  <c r="G3102"/>
  <c r="M3101"/>
  <c r="I3102"/>
  <c r="O3101"/>
  <c r="J3102"/>
  <c r="P3101"/>
  <c r="F3098"/>
  <c r="L3097"/>
  <c r="G3098"/>
  <c r="M3097"/>
  <c r="I3098"/>
  <c r="O3097"/>
  <c r="J3098"/>
  <c r="P3097"/>
  <c r="F3094"/>
  <c r="L3093"/>
  <c r="G3094"/>
  <c r="M3093"/>
  <c r="I3094"/>
  <c r="O3093"/>
  <c r="J3094"/>
  <c r="P3093"/>
  <c r="F3090"/>
  <c r="L3089"/>
  <c r="G3090"/>
  <c r="M3089"/>
  <c r="I3090"/>
  <c r="O3089"/>
  <c r="J3090"/>
  <c r="P3089"/>
  <c r="F3086"/>
  <c r="L3085"/>
  <c r="G3086"/>
  <c r="M3085"/>
  <c r="I3086"/>
  <c r="O3085"/>
  <c r="J3086"/>
  <c r="P3085"/>
  <c r="F3082"/>
  <c r="L3081"/>
  <c r="G3082"/>
  <c r="M3081"/>
  <c r="I3082"/>
  <c r="O3081"/>
  <c r="J3082"/>
  <c r="P3081"/>
  <c r="F3078"/>
  <c r="L3077"/>
  <c r="G3078"/>
  <c r="M3077"/>
  <c r="I3078"/>
  <c r="O3077"/>
  <c r="J3078"/>
  <c r="P3077"/>
  <c r="F3074"/>
  <c r="L3073"/>
  <c r="G3074"/>
  <c r="M3073"/>
  <c r="I3074"/>
  <c r="O3073"/>
  <c r="J3074"/>
  <c r="P3073"/>
  <c r="F3070"/>
  <c r="L3069"/>
  <c r="G3070"/>
  <c r="M3069"/>
  <c r="I3070"/>
  <c r="O3069"/>
  <c r="J3070"/>
  <c r="P3069"/>
  <c r="F3066"/>
  <c r="L3065"/>
  <c r="G3066"/>
  <c r="M3065"/>
  <c r="I3066"/>
  <c r="O3065"/>
  <c r="J3066"/>
  <c r="P3065"/>
  <c r="F3062"/>
  <c r="L3061"/>
  <c r="G3062"/>
  <c r="M3061"/>
  <c r="I3062"/>
  <c r="O3061"/>
  <c r="J3062"/>
  <c r="P3061"/>
  <c r="F3058"/>
  <c r="L3057"/>
  <c r="G3058"/>
  <c r="M3057"/>
  <c r="I3058"/>
  <c r="O3057"/>
  <c r="J3058"/>
  <c r="P3057"/>
  <c r="F3054"/>
  <c r="L3053"/>
  <c r="G3054"/>
  <c r="M3053"/>
  <c r="I3054"/>
  <c r="O3053"/>
  <c r="J3054"/>
  <c r="P3053"/>
  <c r="F3050"/>
  <c r="L3049"/>
  <c r="G3050"/>
  <c r="M3049"/>
  <c r="I3050"/>
  <c r="O3049"/>
  <c r="J3050"/>
  <c r="P3049"/>
  <c r="F3046"/>
  <c r="L3045"/>
  <c r="G3046"/>
  <c r="M3045"/>
  <c r="I3046"/>
  <c r="O3045"/>
  <c r="J3046"/>
  <c r="P3045"/>
  <c r="F3042"/>
  <c r="L3041"/>
  <c r="G3042"/>
  <c r="M3041"/>
  <c r="I3042"/>
  <c r="O3041"/>
  <c r="J3042"/>
  <c r="P3041"/>
  <c r="F3038"/>
  <c r="L3037"/>
  <c r="G3038"/>
  <c r="M3037"/>
  <c r="I3038"/>
  <c r="O3037"/>
  <c r="J3038"/>
  <c r="P3037"/>
  <c r="F3034"/>
  <c r="L3033"/>
  <c r="G3034"/>
  <c r="M3033"/>
  <c r="I3034"/>
  <c r="O3033"/>
  <c r="J3034"/>
  <c r="P3033"/>
  <c r="F3030"/>
  <c r="L3029"/>
  <c r="G3030"/>
  <c r="M3029"/>
  <c r="I3030"/>
  <c r="O3029"/>
  <c r="J3030"/>
  <c r="P3029"/>
  <c r="F3026"/>
  <c r="L3025"/>
  <c r="G3026"/>
  <c r="M3025"/>
  <c r="I3026"/>
  <c r="O3025"/>
  <c r="J3026"/>
  <c r="P3025"/>
  <c r="F3022"/>
  <c r="L3021"/>
  <c r="G3022"/>
  <c r="M3021"/>
  <c r="I3022"/>
  <c r="O3021"/>
  <c r="J3022"/>
  <c r="P3021"/>
  <c r="F3018"/>
  <c r="L3017"/>
  <c r="G3018"/>
  <c r="M3017"/>
  <c r="I3018"/>
  <c r="O3017"/>
  <c r="J3018"/>
  <c r="P3017"/>
  <c r="F3014"/>
  <c r="L3013"/>
  <c r="G3014"/>
  <c r="M3013"/>
  <c r="I3014"/>
  <c r="O3013"/>
  <c r="J3014"/>
  <c r="P3013"/>
  <c r="F3010"/>
  <c r="L3009"/>
  <c r="G3010"/>
  <c r="M3009"/>
  <c r="I3010"/>
  <c r="O3009"/>
  <c r="J3010"/>
  <c r="P3009"/>
  <c r="F3006"/>
  <c r="L3005"/>
  <c r="G3006"/>
  <c r="M3005"/>
  <c r="I3006"/>
  <c r="O3005"/>
  <c r="J3006"/>
  <c r="P3005"/>
  <c r="F3002"/>
  <c r="L3001"/>
  <c r="G3002"/>
  <c r="M3001"/>
  <c r="I3002"/>
  <c r="O3001"/>
  <c r="J3002"/>
  <c r="P3001"/>
  <c r="F2998"/>
  <c r="L2997"/>
  <c r="G2998"/>
  <c r="M2997"/>
  <c r="I2998"/>
  <c r="O2997"/>
  <c r="J2998"/>
  <c r="P2997"/>
  <c r="F2994"/>
  <c r="L2993"/>
  <c r="G2994"/>
  <c r="M2993"/>
  <c r="I2994"/>
  <c r="O2993"/>
  <c r="J2994"/>
  <c r="P2993"/>
  <c r="F2990"/>
  <c r="L2989"/>
  <c r="G2990"/>
  <c r="M2989"/>
  <c r="I2990"/>
  <c r="O2989"/>
  <c r="J2990"/>
  <c r="P2989"/>
  <c r="F2986"/>
  <c r="L2985"/>
  <c r="G2986"/>
  <c r="M2985"/>
  <c r="I2986"/>
  <c r="O2985"/>
  <c r="J2986"/>
  <c r="P2985"/>
  <c r="F2982"/>
  <c r="L2981"/>
  <c r="G2982"/>
  <c r="M2981"/>
  <c r="I2982"/>
  <c r="O2981"/>
  <c r="J2982"/>
  <c r="P2981"/>
  <c r="F2978"/>
  <c r="L2977"/>
  <c r="G2978"/>
  <c r="M2977"/>
  <c r="I2978"/>
  <c r="O2977"/>
  <c r="J2978"/>
  <c r="P2977"/>
  <c r="F2974"/>
  <c r="L2973"/>
  <c r="G2974"/>
  <c r="M2973"/>
  <c r="I2974"/>
  <c r="O2973"/>
  <c r="J2974"/>
  <c r="P2973"/>
  <c r="F2970"/>
  <c r="L2969"/>
  <c r="G2970"/>
  <c r="M2969"/>
  <c r="I2970"/>
  <c r="O2969"/>
  <c r="J2970"/>
  <c r="P2969"/>
  <c r="F2966"/>
  <c r="L2965"/>
  <c r="G2966"/>
  <c r="M2965"/>
  <c r="I2966"/>
  <c r="O2965"/>
  <c r="J2966"/>
  <c r="P2965"/>
  <c r="F2962"/>
  <c r="L2961"/>
  <c r="G2962"/>
  <c r="M2961"/>
  <c r="I2962"/>
  <c r="O2961"/>
  <c r="J2962"/>
  <c r="P2961"/>
  <c r="F2958"/>
  <c r="L2957"/>
  <c r="G2958"/>
  <c r="M2957"/>
  <c r="I2958"/>
  <c r="O2957"/>
  <c r="J2958"/>
  <c r="P2957"/>
  <c r="F2954"/>
  <c r="L2953"/>
  <c r="G2954"/>
  <c r="M2953"/>
  <c r="I2954"/>
  <c r="O2953"/>
  <c r="J2954"/>
  <c r="P2953"/>
  <c r="F2950"/>
  <c r="L2949"/>
  <c r="G2950"/>
  <c r="M2949"/>
  <c r="I2950"/>
  <c r="O2949"/>
  <c r="J2950"/>
  <c r="P2949"/>
  <c r="F1057"/>
  <c r="L1056"/>
  <c r="G1057"/>
  <c r="M1056"/>
  <c r="I1057"/>
  <c r="O1056"/>
  <c r="J1057"/>
  <c r="P1056"/>
  <c r="F1053"/>
  <c r="L1052"/>
  <c r="G1053"/>
  <c r="M1052"/>
  <c r="I1053"/>
  <c r="O1052"/>
  <c r="J1053"/>
  <c r="P1052"/>
  <c r="F1049"/>
  <c r="L1048"/>
  <c r="G1049"/>
  <c r="M1048"/>
  <c r="I1049"/>
  <c r="O1048"/>
  <c r="J1049"/>
  <c r="P1048"/>
  <c r="F1045"/>
  <c r="L1044"/>
  <c r="G1045"/>
  <c r="M1044"/>
  <c r="I1045"/>
  <c r="O1044"/>
  <c r="J1045"/>
  <c r="P1044"/>
  <c r="F1041"/>
  <c r="L1040"/>
  <c r="G1041"/>
  <c r="M1040"/>
  <c r="I1041"/>
  <c r="O1040"/>
  <c r="J1041"/>
  <c r="P1040"/>
  <c r="F1037"/>
  <c r="L1036"/>
  <c r="G1037"/>
  <c r="M1036"/>
  <c r="I1037"/>
  <c r="O1036"/>
  <c r="J1037"/>
  <c r="P1036"/>
  <c r="F1033"/>
  <c r="L1032"/>
  <c r="G1033"/>
  <c r="M1032"/>
  <c r="I1033"/>
  <c r="O1032"/>
  <c r="J1033"/>
  <c r="P1032"/>
  <c r="F1029"/>
  <c r="L1028"/>
  <c r="G1029"/>
  <c r="M1028"/>
  <c r="I1029"/>
  <c r="O1028"/>
  <c r="J1029"/>
  <c r="P1028"/>
  <c r="F1025"/>
  <c r="L1024"/>
  <c r="G1025"/>
  <c r="M1024"/>
  <c r="I1025"/>
  <c r="O1024"/>
  <c r="J1025"/>
  <c r="P1024"/>
  <c r="F1021"/>
  <c r="L1020"/>
  <c r="G1021"/>
  <c r="M1020"/>
  <c r="I1021"/>
  <c r="O1020"/>
  <c r="J1021"/>
  <c r="P1020"/>
  <c r="F1017"/>
  <c r="L1016"/>
  <c r="G1017"/>
  <c r="M1016"/>
  <c r="I1017"/>
  <c r="O1016"/>
  <c r="J1017"/>
  <c r="P1016"/>
  <c r="F1013"/>
  <c r="L1012"/>
  <c r="G1013"/>
  <c r="M1012"/>
  <c r="I1013"/>
  <c r="O1012"/>
  <c r="J1013"/>
  <c r="P1012"/>
  <c r="F1009"/>
  <c r="L1008"/>
  <c r="G1009"/>
  <c r="M1008"/>
  <c r="I1009"/>
  <c r="O1008"/>
  <c r="J1009"/>
  <c r="P1008"/>
  <c r="F1005"/>
  <c r="L1004"/>
  <c r="G1005"/>
  <c r="M1004"/>
  <c r="I1005"/>
  <c r="O1004"/>
  <c r="J1005"/>
  <c r="P1004"/>
  <c r="F1001"/>
  <c r="L1000"/>
  <c r="G1001"/>
  <c r="M1000"/>
  <c r="I1001"/>
  <c r="O1000"/>
  <c r="J1001"/>
  <c r="P1000"/>
  <c r="F997"/>
  <c r="L996"/>
  <c r="G997"/>
  <c r="M996"/>
  <c r="I997"/>
  <c r="O996"/>
  <c r="J997"/>
  <c r="P996"/>
  <c r="F993"/>
  <c r="L992"/>
  <c r="G993"/>
  <c r="M992"/>
  <c r="I993"/>
  <c r="O992"/>
  <c r="J993"/>
  <c r="P992"/>
  <c r="F989"/>
  <c r="L988"/>
  <c r="G989"/>
  <c r="M988"/>
  <c r="I989"/>
  <c r="O988"/>
  <c r="J989"/>
  <c r="P988"/>
  <c r="F985"/>
  <c r="L984"/>
  <c r="G985"/>
  <c r="M984"/>
  <c r="I985"/>
  <c r="O984"/>
  <c r="J985"/>
  <c r="P984"/>
  <c r="F981"/>
  <c r="L980"/>
  <c r="G981"/>
  <c r="M980"/>
  <c r="I981"/>
  <c r="O980"/>
  <c r="J981"/>
  <c r="P980"/>
  <c r="F977"/>
  <c r="L976"/>
  <c r="G977"/>
  <c r="M976"/>
  <c r="I977"/>
  <c r="O976"/>
  <c r="J977"/>
  <c r="P976"/>
  <c r="F973"/>
  <c r="L972"/>
  <c r="G973"/>
  <c r="M972"/>
  <c r="I973"/>
  <c r="O972"/>
  <c r="J973"/>
  <c r="P972"/>
  <c r="F969"/>
  <c r="L968"/>
  <c r="G969"/>
  <c r="M968"/>
  <c r="I969"/>
  <c r="O968"/>
  <c r="J969"/>
  <c r="P968"/>
  <c r="F965"/>
  <c r="L964"/>
  <c r="G965"/>
  <c r="M964"/>
  <c r="I965"/>
  <c r="O964"/>
  <c r="J965"/>
  <c r="P964"/>
  <c r="F961"/>
  <c r="L960"/>
  <c r="G961"/>
  <c r="M960"/>
  <c r="I961"/>
  <c r="O960"/>
  <c r="J961"/>
  <c r="P960"/>
  <c r="F957"/>
  <c r="L956"/>
  <c r="G957"/>
  <c r="M956"/>
  <c r="I957"/>
  <c r="O956"/>
  <c r="J957"/>
  <c r="P956"/>
  <c r="F953"/>
  <c r="L952"/>
  <c r="G953"/>
  <c r="M952"/>
  <c r="I953"/>
  <c r="O952"/>
  <c r="J953"/>
  <c r="P952"/>
  <c r="F949"/>
  <c r="L948"/>
  <c r="G949"/>
  <c r="M948"/>
  <c r="I949"/>
  <c r="O948"/>
  <c r="J949"/>
  <c r="P948"/>
  <c r="F945"/>
  <c r="L944"/>
  <c r="G945"/>
  <c r="M944"/>
  <c r="I945"/>
  <c r="O944"/>
  <c r="J945"/>
  <c r="P944"/>
  <c r="F941"/>
  <c r="L940"/>
  <c r="G941"/>
  <c r="M940"/>
  <c r="I941"/>
  <c r="O940"/>
  <c r="J941"/>
  <c r="P940"/>
  <c r="F937"/>
  <c r="L936"/>
  <c r="G937"/>
  <c r="M936"/>
  <c r="I937"/>
  <c r="O936"/>
  <c r="J937"/>
  <c r="P936"/>
  <c r="F933"/>
  <c r="L932"/>
  <c r="G933"/>
  <c r="M932"/>
  <c r="I933"/>
  <c r="O932"/>
  <c r="J933"/>
  <c r="P932"/>
  <c r="F929"/>
  <c r="L928"/>
  <c r="G929"/>
  <c r="M928"/>
  <c r="I929"/>
  <c r="O928"/>
  <c r="J929"/>
  <c r="P928"/>
  <c r="F925"/>
  <c r="L924"/>
  <c r="G925"/>
  <c r="M924"/>
  <c r="I925"/>
  <c r="O924"/>
  <c r="J925"/>
  <c r="P924"/>
  <c r="F921"/>
  <c r="L920"/>
  <c r="G921"/>
  <c r="M920"/>
  <c r="I921"/>
  <c r="O920"/>
  <c r="J921"/>
  <c r="P920"/>
  <c r="F917"/>
  <c r="L916"/>
  <c r="G917"/>
  <c r="M916"/>
  <c r="I917"/>
  <c r="O916"/>
  <c r="J917"/>
  <c r="P916"/>
  <c r="F913"/>
  <c r="L912"/>
  <c r="G913"/>
  <c r="M912"/>
  <c r="I913"/>
  <c r="O912"/>
  <c r="J913"/>
  <c r="P912"/>
  <c r="F909"/>
  <c r="L908"/>
  <c r="G909"/>
  <c r="M908"/>
  <c r="I909"/>
  <c r="O908"/>
  <c r="J909"/>
  <c r="P908"/>
  <c r="F905"/>
  <c r="L904"/>
  <c r="G905"/>
  <c r="M904"/>
  <c r="I905"/>
  <c r="O904"/>
  <c r="J905"/>
  <c r="P904"/>
  <c r="F901"/>
  <c r="L900"/>
  <c r="G901"/>
  <c r="M900"/>
  <c r="I901"/>
  <c r="O900"/>
  <c r="J901"/>
  <c r="P900"/>
  <c r="F897"/>
  <c r="L896"/>
  <c r="G897"/>
  <c r="M896"/>
  <c r="I897"/>
  <c r="O896"/>
  <c r="J897"/>
  <c r="P896"/>
  <c r="F893"/>
  <c r="L892"/>
  <c r="G893"/>
  <c r="M892"/>
  <c r="I893"/>
  <c r="O892"/>
  <c r="J893"/>
  <c r="P892"/>
  <c r="F889"/>
  <c r="L888"/>
  <c r="G889"/>
  <c r="M888"/>
  <c r="I889"/>
  <c r="O888"/>
  <c r="J889"/>
  <c r="P888"/>
  <c r="F885"/>
  <c r="L884"/>
  <c r="G885"/>
  <c r="M884"/>
  <c r="I885"/>
  <c r="O884"/>
  <c r="J885"/>
  <c r="P884"/>
  <c r="F881"/>
  <c r="L880"/>
  <c r="G881"/>
  <c r="M880"/>
  <c r="I881"/>
  <c r="O880"/>
  <c r="J881"/>
  <c r="P880"/>
  <c r="F877"/>
  <c r="L876"/>
  <c r="G877"/>
  <c r="M876"/>
  <c r="I877"/>
  <c r="O876"/>
  <c r="J877"/>
  <c r="P876"/>
  <c r="F873"/>
  <c r="L872"/>
  <c r="G873"/>
  <c r="M872"/>
  <c r="I873"/>
  <c r="O872"/>
  <c r="J873"/>
  <c r="P872"/>
  <c r="F869"/>
  <c r="L868"/>
  <c r="G869"/>
  <c r="M868"/>
  <c r="I869"/>
  <c r="O868"/>
  <c r="J869"/>
  <c r="P868"/>
  <c r="F865"/>
  <c r="L864"/>
  <c r="G865"/>
  <c r="M864"/>
  <c r="I865"/>
  <c r="O864"/>
  <c r="J865"/>
  <c r="P864"/>
  <c r="F861"/>
  <c r="L860"/>
  <c r="G861"/>
  <c r="M860"/>
  <c r="I861"/>
  <c r="O860"/>
  <c r="J861"/>
  <c r="P860"/>
  <c r="F857"/>
  <c r="L856"/>
  <c r="G857"/>
  <c r="M856"/>
  <c r="I857"/>
  <c r="O856"/>
  <c r="J857"/>
  <c r="P856"/>
  <c r="F853"/>
  <c r="L852"/>
  <c r="G853"/>
  <c r="M852"/>
  <c r="I853"/>
  <c r="O852"/>
  <c r="J853"/>
  <c r="P852"/>
  <c r="F849"/>
  <c r="L848"/>
  <c r="G849"/>
  <c r="M848"/>
  <c r="I849"/>
  <c r="O848"/>
  <c r="J849"/>
  <c r="P848"/>
  <c r="F845"/>
  <c r="L844"/>
  <c r="G845"/>
  <c r="M844"/>
  <c r="I845"/>
  <c r="O844"/>
  <c r="J845"/>
  <c r="P844"/>
  <c r="F841"/>
  <c r="L840"/>
  <c r="G841"/>
  <c r="M840"/>
  <c r="I841"/>
  <c r="O840"/>
  <c r="J841"/>
  <c r="P840"/>
  <c r="F837"/>
  <c r="L836"/>
  <c r="G837"/>
  <c r="M836"/>
  <c r="I837"/>
  <c r="O836"/>
  <c r="J837"/>
  <c r="P836"/>
  <c r="F833"/>
  <c r="L832"/>
  <c r="G833"/>
  <c r="M832"/>
  <c r="I833"/>
  <c r="O832"/>
  <c r="J833"/>
  <c r="P832"/>
  <c r="F829"/>
  <c r="L828"/>
  <c r="G829"/>
  <c r="M828"/>
  <c r="I829"/>
  <c r="O828"/>
  <c r="J829"/>
  <c r="P828"/>
  <c r="F825"/>
  <c r="L824"/>
  <c r="G825"/>
  <c r="M824"/>
  <c r="I825"/>
  <c r="O824"/>
  <c r="J825"/>
  <c r="P824"/>
  <c r="F821"/>
  <c r="L820"/>
  <c r="G821"/>
  <c r="M820"/>
  <c r="I821"/>
  <c r="O820"/>
  <c r="J821"/>
  <c r="P820"/>
  <c r="F817"/>
  <c r="L816"/>
  <c r="G817"/>
  <c r="M816"/>
  <c r="I817"/>
  <c r="O816"/>
  <c r="J817"/>
  <c r="P816"/>
  <c r="F813"/>
  <c r="L812"/>
  <c r="G813"/>
  <c r="M812"/>
  <c r="I813"/>
  <c r="O812"/>
  <c r="J813"/>
  <c r="P812"/>
  <c r="F809"/>
  <c r="L808"/>
  <c r="G809"/>
  <c r="M808"/>
  <c r="I809"/>
  <c r="O808"/>
  <c r="J809"/>
  <c r="P808"/>
  <c r="F805"/>
  <c r="L804"/>
  <c r="G805"/>
  <c r="M804"/>
  <c r="I805"/>
  <c r="O804"/>
  <c r="J805"/>
  <c r="P804"/>
  <c r="F801"/>
  <c r="L800"/>
  <c r="G801"/>
  <c r="M800"/>
  <c r="I801"/>
  <c r="O800"/>
  <c r="J801"/>
  <c r="P800"/>
  <c r="F797"/>
  <c r="L796"/>
  <c r="G797"/>
  <c r="M796"/>
  <c r="I797"/>
  <c r="O796"/>
  <c r="J797"/>
  <c r="P796"/>
  <c r="F793"/>
  <c r="L792"/>
  <c r="G793"/>
  <c r="M792"/>
  <c r="I793"/>
  <c r="O792"/>
  <c r="J793"/>
  <c r="P792"/>
  <c r="F789"/>
  <c r="L788"/>
  <c r="G789"/>
  <c r="M788"/>
  <c r="I789"/>
  <c r="O788"/>
  <c r="J789"/>
  <c r="P788"/>
  <c r="F785"/>
  <c r="L784"/>
  <c r="G785"/>
  <c r="M784"/>
  <c r="I785"/>
  <c r="O784"/>
  <c r="J785"/>
  <c r="P784"/>
  <c r="F781"/>
  <c r="L780"/>
  <c r="G781"/>
  <c r="M780"/>
  <c r="I781"/>
  <c r="O780"/>
  <c r="J781"/>
  <c r="P780"/>
  <c r="F777"/>
  <c r="L776"/>
  <c r="G777"/>
  <c r="M776"/>
  <c r="I777"/>
  <c r="O776"/>
  <c r="J777"/>
  <c r="P776"/>
  <c r="F773"/>
  <c r="L772"/>
  <c r="G773"/>
  <c r="M772"/>
  <c r="I773"/>
  <c r="O772"/>
  <c r="J773"/>
  <c r="P772"/>
  <c r="F769"/>
  <c r="L768"/>
  <c r="G769"/>
  <c r="M768"/>
  <c r="I769"/>
  <c r="O768"/>
  <c r="J769"/>
  <c r="P768"/>
  <c r="F765"/>
  <c r="L764"/>
  <c r="G765"/>
  <c r="M764"/>
  <c r="I765"/>
  <c r="O764"/>
  <c r="J765"/>
  <c r="P764"/>
  <c r="F761"/>
  <c r="L760"/>
  <c r="G761"/>
  <c r="M760"/>
  <c r="I761"/>
  <c r="O760"/>
  <c r="J761"/>
  <c r="P760"/>
  <c r="F757"/>
  <c r="L756"/>
  <c r="G757"/>
  <c r="M756"/>
  <c r="I757"/>
  <c r="O756"/>
  <c r="J757"/>
  <c r="P756"/>
  <c r="F753"/>
  <c r="L752"/>
  <c r="G753"/>
  <c r="M752"/>
  <c r="I753"/>
  <c r="O752"/>
  <c r="J753"/>
  <c r="P752"/>
  <c r="F749"/>
  <c r="L748"/>
  <c r="G749"/>
  <c r="M748"/>
  <c r="I749"/>
  <c r="O748"/>
  <c r="J749"/>
  <c r="P748"/>
  <c r="F745"/>
  <c r="L744"/>
  <c r="G745"/>
  <c r="M744"/>
  <c r="I745"/>
  <c r="O744"/>
  <c r="J745"/>
  <c r="P744"/>
  <c r="F741"/>
  <c r="L740"/>
  <c r="G741"/>
  <c r="M740"/>
  <c r="I741"/>
  <c r="O740"/>
  <c r="J741"/>
  <c r="P740"/>
  <c r="F737"/>
  <c r="L736"/>
  <c r="G737"/>
  <c r="M736"/>
  <c r="I737"/>
  <c r="O736"/>
  <c r="J737"/>
  <c r="P736"/>
  <c r="F733"/>
  <c r="L732"/>
  <c r="G733"/>
  <c r="M732"/>
  <c r="I733"/>
  <c r="O732"/>
  <c r="J733"/>
  <c r="P732"/>
  <c r="F729"/>
  <c r="L728"/>
  <c r="G729"/>
  <c r="M728"/>
  <c r="I729"/>
  <c r="O728"/>
  <c r="J729"/>
  <c r="P728"/>
  <c r="F725"/>
  <c r="L724"/>
  <c r="G725"/>
  <c r="M724"/>
  <c r="I725"/>
  <c r="O724"/>
  <c r="J725"/>
  <c r="P724"/>
  <c r="F721"/>
  <c r="L720"/>
  <c r="G721"/>
  <c r="M720"/>
  <c r="I721"/>
  <c r="O720"/>
  <c r="J721"/>
  <c r="P720"/>
  <c r="F717"/>
  <c r="L716"/>
  <c r="G717"/>
  <c r="M716"/>
  <c r="I717"/>
  <c r="O716"/>
  <c r="J717"/>
  <c r="P716"/>
  <c r="F713"/>
  <c r="L712"/>
  <c r="G713"/>
  <c r="M712"/>
  <c r="I713"/>
  <c r="O712"/>
  <c r="J713"/>
  <c r="P712"/>
  <c r="F709"/>
  <c r="L708"/>
  <c r="G709"/>
  <c r="M708"/>
  <c r="I709"/>
  <c r="O708"/>
  <c r="J709"/>
  <c r="P708"/>
  <c r="F705"/>
  <c r="L704"/>
  <c r="G705"/>
  <c r="M704"/>
  <c r="I705"/>
  <c r="O704"/>
  <c r="J705"/>
  <c r="P704"/>
  <c r="F701"/>
  <c r="L700"/>
  <c r="G701"/>
  <c r="M700"/>
  <c r="I701"/>
  <c r="O700"/>
  <c r="J701"/>
  <c r="P700"/>
  <c r="F697"/>
  <c r="L696"/>
  <c r="G697"/>
  <c r="M696"/>
  <c r="I697"/>
  <c r="O696"/>
  <c r="J697"/>
  <c r="P696"/>
  <c r="F693"/>
  <c r="L692"/>
  <c r="G693"/>
  <c r="M692"/>
  <c r="I693"/>
  <c r="O692"/>
  <c r="J693"/>
  <c r="P692"/>
  <c r="F689"/>
  <c r="L688"/>
  <c r="G689"/>
  <c r="M688"/>
  <c r="I689"/>
  <c r="O688"/>
  <c r="J689"/>
  <c r="P688"/>
  <c r="F685"/>
  <c r="L684"/>
  <c r="G685"/>
  <c r="M684"/>
  <c r="I685"/>
  <c r="O684"/>
  <c r="J685"/>
  <c r="P684"/>
  <c r="F681"/>
  <c r="L680"/>
  <c r="G681"/>
  <c r="M680"/>
  <c r="I681"/>
  <c r="O680"/>
  <c r="J681"/>
  <c r="P680"/>
  <c r="F677"/>
  <c r="L676"/>
  <c r="G677"/>
  <c r="M676"/>
  <c r="I677"/>
  <c r="O676"/>
  <c r="J677"/>
  <c r="P676"/>
  <c r="F673"/>
  <c r="L672"/>
  <c r="G673"/>
  <c r="M672"/>
  <c r="I673"/>
  <c r="O672"/>
  <c r="J673"/>
  <c r="P672"/>
  <c r="F669"/>
  <c r="L668"/>
  <c r="G669"/>
  <c r="M668"/>
  <c r="I669"/>
  <c r="O668"/>
  <c r="J669"/>
  <c r="P668"/>
  <c r="F665"/>
  <c r="L664"/>
  <c r="G665"/>
  <c r="M664"/>
  <c r="I665"/>
  <c r="O664"/>
  <c r="J665"/>
  <c r="P664"/>
  <c r="F661"/>
  <c r="L660"/>
  <c r="G661"/>
  <c r="M660"/>
  <c r="I661"/>
  <c r="O660"/>
  <c r="J661"/>
  <c r="P660"/>
  <c r="F657"/>
  <c r="L656"/>
  <c r="G657"/>
  <c r="M656"/>
  <c r="I657"/>
  <c r="O656"/>
  <c r="J657"/>
  <c r="P656"/>
  <c r="F653"/>
  <c r="L652"/>
  <c r="G653"/>
  <c r="M652"/>
  <c r="I653"/>
  <c r="O652"/>
  <c r="J653"/>
  <c r="P652"/>
  <c r="F649"/>
  <c r="L648"/>
  <c r="G649"/>
  <c r="M648"/>
  <c r="I649"/>
  <c r="O648"/>
  <c r="J649"/>
  <c r="P648"/>
  <c r="F645"/>
  <c r="L644"/>
  <c r="G645"/>
  <c r="M644"/>
  <c r="I645"/>
  <c r="O644"/>
  <c r="J645"/>
  <c r="P644"/>
  <c r="F641"/>
  <c r="L640"/>
  <c r="G641"/>
  <c r="M640"/>
  <c r="I641"/>
  <c r="O640"/>
  <c r="J641"/>
  <c r="P640"/>
  <c r="F637"/>
  <c r="L636"/>
  <c r="G637"/>
  <c r="M636"/>
  <c r="I637"/>
  <c r="O636"/>
  <c r="J637"/>
  <c r="P636"/>
  <c r="F633"/>
  <c r="L632"/>
  <c r="G633"/>
  <c r="M632"/>
  <c r="I633"/>
  <c r="O632"/>
  <c r="J633"/>
  <c r="P632"/>
  <c r="F629"/>
  <c r="L628"/>
  <c r="G629"/>
  <c r="M628"/>
  <c r="I629"/>
  <c r="O628"/>
  <c r="J629"/>
  <c r="P628"/>
  <c r="F625"/>
  <c r="L624"/>
  <c r="G625"/>
  <c r="M624"/>
  <c r="I625"/>
  <c r="O624"/>
  <c r="J625"/>
  <c r="P624"/>
  <c r="F621"/>
  <c r="L620"/>
  <c r="G621"/>
  <c r="M620"/>
  <c r="I621"/>
  <c r="O620"/>
  <c r="J621"/>
  <c r="P620"/>
  <c r="F617"/>
  <c r="L616"/>
  <c r="G617"/>
  <c r="M616"/>
  <c r="I617"/>
  <c r="O616"/>
  <c r="J617"/>
  <c r="P616"/>
  <c r="F613"/>
  <c r="L612"/>
  <c r="G613"/>
  <c r="M612"/>
  <c r="I613"/>
  <c r="O612"/>
  <c r="J613"/>
  <c r="P612"/>
  <c r="F609"/>
  <c r="L608"/>
  <c r="G609"/>
  <c r="M608"/>
  <c r="I609"/>
  <c r="O608"/>
  <c r="J609"/>
  <c r="P608"/>
  <c r="F605"/>
  <c r="L604"/>
  <c r="G605"/>
  <c r="M604"/>
  <c r="I605"/>
  <c r="O604"/>
  <c r="J605"/>
  <c r="P604"/>
  <c r="F601"/>
  <c r="L600"/>
  <c r="G601"/>
  <c r="M600"/>
  <c r="I601"/>
  <c r="O600"/>
  <c r="J601"/>
  <c r="P600"/>
  <c r="F597"/>
  <c r="L596"/>
  <c r="G597"/>
  <c r="M596"/>
  <c r="I597"/>
  <c r="O596"/>
  <c r="J597"/>
  <c r="P596"/>
  <c r="F593"/>
  <c r="L592"/>
  <c r="G593"/>
  <c r="M592"/>
  <c r="I593"/>
  <c r="O592"/>
  <c r="J593"/>
  <c r="P592"/>
  <c r="F589"/>
  <c r="L588"/>
  <c r="G589"/>
  <c r="M588"/>
  <c r="I589"/>
  <c r="O588"/>
  <c r="J589"/>
  <c r="P588"/>
  <c r="F585"/>
  <c r="L584"/>
  <c r="G585"/>
  <c r="M584"/>
  <c r="I585"/>
  <c r="O584"/>
  <c r="J585"/>
  <c r="P584"/>
  <c r="F581"/>
  <c r="L580"/>
  <c r="G581"/>
  <c r="M580"/>
  <c r="I581"/>
  <c r="O580"/>
  <c r="J581"/>
  <c r="P580"/>
  <c r="F577"/>
  <c r="L576"/>
  <c r="G577"/>
  <c r="M576"/>
  <c r="I577"/>
  <c r="O576"/>
  <c r="J577"/>
  <c r="P576"/>
  <c r="F573"/>
  <c r="L572"/>
  <c r="G573"/>
  <c r="M572"/>
  <c r="I573"/>
  <c r="O572"/>
  <c r="J573"/>
  <c r="P572"/>
  <c r="F569"/>
  <c r="L568"/>
  <c r="G569"/>
  <c r="M568"/>
  <c r="I569"/>
  <c r="O568"/>
  <c r="J569"/>
  <c r="P568"/>
  <c r="F565"/>
  <c r="L564"/>
  <c r="G565"/>
  <c r="M564"/>
  <c r="I565"/>
  <c r="O564"/>
  <c r="J565"/>
  <c r="P564"/>
  <c r="F561"/>
  <c r="L560"/>
  <c r="G561"/>
  <c r="M560"/>
  <c r="I561"/>
  <c r="O560"/>
  <c r="J561"/>
  <c r="P560"/>
  <c r="F557"/>
  <c r="L556"/>
  <c r="G557"/>
  <c r="M556"/>
  <c r="I557"/>
  <c r="O556"/>
  <c r="J557"/>
  <c r="P556"/>
  <c r="F553"/>
  <c r="L552"/>
  <c r="G553"/>
  <c r="M552"/>
  <c r="I553"/>
  <c r="O552"/>
  <c r="J553"/>
  <c r="P552"/>
  <c r="F549"/>
  <c r="L548"/>
  <c r="G549"/>
  <c r="M548"/>
  <c r="I549"/>
  <c r="O548"/>
  <c r="J549"/>
  <c r="P548"/>
  <c r="F545"/>
  <c r="L544"/>
  <c r="G545"/>
  <c r="M544"/>
  <c r="I545"/>
  <c r="O544"/>
  <c r="J545"/>
  <c r="P544"/>
  <c r="F541"/>
  <c r="L540"/>
  <c r="G541"/>
  <c r="M540"/>
  <c r="I541"/>
  <c r="O540"/>
  <c r="J541"/>
  <c r="P540"/>
  <c r="F537"/>
  <c r="L536"/>
  <c r="G537"/>
  <c r="M536"/>
  <c r="I537"/>
  <c r="O536"/>
  <c r="J537"/>
  <c r="P536"/>
  <c r="F533"/>
  <c r="L532"/>
  <c r="G533"/>
  <c r="M532"/>
  <c r="I533"/>
  <c r="O532"/>
  <c r="J533"/>
  <c r="P532"/>
  <c r="F529"/>
  <c r="L528"/>
  <c r="G529"/>
  <c r="M528"/>
  <c r="I529"/>
  <c r="O528"/>
  <c r="J529"/>
  <c r="P528"/>
  <c r="F525"/>
  <c r="L524"/>
  <c r="G525"/>
  <c r="M524"/>
  <c r="I525"/>
  <c r="O524"/>
  <c r="J525"/>
  <c r="P524"/>
  <c r="F521"/>
  <c r="L520"/>
  <c r="G521"/>
  <c r="M520"/>
  <c r="I521"/>
  <c r="O520"/>
  <c r="J521"/>
  <c r="P520"/>
  <c r="F517"/>
  <c r="L516"/>
  <c r="G517"/>
  <c r="M516"/>
  <c r="I517"/>
  <c r="O516"/>
  <c r="J517"/>
  <c r="P516"/>
  <c r="F513"/>
  <c r="L512"/>
  <c r="G513"/>
  <c r="M512"/>
  <c r="I513"/>
  <c r="O512"/>
  <c r="J513"/>
  <c r="P512"/>
  <c r="F509"/>
  <c r="L508"/>
  <c r="G509"/>
  <c r="M508"/>
  <c r="I509"/>
  <c r="O508"/>
  <c r="J509"/>
  <c r="P508"/>
  <c r="F505"/>
  <c r="L504"/>
  <c r="G505"/>
  <c r="M504"/>
  <c r="I505"/>
  <c r="O504"/>
  <c r="J505"/>
  <c r="P504"/>
  <c r="F501"/>
  <c r="L500"/>
  <c r="G501"/>
  <c r="M500"/>
  <c r="I501"/>
  <c r="O500"/>
  <c r="J501"/>
  <c r="P500"/>
  <c r="F497"/>
  <c r="L496"/>
  <c r="G497"/>
  <c r="M496"/>
  <c r="I497"/>
  <c r="O496"/>
  <c r="J497"/>
  <c r="P496"/>
  <c r="F493"/>
  <c r="L492"/>
  <c r="G493"/>
  <c r="M492"/>
  <c r="I493"/>
  <c r="O492"/>
  <c r="J493"/>
  <c r="P492"/>
  <c r="F489"/>
  <c r="L488"/>
  <c r="G489"/>
  <c r="M488"/>
  <c r="I489"/>
  <c r="O488"/>
  <c r="J489"/>
  <c r="P488"/>
  <c r="F485"/>
  <c r="L484"/>
  <c r="G485"/>
  <c r="M484"/>
  <c r="I485"/>
  <c r="O484"/>
  <c r="J485"/>
  <c r="P484"/>
  <c r="F481"/>
  <c r="L480"/>
  <c r="G481"/>
  <c r="M480"/>
  <c r="I481"/>
  <c r="O480"/>
  <c r="J481"/>
  <c r="P480"/>
  <c r="F477"/>
  <c r="L476"/>
  <c r="G477"/>
  <c r="M476"/>
  <c r="I477"/>
  <c r="O476"/>
  <c r="J477"/>
  <c r="P476"/>
  <c r="F473"/>
  <c r="L472"/>
  <c r="G473"/>
  <c r="M472"/>
  <c r="I473"/>
  <c r="O472"/>
  <c r="J473"/>
  <c r="P472"/>
  <c r="F469"/>
  <c r="L468"/>
  <c r="G469"/>
  <c r="M468"/>
  <c r="I469"/>
  <c r="O468"/>
  <c r="J469"/>
  <c r="P468"/>
  <c r="F465"/>
  <c r="L464"/>
  <c r="G465"/>
  <c r="M464"/>
  <c r="I465"/>
  <c r="O464"/>
  <c r="J465"/>
  <c r="P464"/>
  <c r="F461"/>
  <c r="L460"/>
  <c r="G461"/>
  <c r="M460"/>
  <c r="I461"/>
  <c r="O460"/>
  <c r="J461"/>
  <c r="P460"/>
  <c r="F457"/>
  <c r="L456"/>
  <c r="G457"/>
  <c r="M456"/>
  <c r="I457"/>
  <c r="O456"/>
  <c r="J457"/>
  <c r="P456"/>
  <c r="F453"/>
  <c r="L452"/>
  <c r="G453"/>
  <c r="M452"/>
  <c r="I453"/>
  <c r="O452"/>
  <c r="J453"/>
  <c r="P452"/>
  <c r="F449"/>
  <c r="L448"/>
  <c r="G449"/>
  <c r="M448"/>
  <c r="I449"/>
  <c r="O448"/>
  <c r="J449"/>
  <c r="P448"/>
  <c r="F445"/>
  <c r="L444"/>
  <c r="G445"/>
  <c r="M444"/>
  <c r="I445"/>
  <c r="O444"/>
  <c r="J445"/>
  <c r="P444"/>
  <c r="F441"/>
  <c r="L440"/>
  <c r="G441"/>
  <c r="M440"/>
  <c r="I441"/>
  <c r="O440"/>
  <c r="J441"/>
  <c r="P440"/>
  <c r="F437"/>
  <c r="L436"/>
  <c r="G437"/>
  <c r="M436"/>
  <c r="I437"/>
  <c r="O436"/>
  <c r="J437"/>
  <c r="P436"/>
  <c r="F433"/>
  <c r="L432"/>
  <c r="G433"/>
  <c r="M432"/>
  <c r="I433"/>
  <c r="O432"/>
  <c r="J433"/>
  <c r="P432"/>
  <c r="F429"/>
  <c r="L428"/>
  <c r="G429"/>
  <c r="M428"/>
  <c r="I429"/>
  <c r="O428"/>
  <c r="J429"/>
  <c r="P428"/>
  <c r="F425"/>
  <c r="L424"/>
  <c r="G425"/>
  <c r="M424"/>
  <c r="I425"/>
  <c r="O424"/>
  <c r="J425"/>
  <c r="P424"/>
  <c r="F421"/>
  <c r="L420"/>
  <c r="G421"/>
  <c r="M420"/>
  <c r="I421"/>
  <c r="O420"/>
  <c r="J421"/>
  <c r="P420"/>
  <c r="F417"/>
  <c r="L416"/>
  <c r="G417"/>
  <c r="M416"/>
  <c r="I417"/>
  <c r="O416"/>
  <c r="J417"/>
  <c r="P416"/>
  <c r="F413"/>
  <c r="L412"/>
  <c r="G413"/>
  <c r="M412"/>
  <c r="I413"/>
  <c r="O412"/>
  <c r="J413"/>
  <c r="P412"/>
  <c r="F409"/>
  <c r="L408"/>
  <c r="G409"/>
  <c r="M408"/>
  <c r="I409"/>
  <c r="O408"/>
  <c r="J409"/>
  <c r="P408"/>
  <c r="F405"/>
  <c r="L404"/>
  <c r="G405"/>
  <c r="M404"/>
  <c r="I405"/>
  <c r="O404"/>
  <c r="J405"/>
  <c r="P404"/>
  <c r="F401"/>
  <c r="L400"/>
  <c r="G401"/>
  <c r="M400"/>
  <c r="I401"/>
  <c r="O400"/>
  <c r="J401"/>
  <c r="P400"/>
  <c r="F397"/>
  <c r="L396"/>
  <c r="G397"/>
  <c r="M396"/>
  <c r="I397"/>
  <c r="O396"/>
  <c r="J397"/>
  <c r="P396"/>
  <c r="F393"/>
  <c r="L392"/>
  <c r="G393"/>
  <c r="M392"/>
  <c r="I393"/>
  <c r="O392"/>
  <c r="J393"/>
  <c r="P392"/>
  <c r="F389"/>
  <c r="L388"/>
  <c r="G389"/>
  <c r="M388"/>
  <c r="I389"/>
  <c r="O388"/>
  <c r="J389"/>
  <c r="P388"/>
  <c r="F385"/>
  <c r="L384"/>
  <c r="G385"/>
  <c r="M384"/>
  <c r="I385"/>
  <c r="O384"/>
  <c r="J385"/>
  <c r="P384"/>
  <c r="F381"/>
  <c r="L380"/>
  <c r="G381"/>
  <c r="M380"/>
  <c r="I381"/>
  <c r="O380"/>
  <c r="J381"/>
  <c r="P380"/>
  <c r="F377"/>
  <c r="L376"/>
  <c r="G377"/>
  <c r="M376"/>
  <c r="I377"/>
  <c r="O376"/>
  <c r="J377"/>
  <c r="P376"/>
  <c r="F373"/>
  <c r="L372"/>
  <c r="G373"/>
  <c r="M372"/>
  <c r="I373"/>
  <c r="O372"/>
  <c r="J373"/>
  <c r="P372"/>
  <c r="F369"/>
  <c r="L368"/>
  <c r="G369"/>
  <c r="M368"/>
  <c r="I369"/>
  <c r="O368"/>
  <c r="J369"/>
  <c r="P368"/>
  <c r="F365"/>
  <c r="L364"/>
  <c r="G365"/>
  <c r="M364"/>
  <c r="I365"/>
  <c r="O364"/>
  <c r="J365"/>
  <c r="P364"/>
  <c r="F361"/>
  <c r="L360"/>
  <c r="G361"/>
  <c r="M360"/>
  <c r="I361"/>
  <c r="O360"/>
  <c r="J361"/>
  <c r="P360"/>
  <c r="F357"/>
  <c r="L356"/>
  <c r="G357"/>
  <c r="M356"/>
  <c r="I357"/>
  <c r="O356"/>
  <c r="J357"/>
  <c r="P356"/>
  <c r="F353"/>
  <c r="L352"/>
  <c r="G353"/>
  <c r="M352"/>
  <c r="I353"/>
  <c r="O352"/>
  <c r="J353"/>
  <c r="P352"/>
  <c r="F349"/>
  <c r="L348"/>
  <c r="G349"/>
  <c r="M348"/>
  <c r="I349"/>
  <c r="O348"/>
  <c r="J349"/>
  <c r="P348"/>
  <c r="F345"/>
  <c r="L344"/>
  <c r="G345"/>
  <c r="M344"/>
  <c r="I345"/>
  <c r="O344"/>
  <c r="J345"/>
  <c r="P344"/>
  <c r="F341"/>
  <c r="L340"/>
  <c r="G341"/>
  <c r="M340"/>
  <c r="I341"/>
  <c r="O340"/>
  <c r="J341"/>
  <c r="P340"/>
  <c r="F337"/>
  <c r="L336"/>
  <c r="G337"/>
  <c r="M336"/>
  <c r="I337"/>
  <c r="O336"/>
  <c r="J337"/>
  <c r="P336"/>
  <c r="F333"/>
  <c r="L332"/>
  <c r="G333"/>
  <c r="M332"/>
  <c r="I333"/>
  <c r="O332"/>
  <c r="J333"/>
  <c r="P332"/>
  <c r="F329"/>
  <c r="L328"/>
  <c r="G329"/>
  <c r="M328"/>
  <c r="I329"/>
  <c r="O328"/>
  <c r="J329"/>
  <c r="P328"/>
  <c r="F325"/>
  <c r="L324"/>
  <c r="G325"/>
  <c r="M324"/>
  <c r="I325"/>
  <c r="O324"/>
  <c r="J325"/>
  <c r="P324"/>
  <c r="F321"/>
  <c r="L320"/>
  <c r="G321"/>
  <c r="M320"/>
  <c r="I321"/>
  <c r="O320"/>
  <c r="J321"/>
  <c r="P320"/>
  <c r="F317"/>
  <c r="L316"/>
  <c r="G317"/>
  <c r="M316"/>
  <c r="I317"/>
  <c r="O316"/>
  <c r="J317"/>
  <c r="P316"/>
  <c r="F313"/>
  <c r="L312"/>
  <c r="G313"/>
  <c r="M312"/>
  <c r="I313"/>
  <c r="O312"/>
  <c r="J313"/>
  <c r="P312"/>
  <c r="F309"/>
  <c r="L308"/>
  <c r="G309"/>
  <c r="M308"/>
  <c r="I309"/>
  <c r="O308"/>
  <c r="J309"/>
  <c r="P308"/>
  <c r="F305"/>
  <c r="L304"/>
  <c r="G305"/>
  <c r="M304"/>
  <c r="I305"/>
  <c r="O304"/>
  <c r="J305"/>
  <c r="P304"/>
  <c r="F301"/>
  <c r="L300"/>
  <c r="G301"/>
  <c r="M300"/>
  <c r="I301"/>
  <c r="O300"/>
  <c r="J301"/>
  <c r="P300"/>
  <c r="F297"/>
  <c r="L296"/>
  <c r="G297"/>
  <c r="M296"/>
  <c r="I297"/>
  <c r="O296"/>
  <c r="J297"/>
  <c r="P296"/>
  <c r="F293"/>
  <c r="L292"/>
  <c r="G293"/>
  <c r="M292"/>
  <c r="I293"/>
  <c r="O292"/>
  <c r="J293"/>
  <c r="P292"/>
  <c r="F289"/>
  <c r="L288"/>
  <c r="G289"/>
  <c r="M288"/>
  <c r="I289"/>
  <c r="O288"/>
  <c r="J289"/>
  <c r="P288"/>
  <c r="F285"/>
  <c r="L284"/>
  <c r="G285"/>
  <c r="M284"/>
  <c r="I285"/>
  <c r="O284"/>
  <c r="J285"/>
  <c r="P284"/>
  <c r="F281"/>
  <c r="L280"/>
  <c r="G281"/>
  <c r="M280"/>
  <c r="I281"/>
  <c r="O280"/>
  <c r="J281"/>
  <c r="P280"/>
  <c r="F277"/>
  <c r="L276"/>
  <c r="G277"/>
  <c r="M276"/>
  <c r="I277"/>
  <c r="O276"/>
  <c r="J277"/>
  <c r="P276"/>
  <c r="F273"/>
  <c r="L272"/>
  <c r="G273"/>
  <c r="M272"/>
  <c r="I273"/>
  <c r="O272"/>
  <c r="J273"/>
  <c r="P272"/>
  <c r="F269"/>
  <c r="L268"/>
  <c r="G269"/>
  <c r="M268"/>
  <c r="I269"/>
  <c r="O268"/>
  <c r="J269"/>
  <c r="P268"/>
  <c r="F265"/>
  <c r="L264"/>
  <c r="G265"/>
  <c r="M264"/>
  <c r="I265"/>
  <c r="O264"/>
  <c r="J265"/>
  <c r="P264"/>
  <c r="F261"/>
  <c r="L260"/>
  <c r="G261"/>
  <c r="M260"/>
  <c r="I261"/>
  <c r="O260"/>
  <c r="J261"/>
  <c r="P260"/>
  <c r="F257"/>
  <c r="L256"/>
  <c r="G257"/>
  <c r="M256"/>
  <c r="I257"/>
  <c r="O256"/>
  <c r="J257"/>
  <c r="P256"/>
  <c r="F253"/>
  <c r="L252"/>
  <c r="G253"/>
  <c r="M252"/>
  <c r="I253"/>
  <c r="O252"/>
  <c r="J253"/>
  <c r="P252"/>
  <c r="F249"/>
  <c r="L248"/>
  <c r="G249"/>
  <c r="M248"/>
  <c r="I249"/>
  <c r="O248"/>
  <c r="J249"/>
  <c r="P248"/>
  <c r="F245"/>
  <c r="L244"/>
  <c r="G245"/>
  <c r="M244"/>
  <c r="I245"/>
  <c r="O244"/>
  <c r="J245"/>
  <c r="P244"/>
  <c r="F241"/>
  <c r="L240"/>
  <c r="G241"/>
  <c r="M240"/>
  <c r="I241"/>
  <c r="O240"/>
  <c r="J241"/>
  <c r="P240"/>
  <c r="F237"/>
  <c r="L236"/>
  <c r="G237"/>
  <c r="M236"/>
  <c r="I237"/>
  <c r="O236"/>
  <c r="J237"/>
  <c r="P236"/>
  <c r="F233"/>
  <c r="L232"/>
  <c r="G233"/>
  <c r="M232"/>
  <c r="I233"/>
  <c r="O232"/>
  <c r="J233"/>
  <c r="P232"/>
  <c r="F229"/>
  <c r="L228"/>
  <c r="G229"/>
  <c r="M228"/>
  <c r="I229"/>
  <c r="O228"/>
  <c r="J229"/>
  <c r="P228"/>
  <c r="F225"/>
  <c r="L224"/>
  <c r="G225"/>
  <c r="M224"/>
  <c r="I225"/>
  <c r="O224"/>
  <c r="J225"/>
  <c r="P224"/>
  <c r="F221"/>
  <c r="L220"/>
  <c r="G221"/>
  <c r="M220"/>
  <c r="I221"/>
  <c r="O220"/>
  <c r="J221"/>
  <c r="P220"/>
  <c r="F217"/>
  <c r="L216"/>
  <c r="G217"/>
  <c r="M216"/>
  <c r="I217"/>
  <c r="O216"/>
  <c r="J217"/>
  <c r="P216"/>
  <c r="F213"/>
  <c r="L212"/>
  <c r="G213"/>
  <c r="M212"/>
  <c r="I213"/>
  <c r="O212"/>
  <c r="J213"/>
  <c r="P212"/>
  <c r="F209"/>
  <c r="L208"/>
  <c r="G209"/>
  <c r="M208"/>
  <c r="I209"/>
  <c r="O208"/>
  <c r="J209"/>
  <c r="P208"/>
  <c r="F205"/>
  <c r="L204"/>
  <c r="G205"/>
  <c r="M204"/>
  <c r="I205"/>
  <c r="O204"/>
  <c r="J205"/>
  <c r="P204"/>
  <c r="F201"/>
  <c r="L200"/>
  <c r="G201"/>
  <c r="M200"/>
  <c r="I201"/>
  <c r="O200"/>
  <c r="J201"/>
  <c r="P200"/>
  <c r="F197"/>
  <c r="L196"/>
  <c r="G197"/>
  <c r="M196"/>
  <c r="I197"/>
  <c r="O196"/>
  <c r="J197"/>
  <c r="P196"/>
  <c r="F193"/>
  <c r="L192"/>
  <c r="G193"/>
  <c r="M192"/>
  <c r="I193"/>
  <c r="O192"/>
  <c r="J193"/>
  <c r="P192"/>
  <c r="F189"/>
  <c r="L188"/>
  <c r="G189"/>
  <c r="M188"/>
  <c r="I189"/>
  <c r="O188"/>
  <c r="J189"/>
  <c r="P188"/>
  <c r="F185"/>
  <c r="L184"/>
  <c r="G185"/>
  <c r="M184"/>
  <c r="I185"/>
  <c r="O184"/>
  <c r="J185"/>
  <c r="P184"/>
  <c r="F181"/>
  <c r="L180"/>
  <c r="G181"/>
  <c r="M180"/>
  <c r="I181"/>
  <c r="O180"/>
  <c r="J181"/>
  <c r="P180"/>
  <c r="F177"/>
  <c r="L176"/>
  <c r="G177"/>
  <c r="M176"/>
  <c r="I177"/>
  <c r="O176"/>
  <c r="J177"/>
  <c r="P176"/>
  <c r="F173"/>
  <c r="L172"/>
  <c r="G173"/>
  <c r="M172"/>
  <c r="I173"/>
  <c r="O172"/>
  <c r="J173"/>
  <c r="P172"/>
  <c r="G3611"/>
  <c r="M3610"/>
  <c r="I3611"/>
  <c r="O3610"/>
  <c r="J3611"/>
  <c r="P3610"/>
  <c r="F3611"/>
  <c r="L3610"/>
  <c r="G3607"/>
  <c r="M3606"/>
  <c r="I3607"/>
  <c r="O3606"/>
  <c r="J3607"/>
  <c r="P3606"/>
  <c r="F3607"/>
  <c r="L3606"/>
  <c r="G3603"/>
  <c r="M3602"/>
  <c r="I3603"/>
  <c r="O3602"/>
  <c r="J3603"/>
  <c r="P3602"/>
  <c r="F3603"/>
  <c r="L3602"/>
  <c r="G3599"/>
  <c r="M3598"/>
  <c r="I3599"/>
  <c r="O3598"/>
  <c r="J3599"/>
  <c r="P3598"/>
  <c r="F3599"/>
  <c r="L3598"/>
  <c r="G3595"/>
  <c r="M3594"/>
  <c r="I3595"/>
  <c r="O3594"/>
  <c r="J3595"/>
  <c r="P3594"/>
  <c r="F3595"/>
  <c r="L3594"/>
  <c r="G3591"/>
  <c r="M3590"/>
  <c r="I3591"/>
  <c r="O3590"/>
  <c r="J3591"/>
  <c r="P3590"/>
  <c r="F3591"/>
  <c r="L3590"/>
  <c r="G3587"/>
  <c r="M3586"/>
  <c r="I3587"/>
  <c r="O3586"/>
  <c r="J3587"/>
  <c r="P3586"/>
  <c r="F3587"/>
  <c r="L3586"/>
  <c r="G3583"/>
  <c r="M3582"/>
  <c r="I3583"/>
  <c r="O3582"/>
  <c r="J3583"/>
  <c r="P3582"/>
  <c r="F3583"/>
  <c r="L3582"/>
  <c r="G3579"/>
  <c r="M3578"/>
  <c r="I3579"/>
  <c r="O3578"/>
  <c r="J3579"/>
  <c r="P3578"/>
  <c r="F3579"/>
  <c r="L3578"/>
  <c r="G3575"/>
  <c r="M3574"/>
  <c r="I3575"/>
  <c r="O3574"/>
  <c r="J3575"/>
  <c r="P3574"/>
  <c r="F3575"/>
  <c r="L3574"/>
  <c r="G3571"/>
  <c r="M3570"/>
  <c r="I3571"/>
  <c r="O3570"/>
  <c r="J3571"/>
  <c r="P3570"/>
  <c r="F3571"/>
  <c r="L3570"/>
  <c r="G3567"/>
  <c r="M3566"/>
  <c r="I3567"/>
  <c r="O3566"/>
  <c r="J3567"/>
  <c r="P3566"/>
  <c r="F3567"/>
  <c r="L3566"/>
  <c r="G3563"/>
  <c r="M3562"/>
  <c r="I3563"/>
  <c r="O3562"/>
  <c r="J3563"/>
  <c r="P3562"/>
  <c r="F3563"/>
  <c r="L3562"/>
  <c r="G3559"/>
  <c r="M3558"/>
  <c r="I3559"/>
  <c r="O3558"/>
  <c r="J3559"/>
  <c r="P3558"/>
  <c r="F3559"/>
  <c r="L3558"/>
  <c r="G3555"/>
  <c r="M3554"/>
  <c r="I3555"/>
  <c r="O3554"/>
  <c r="J3555"/>
  <c r="P3554"/>
  <c r="F3555"/>
  <c r="L3554"/>
  <c r="G3551"/>
  <c r="M3550"/>
  <c r="I3551"/>
  <c r="O3550"/>
  <c r="J3551"/>
  <c r="P3550"/>
  <c r="F3551"/>
  <c r="L3550"/>
  <c r="G3547"/>
  <c r="M3546"/>
  <c r="I3547"/>
  <c r="O3546"/>
  <c r="J3547"/>
  <c r="P3546"/>
  <c r="F3547"/>
  <c r="L3546"/>
  <c r="G3543"/>
  <c r="M3542"/>
  <c r="I3543"/>
  <c r="O3542"/>
  <c r="J3543"/>
  <c r="P3542"/>
  <c r="F3543"/>
  <c r="L3542"/>
  <c r="G3539"/>
  <c r="M3538"/>
  <c r="I3539"/>
  <c r="O3538"/>
  <c r="J3539"/>
  <c r="P3538"/>
  <c r="F3539"/>
  <c r="L3538"/>
  <c r="G3535"/>
  <c r="M3534"/>
  <c r="I3535"/>
  <c r="O3534"/>
  <c r="J3535"/>
  <c r="P3534"/>
  <c r="F3535"/>
  <c r="L3534"/>
  <c r="G3531"/>
  <c r="M3530"/>
  <c r="I3531"/>
  <c r="O3530"/>
  <c r="J3531"/>
  <c r="P3530"/>
  <c r="F3531"/>
  <c r="L3530"/>
  <c r="G3527"/>
  <c r="M3526"/>
  <c r="I3527"/>
  <c r="O3526"/>
  <c r="J3527"/>
  <c r="P3526"/>
  <c r="F3527"/>
  <c r="L3526"/>
  <c r="G3523"/>
  <c r="M3522"/>
  <c r="I3523"/>
  <c r="O3522"/>
  <c r="J3523"/>
  <c r="P3522"/>
  <c r="F3523"/>
  <c r="L3522"/>
  <c r="G3519"/>
  <c r="M3518"/>
  <c r="I3519"/>
  <c r="O3518"/>
  <c r="J3519"/>
  <c r="P3518"/>
  <c r="F3519"/>
  <c r="L3518"/>
  <c r="G3515"/>
  <c r="M3514"/>
  <c r="I3515"/>
  <c r="O3514"/>
  <c r="J3515"/>
  <c r="P3514"/>
  <c r="F3515"/>
  <c r="L3514"/>
  <c r="G3511"/>
  <c r="M3510"/>
  <c r="I3511"/>
  <c r="O3510"/>
  <c r="J3511"/>
  <c r="P3510"/>
  <c r="F3511"/>
  <c r="L3510"/>
  <c r="G3507"/>
  <c r="M3506"/>
  <c r="I3507"/>
  <c r="O3506"/>
  <c r="J3507"/>
  <c r="P3506"/>
  <c r="F3507"/>
  <c r="L3506"/>
  <c r="G3503"/>
  <c r="M3502"/>
  <c r="I3503"/>
  <c r="O3502"/>
  <c r="J3503"/>
  <c r="P3502"/>
  <c r="F3503"/>
  <c r="L3502"/>
  <c r="G3499"/>
  <c r="M3498"/>
  <c r="I3499"/>
  <c r="O3498"/>
  <c r="J3499"/>
  <c r="P3498"/>
  <c r="L3498"/>
  <c r="F3499"/>
  <c r="G3495"/>
  <c r="M3494"/>
  <c r="I3495"/>
  <c r="O3494"/>
  <c r="J3495"/>
  <c r="P3494"/>
  <c r="L3494"/>
  <c r="F3495"/>
  <c r="G3491"/>
  <c r="M3490"/>
  <c r="I3491"/>
  <c r="O3490"/>
  <c r="J3491"/>
  <c r="P3490"/>
  <c r="L3490"/>
  <c r="F3491"/>
  <c r="G3487"/>
  <c r="M3486"/>
  <c r="I3487"/>
  <c r="O3486"/>
  <c r="J3487"/>
  <c r="P3486"/>
  <c r="L3486"/>
  <c r="F3487"/>
  <c r="G3483"/>
  <c r="M3482"/>
  <c r="I3483"/>
  <c r="O3482"/>
  <c r="J3483"/>
  <c r="P3482"/>
  <c r="L3482"/>
  <c r="F3483"/>
  <c r="G3479"/>
  <c r="M3478"/>
  <c r="I3479"/>
  <c r="O3478"/>
  <c r="J3479"/>
  <c r="P3478"/>
  <c r="L3478"/>
  <c r="F3479"/>
  <c r="G3475"/>
  <c r="M3474"/>
  <c r="I3475"/>
  <c r="O3474"/>
  <c r="J3475"/>
  <c r="P3474"/>
  <c r="L3474"/>
  <c r="F3475"/>
  <c r="G3471"/>
  <c r="M3470"/>
  <c r="I3471"/>
  <c r="O3470"/>
  <c r="J3471"/>
  <c r="P3470"/>
  <c r="L3470"/>
  <c r="F3471"/>
  <c r="G3467"/>
  <c r="M3466"/>
  <c r="I3467"/>
  <c r="O3466"/>
  <c r="J3467"/>
  <c r="P3466"/>
  <c r="L3466"/>
  <c r="F3467"/>
  <c r="G3463"/>
  <c r="M3462"/>
  <c r="I3463"/>
  <c r="O3462"/>
  <c r="J3463"/>
  <c r="P3462"/>
  <c r="L3462"/>
  <c r="F3463"/>
  <c r="G3459"/>
  <c r="M3458"/>
  <c r="I3459"/>
  <c r="O3458"/>
  <c r="J3459"/>
  <c r="P3458"/>
  <c r="L3458"/>
  <c r="F3459"/>
  <c r="G3455"/>
  <c r="M3454"/>
  <c r="I3455"/>
  <c r="O3454"/>
  <c r="J3455"/>
  <c r="P3454"/>
  <c r="L3454"/>
  <c r="F3455"/>
  <c r="G3451"/>
  <c r="M3450"/>
  <c r="J3451"/>
  <c r="P3450"/>
  <c r="F3451"/>
  <c r="I3451"/>
  <c r="L3450"/>
  <c r="O3450"/>
  <c r="G3447"/>
  <c r="M3446"/>
  <c r="J3447"/>
  <c r="P3446"/>
  <c r="F3447"/>
  <c r="I3447"/>
  <c r="L3446"/>
  <c r="O3446"/>
  <c r="G3443"/>
  <c r="M3442"/>
  <c r="J3443"/>
  <c r="P3442"/>
  <c r="F3443"/>
  <c r="I3443"/>
  <c r="L3442"/>
  <c r="O3442"/>
  <c r="G3439"/>
  <c r="M3438"/>
  <c r="J3439"/>
  <c r="P3438"/>
  <c r="F3439"/>
  <c r="I3439"/>
  <c r="L3438"/>
  <c r="O3438"/>
  <c r="G3435"/>
  <c r="M3434"/>
  <c r="J3435"/>
  <c r="P3434"/>
  <c r="F3435"/>
  <c r="I3435"/>
  <c r="L3434"/>
  <c r="O3434"/>
  <c r="G3431"/>
  <c r="J3431"/>
  <c r="F3431"/>
  <c r="L3430"/>
  <c r="I3431"/>
  <c r="M3430"/>
  <c r="O3430"/>
  <c r="P3430"/>
  <c r="F3427"/>
  <c r="L3426"/>
  <c r="G3427"/>
  <c r="M3426"/>
  <c r="I3427"/>
  <c r="O3426"/>
  <c r="J3427"/>
  <c r="P3426"/>
  <c r="F3423"/>
  <c r="L3422"/>
  <c r="G3423"/>
  <c r="M3422"/>
  <c r="I3423"/>
  <c r="O3422"/>
  <c r="J3423"/>
  <c r="P3422"/>
  <c r="F3419"/>
  <c r="L3418"/>
  <c r="G3419"/>
  <c r="M3418"/>
  <c r="I3419"/>
  <c r="O3418"/>
  <c r="J3419"/>
  <c r="P3418"/>
  <c r="F3415"/>
  <c r="L3414"/>
  <c r="G3415"/>
  <c r="M3414"/>
  <c r="I3415"/>
  <c r="O3414"/>
  <c r="J3415"/>
  <c r="P3414"/>
  <c r="F3411"/>
  <c r="L3410"/>
  <c r="G3411"/>
  <c r="M3410"/>
  <c r="I3411"/>
  <c r="O3410"/>
  <c r="J3411"/>
  <c r="P3410"/>
  <c r="F3407"/>
  <c r="L3406"/>
  <c r="G3407"/>
  <c r="M3406"/>
  <c r="I3407"/>
  <c r="O3406"/>
  <c r="J3407"/>
  <c r="P3406"/>
  <c r="F3403"/>
  <c r="L3402"/>
  <c r="G3403"/>
  <c r="M3402"/>
  <c r="I3403"/>
  <c r="O3402"/>
  <c r="J3403"/>
  <c r="P3402"/>
  <c r="F3399"/>
  <c r="L3398"/>
  <c r="G3399"/>
  <c r="M3398"/>
  <c r="I3399"/>
  <c r="O3398"/>
  <c r="J3399"/>
  <c r="P3398"/>
  <c r="F3395"/>
  <c r="L3394"/>
  <c r="G3395"/>
  <c r="M3394"/>
  <c r="I3395"/>
  <c r="O3394"/>
  <c r="J3395"/>
  <c r="P3394"/>
  <c r="F3391"/>
  <c r="L3390"/>
  <c r="G3391"/>
  <c r="M3390"/>
  <c r="I3391"/>
  <c r="O3390"/>
  <c r="J3391"/>
  <c r="P3390"/>
  <c r="F3387"/>
  <c r="L3386"/>
  <c r="G3387"/>
  <c r="M3386"/>
  <c r="I3387"/>
  <c r="O3386"/>
  <c r="J3387"/>
  <c r="P3386"/>
  <c r="F3383"/>
  <c r="L3382"/>
  <c r="G3383"/>
  <c r="M3382"/>
  <c r="I3383"/>
  <c r="O3382"/>
  <c r="J3383"/>
  <c r="P3382"/>
  <c r="F3379"/>
  <c r="L3378"/>
  <c r="G3379"/>
  <c r="M3378"/>
  <c r="I3379"/>
  <c r="O3378"/>
  <c r="J3379"/>
  <c r="P3378"/>
  <c r="F3375"/>
  <c r="L3374"/>
  <c r="G3375"/>
  <c r="M3374"/>
  <c r="I3375"/>
  <c r="O3374"/>
  <c r="J3375"/>
  <c r="P3374"/>
  <c r="F3371"/>
  <c r="L3370"/>
  <c r="G3371"/>
  <c r="M3370"/>
  <c r="I3371"/>
  <c r="O3370"/>
  <c r="J3371"/>
  <c r="P3370"/>
  <c r="F3367"/>
  <c r="L3366"/>
  <c r="G3367"/>
  <c r="M3366"/>
  <c r="I3367"/>
  <c r="O3366"/>
  <c r="J3367"/>
  <c r="P3366"/>
  <c r="F3363"/>
  <c r="L3362"/>
  <c r="G3363"/>
  <c r="M3362"/>
  <c r="I3363"/>
  <c r="O3362"/>
  <c r="J3363"/>
  <c r="P3362"/>
  <c r="F3359"/>
  <c r="L3358"/>
  <c r="G3359"/>
  <c r="M3358"/>
  <c r="I3359"/>
  <c r="O3358"/>
  <c r="J3359"/>
  <c r="P3358"/>
  <c r="F3355"/>
  <c r="L3354"/>
  <c r="G3355"/>
  <c r="M3354"/>
  <c r="I3355"/>
  <c r="O3354"/>
  <c r="J3355"/>
  <c r="P3354"/>
  <c r="F3351"/>
  <c r="L3350"/>
  <c r="G3351"/>
  <c r="M3350"/>
  <c r="I3351"/>
  <c r="O3350"/>
  <c r="J3351"/>
  <c r="P3350"/>
  <c r="F3347"/>
  <c r="L3346"/>
  <c r="G3347"/>
  <c r="M3346"/>
  <c r="I3347"/>
  <c r="O3346"/>
  <c r="J3347"/>
  <c r="P3346"/>
  <c r="F3343"/>
  <c r="L3342"/>
  <c r="G3343"/>
  <c r="M3342"/>
  <c r="I3343"/>
  <c r="O3342"/>
  <c r="J3343"/>
  <c r="P3342"/>
  <c r="F3339"/>
  <c r="L3338"/>
  <c r="G3339"/>
  <c r="M3338"/>
  <c r="I3339"/>
  <c r="O3338"/>
  <c r="J3339"/>
  <c r="P3338"/>
  <c r="F3335"/>
  <c r="L3334"/>
  <c r="G3335"/>
  <c r="M3334"/>
  <c r="I3335"/>
  <c r="O3334"/>
  <c r="J3335"/>
  <c r="P3334"/>
  <c r="F3331"/>
  <c r="L3330"/>
  <c r="G3331"/>
  <c r="M3330"/>
  <c r="I3331"/>
  <c r="O3330"/>
  <c r="J3331"/>
  <c r="P3330"/>
  <c r="F3327"/>
  <c r="L3326"/>
  <c r="G3327"/>
  <c r="M3326"/>
  <c r="I3327"/>
  <c r="O3326"/>
  <c r="J3327"/>
  <c r="P3326"/>
  <c r="F3323"/>
  <c r="L3322"/>
  <c r="G3323"/>
  <c r="M3322"/>
  <c r="I3323"/>
  <c r="O3322"/>
  <c r="J3323"/>
  <c r="P3322"/>
  <c r="F3319"/>
  <c r="L3318"/>
  <c r="G3319"/>
  <c r="M3318"/>
  <c r="I3319"/>
  <c r="O3318"/>
  <c r="J3319"/>
  <c r="P3318"/>
  <c r="F3315"/>
  <c r="L3314"/>
  <c r="G3315"/>
  <c r="M3314"/>
  <c r="I3315"/>
  <c r="O3314"/>
  <c r="J3315"/>
  <c r="P3314"/>
  <c r="F3311"/>
  <c r="L3310"/>
  <c r="G3311"/>
  <c r="M3310"/>
  <c r="I3311"/>
  <c r="O3310"/>
  <c r="J3311"/>
  <c r="P3310"/>
  <c r="F3307"/>
  <c r="L3306"/>
  <c r="G3307"/>
  <c r="M3306"/>
  <c r="I3307"/>
  <c r="O3306"/>
  <c r="J3307"/>
  <c r="P3306"/>
  <c r="F3303"/>
  <c r="L3302"/>
  <c r="G3303"/>
  <c r="M3302"/>
  <c r="I3303"/>
  <c r="O3302"/>
  <c r="J3303"/>
  <c r="P3302"/>
  <c r="F3299"/>
  <c r="L3298"/>
  <c r="G3299"/>
  <c r="M3298"/>
  <c r="I3299"/>
  <c r="O3298"/>
  <c r="J3299"/>
  <c r="P3298"/>
  <c r="F3295"/>
  <c r="L3294"/>
  <c r="G3295"/>
  <c r="M3294"/>
  <c r="I3295"/>
  <c r="O3294"/>
  <c r="J3295"/>
  <c r="P3294"/>
  <c r="F3291"/>
  <c r="L3290"/>
  <c r="G3291"/>
  <c r="M3290"/>
  <c r="I3291"/>
  <c r="O3290"/>
  <c r="J3291"/>
  <c r="P3290"/>
  <c r="F3287"/>
  <c r="L3286"/>
  <c r="G3287"/>
  <c r="M3286"/>
  <c r="I3287"/>
  <c r="O3286"/>
  <c r="J3287"/>
  <c r="P3286"/>
  <c r="F3283"/>
  <c r="L3282"/>
  <c r="G3283"/>
  <c r="M3282"/>
  <c r="I3283"/>
  <c r="O3282"/>
  <c r="J3283"/>
  <c r="P3282"/>
  <c r="F3279"/>
  <c r="L3278"/>
  <c r="G3279"/>
  <c r="M3278"/>
  <c r="I3279"/>
  <c r="O3278"/>
  <c r="J3279"/>
  <c r="P3278"/>
  <c r="F3275"/>
  <c r="L3274"/>
  <c r="G3275"/>
  <c r="M3274"/>
  <c r="I3275"/>
  <c r="O3274"/>
  <c r="J3275"/>
  <c r="P3274"/>
  <c r="F3271"/>
  <c r="L3270"/>
  <c r="G3271"/>
  <c r="M3270"/>
  <c r="I3271"/>
  <c r="O3270"/>
  <c r="J3271"/>
  <c r="P3270"/>
  <c r="F3267"/>
  <c r="L3266"/>
  <c r="G3267"/>
  <c r="M3266"/>
  <c r="I3267"/>
  <c r="O3266"/>
  <c r="J3267"/>
  <c r="P3266"/>
  <c r="F3263"/>
  <c r="L3262"/>
  <c r="G3263"/>
  <c r="M3262"/>
  <c r="I3263"/>
  <c r="O3262"/>
  <c r="J3263"/>
  <c r="P3262"/>
  <c r="F3259"/>
  <c r="L3258"/>
  <c r="G3259"/>
  <c r="M3258"/>
  <c r="I3259"/>
  <c r="O3258"/>
  <c r="J3259"/>
  <c r="P3258"/>
  <c r="F3255"/>
  <c r="L3254"/>
  <c r="G3255"/>
  <c r="M3254"/>
  <c r="I3255"/>
  <c r="O3254"/>
  <c r="J3255"/>
  <c r="P3254"/>
  <c r="F3251"/>
  <c r="L3250"/>
  <c r="G3251"/>
  <c r="M3250"/>
  <c r="I3251"/>
  <c r="O3250"/>
  <c r="J3251"/>
  <c r="P3250"/>
  <c r="F3247"/>
  <c r="L3246"/>
  <c r="G3247"/>
  <c r="M3246"/>
  <c r="I3247"/>
  <c r="O3246"/>
  <c r="J3247"/>
  <c r="P3246"/>
  <c r="F3243"/>
  <c r="L3242"/>
  <c r="G3243"/>
  <c r="M3242"/>
  <c r="I3243"/>
  <c r="O3242"/>
  <c r="J3243"/>
  <c r="P3242"/>
  <c r="F3239"/>
  <c r="L3238"/>
  <c r="G3239"/>
  <c r="M3238"/>
  <c r="I3239"/>
  <c r="O3238"/>
  <c r="J3239"/>
  <c r="P3238"/>
  <c r="F3235"/>
  <c r="L3234"/>
  <c r="G3235"/>
  <c r="M3234"/>
  <c r="I3235"/>
  <c r="O3234"/>
  <c r="J3235"/>
  <c r="P3234"/>
  <c r="F3231"/>
  <c r="L3230"/>
  <c r="G3231"/>
  <c r="M3230"/>
  <c r="I3231"/>
  <c r="O3230"/>
  <c r="J3231"/>
  <c r="P3230"/>
  <c r="F3227"/>
  <c r="L3226"/>
  <c r="G3227"/>
  <c r="M3226"/>
  <c r="I3227"/>
  <c r="O3226"/>
  <c r="J3227"/>
  <c r="P3226"/>
  <c r="F3223"/>
  <c r="L3222"/>
  <c r="G3223"/>
  <c r="M3222"/>
  <c r="I3223"/>
  <c r="O3222"/>
  <c r="J3223"/>
  <c r="P3222"/>
  <c r="F3219"/>
  <c r="L3218"/>
  <c r="G3219"/>
  <c r="M3218"/>
  <c r="I3219"/>
  <c r="O3218"/>
  <c r="J3219"/>
  <c r="P3218"/>
  <c r="F3215"/>
  <c r="L3214"/>
  <c r="G3215"/>
  <c r="M3214"/>
  <c r="I3215"/>
  <c r="O3214"/>
  <c r="J3215"/>
  <c r="P3214"/>
  <c r="F3211"/>
  <c r="L3210"/>
  <c r="G3211"/>
  <c r="M3210"/>
  <c r="I3211"/>
  <c r="O3210"/>
  <c r="J3211"/>
  <c r="P3210"/>
  <c r="F3207"/>
  <c r="L3206"/>
  <c r="G3207"/>
  <c r="M3206"/>
  <c r="I3207"/>
  <c r="O3206"/>
  <c r="J3207"/>
  <c r="P3206"/>
  <c r="F3203"/>
  <c r="L3202"/>
  <c r="G3203"/>
  <c r="M3202"/>
  <c r="I3203"/>
  <c r="O3202"/>
  <c r="J3203"/>
  <c r="P3202"/>
  <c r="F3199"/>
  <c r="L3198"/>
  <c r="G3199"/>
  <c r="M3198"/>
  <c r="I3199"/>
  <c r="O3198"/>
  <c r="J3199"/>
  <c r="P3198"/>
  <c r="F3195"/>
  <c r="L3194"/>
  <c r="G3195"/>
  <c r="M3194"/>
  <c r="I3195"/>
  <c r="O3194"/>
  <c r="J3195"/>
  <c r="P3194"/>
  <c r="F3191"/>
  <c r="L3190"/>
  <c r="G3191"/>
  <c r="M3190"/>
  <c r="I3191"/>
  <c r="O3190"/>
  <c r="J3191"/>
  <c r="P3190"/>
  <c r="F3187"/>
  <c r="L3186"/>
  <c r="G3187"/>
  <c r="M3186"/>
  <c r="I3187"/>
  <c r="O3186"/>
  <c r="J3187"/>
  <c r="P3186"/>
  <c r="F3183"/>
  <c r="L3182"/>
  <c r="G3183"/>
  <c r="M3182"/>
  <c r="I3183"/>
  <c r="O3182"/>
  <c r="J3183"/>
  <c r="P3182"/>
  <c r="F3179"/>
  <c r="L3178"/>
  <c r="G3179"/>
  <c r="M3178"/>
  <c r="I3179"/>
  <c r="O3178"/>
  <c r="J3179"/>
  <c r="P3178"/>
  <c r="F3175"/>
  <c r="L3174"/>
  <c r="G3175"/>
  <c r="M3174"/>
  <c r="I3175"/>
  <c r="O3174"/>
  <c r="J3175"/>
  <c r="P3174"/>
  <c r="F3171"/>
  <c r="L3170"/>
  <c r="G3171"/>
  <c r="M3170"/>
  <c r="I3171"/>
  <c r="O3170"/>
  <c r="J3171"/>
  <c r="P3170"/>
  <c r="F3167"/>
  <c r="L3166"/>
  <c r="G3167"/>
  <c r="M3166"/>
  <c r="I3167"/>
  <c r="O3166"/>
  <c r="J3167"/>
  <c r="P3166"/>
  <c r="F3163"/>
  <c r="L3162"/>
  <c r="G3163"/>
  <c r="M3162"/>
  <c r="I3163"/>
  <c r="O3162"/>
  <c r="J3163"/>
  <c r="P3162"/>
  <c r="F3159"/>
  <c r="L3158"/>
  <c r="G3159"/>
  <c r="M3158"/>
  <c r="I3159"/>
  <c r="O3158"/>
  <c r="J3159"/>
  <c r="P3158"/>
  <c r="F3155"/>
  <c r="L3154"/>
  <c r="G3155"/>
  <c r="M3154"/>
  <c r="I3155"/>
  <c r="O3154"/>
  <c r="J3155"/>
  <c r="P3154"/>
  <c r="F3151"/>
  <c r="L3150"/>
  <c r="G3151"/>
  <c r="M3150"/>
  <c r="I3151"/>
  <c r="O3150"/>
  <c r="J3151"/>
  <c r="P3150"/>
  <c r="F3147"/>
  <c r="L3146"/>
  <c r="G3147"/>
  <c r="M3146"/>
  <c r="I3147"/>
  <c r="O3146"/>
  <c r="J3147"/>
  <c r="P3146"/>
  <c r="F3143"/>
  <c r="L3142"/>
  <c r="G3143"/>
  <c r="M3142"/>
  <c r="I3143"/>
  <c r="O3142"/>
  <c r="J3143"/>
  <c r="P3142"/>
  <c r="F3139"/>
  <c r="L3138"/>
  <c r="G3139"/>
  <c r="M3138"/>
  <c r="I3139"/>
  <c r="O3138"/>
  <c r="J3139"/>
  <c r="P3138"/>
  <c r="F3135"/>
  <c r="L3134"/>
  <c r="G3135"/>
  <c r="M3134"/>
  <c r="I3135"/>
  <c r="O3134"/>
  <c r="J3135"/>
  <c r="P3134"/>
  <c r="F3131"/>
  <c r="L3130"/>
  <c r="G3131"/>
  <c r="M3130"/>
  <c r="I3131"/>
  <c r="O3130"/>
  <c r="J3131"/>
  <c r="P3130"/>
  <c r="F3127"/>
  <c r="L3126"/>
  <c r="G3127"/>
  <c r="M3126"/>
  <c r="I3127"/>
  <c r="O3126"/>
  <c r="J3127"/>
  <c r="P3126"/>
  <c r="F3123"/>
  <c r="L3122"/>
  <c r="G3123"/>
  <c r="M3122"/>
  <c r="I3123"/>
  <c r="O3122"/>
  <c r="J3123"/>
  <c r="P3122"/>
  <c r="F3119"/>
  <c r="L3118"/>
  <c r="G3119"/>
  <c r="M3118"/>
  <c r="I3119"/>
  <c r="O3118"/>
  <c r="J3119"/>
  <c r="P3118"/>
  <c r="F3115"/>
  <c r="L3114"/>
  <c r="G3115"/>
  <c r="M3114"/>
  <c r="I3115"/>
  <c r="O3114"/>
  <c r="J3115"/>
  <c r="P3114"/>
  <c r="F3111"/>
  <c r="L3110"/>
  <c r="G3111"/>
  <c r="M3110"/>
  <c r="I3111"/>
  <c r="O3110"/>
  <c r="J3111"/>
  <c r="P3110"/>
  <c r="F3107"/>
  <c r="L3106"/>
  <c r="G3107"/>
  <c r="M3106"/>
  <c r="I3107"/>
  <c r="O3106"/>
  <c r="J3107"/>
  <c r="P3106"/>
  <c r="F3103"/>
  <c r="L3102"/>
  <c r="G3103"/>
  <c r="M3102"/>
  <c r="I3103"/>
  <c r="O3102"/>
  <c r="J3103"/>
  <c r="P3102"/>
  <c r="F3099"/>
  <c r="L3098"/>
  <c r="G3099"/>
  <c r="M3098"/>
  <c r="I3099"/>
  <c r="O3098"/>
  <c r="J3099"/>
  <c r="P3098"/>
  <c r="F3095"/>
  <c r="L3094"/>
  <c r="G3095"/>
  <c r="M3094"/>
  <c r="I3095"/>
  <c r="O3094"/>
  <c r="J3095"/>
  <c r="P3094"/>
  <c r="F3091"/>
  <c r="L3090"/>
  <c r="G3091"/>
  <c r="M3090"/>
  <c r="I3091"/>
  <c r="O3090"/>
  <c r="J3091"/>
  <c r="P3090"/>
  <c r="F3087"/>
  <c r="L3086"/>
  <c r="G3087"/>
  <c r="M3086"/>
  <c r="I3087"/>
  <c r="O3086"/>
  <c r="J3087"/>
  <c r="P3086"/>
  <c r="F3083"/>
  <c r="L3082"/>
  <c r="G3083"/>
  <c r="M3082"/>
  <c r="I3083"/>
  <c r="O3082"/>
  <c r="J3083"/>
  <c r="P3082"/>
  <c r="F3079"/>
  <c r="L3078"/>
  <c r="G3079"/>
  <c r="M3078"/>
  <c r="I3079"/>
  <c r="O3078"/>
  <c r="J3079"/>
  <c r="P3078"/>
  <c r="F3075"/>
  <c r="L3074"/>
  <c r="G3075"/>
  <c r="M3074"/>
  <c r="I3075"/>
  <c r="O3074"/>
  <c r="J3075"/>
  <c r="P3074"/>
  <c r="F3071"/>
  <c r="L3070"/>
  <c r="G3071"/>
  <c r="M3070"/>
  <c r="I3071"/>
  <c r="O3070"/>
  <c r="J3071"/>
  <c r="P3070"/>
  <c r="F3067"/>
  <c r="L3066"/>
  <c r="G3067"/>
  <c r="M3066"/>
  <c r="I3067"/>
  <c r="O3066"/>
  <c r="J3067"/>
  <c r="P3066"/>
  <c r="F3063"/>
  <c r="L3062"/>
  <c r="G3063"/>
  <c r="M3062"/>
  <c r="I3063"/>
  <c r="O3062"/>
  <c r="J3063"/>
  <c r="P3062"/>
  <c r="F3059"/>
  <c r="L3058"/>
  <c r="G3059"/>
  <c r="M3058"/>
  <c r="I3059"/>
  <c r="O3058"/>
  <c r="J3059"/>
  <c r="P3058"/>
  <c r="F3055"/>
  <c r="L3054"/>
  <c r="G3055"/>
  <c r="M3054"/>
  <c r="I3055"/>
  <c r="O3054"/>
  <c r="J3055"/>
  <c r="P3054"/>
  <c r="F3051"/>
  <c r="L3050"/>
  <c r="G3051"/>
  <c r="M3050"/>
  <c r="I3051"/>
  <c r="O3050"/>
  <c r="J3051"/>
  <c r="P3050"/>
  <c r="F3047"/>
  <c r="L3046"/>
  <c r="G3047"/>
  <c r="M3046"/>
  <c r="I3047"/>
  <c r="O3046"/>
  <c r="J3047"/>
  <c r="P3046"/>
  <c r="F3043"/>
  <c r="L3042"/>
  <c r="G3043"/>
  <c r="M3042"/>
  <c r="I3043"/>
  <c r="O3042"/>
  <c r="J3043"/>
  <c r="P3042"/>
  <c r="F3039"/>
  <c r="L3038"/>
  <c r="G3039"/>
  <c r="M3038"/>
  <c r="I3039"/>
  <c r="O3038"/>
  <c r="J3039"/>
  <c r="P3038"/>
  <c r="F3035"/>
  <c r="L3034"/>
  <c r="G3035"/>
  <c r="M3034"/>
  <c r="I3035"/>
  <c r="O3034"/>
  <c r="J3035"/>
  <c r="P3034"/>
  <c r="F3031"/>
  <c r="L3030"/>
  <c r="G3031"/>
  <c r="M3030"/>
  <c r="I3031"/>
  <c r="O3030"/>
  <c r="J3031"/>
  <c r="P3030"/>
  <c r="F3027"/>
  <c r="L3026"/>
  <c r="G3027"/>
  <c r="M3026"/>
  <c r="I3027"/>
  <c r="O3026"/>
  <c r="J3027"/>
  <c r="P3026"/>
  <c r="F3023"/>
  <c r="L3022"/>
  <c r="G3023"/>
  <c r="M3022"/>
  <c r="I3023"/>
  <c r="O3022"/>
  <c r="J3023"/>
  <c r="P3022"/>
  <c r="F3019"/>
  <c r="L3018"/>
  <c r="G3019"/>
  <c r="M3018"/>
  <c r="I3019"/>
  <c r="O3018"/>
  <c r="J3019"/>
  <c r="P3018"/>
  <c r="F3015"/>
  <c r="L3014"/>
  <c r="G3015"/>
  <c r="M3014"/>
  <c r="I3015"/>
  <c r="O3014"/>
  <c r="J3015"/>
  <c r="P3014"/>
  <c r="F3011"/>
  <c r="L3010"/>
  <c r="G3011"/>
  <c r="M3010"/>
  <c r="I3011"/>
  <c r="O3010"/>
  <c r="J3011"/>
  <c r="P3010"/>
  <c r="F3007"/>
  <c r="L3006"/>
  <c r="G3007"/>
  <c r="M3006"/>
  <c r="I3007"/>
  <c r="O3006"/>
  <c r="J3007"/>
  <c r="P3006"/>
  <c r="F3003"/>
  <c r="L3002"/>
  <c r="G3003"/>
  <c r="M3002"/>
  <c r="I3003"/>
  <c r="O3002"/>
  <c r="J3003"/>
  <c r="P3002"/>
  <c r="F2999"/>
  <c r="L2998"/>
  <c r="G2999"/>
  <c r="M2998"/>
  <c r="I2999"/>
  <c r="O2998"/>
  <c r="J2999"/>
  <c r="P2998"/>
  <c r="F2995"/>
  <c r="L2994"/>
  <c r="G2995"/>
  <c r="M2994"/>
  <c r="I2995"/>
  <c r="O2994"/>
  <c r="J2995"/>
  <c r="P2994"/>
  <c r="F2991"/>
  <c r="L2990"/>
  <c r="G2991"/>
  <c r="M2990"/>
  <c r="I2991"/>
  <c r="O2990"/>
  <c r="J2991"/>
  <c r="P2990"/>
  <c r="F2987"/>
  <c r="L2986"/>
  <c r="G2987"/>
  <c r="M2986"/>
  <c r="I2987"/>
  <c r="O2986"/>
  <c r="J2987"/>
  <c r="P2986"/>
  <c r="F2983"/>
  <c r="L2982"/>
  <c r="G2983"/>
  <c r="M2982"/>
  <c r="I2983"/>
  <c r="O2982"/>
  <c r="J2983"/>
  <c r="P2982"/>
  <c r="F2979"/>
  <c r="L2978"/>
  <c r="G2979"/>
  <c r="M2978"/>
  <c r="I2979"/>
  <c r="O2978"/>
  <c r="J2979"/>
  <c r="P2978"/>
  <c r="F2975"/>
  <c r="L2974"/>
  <c r="G2975"/>
  <c r="M2974"/>
  <c r="I2975"/>
  <c r="O2974"/>
  <c r="J2975"/>
  <c r="P2974"/>
  <c r="F2971"/>
  <c r="L2970"/>
  <c r="G2971"/>
  <c r="M2970"/>
  <c r="I2971"/>
  <c r="O2970"/>
  <c r="J2971"/>
  <c r="P2970"/>
  <c r="F2967"/>
  <c r="L2966"/>
  <c r="G2967"/>
  <c r="M2966"/>
  <c r="I2967"/>
  <c r="O2966"/>
  <c r="J2967"/>
  <c r="P2966"/>
  <c r="F2963"/>
  <c r="L2962"/>
  <c r="G2963"/>
  <c r="M2962"/>
  <c r="I2963"/>
  <c r="O2962"/>
  <c r="J2963"/>
  <c r="P2962"/>
  <c r="F2959"/>
  <c r="L2958"/>
  <c r="G2959"/>
  <c r="M2958"/>
  <c r="I2959"/>
  <c r="O2958"/>
  <c r="J2959"/>
  <c r="P2958"/>
  <c r="F2955"/>
  <c r="L2954"/>
  <c r="G2955"/>
  <c r="M2954"/>
  <c r="I2955"/>
  <c r="O2954"/>
  <c r="J2955"/>
  <c r="P2954"/>
  <c r="F2951"/>
  <c r="L2950"/>
  <c r="G2951"/>
  <c r="M2950"/>
  <c r="I2951"/>
  <c r="O2950"/>
  <c r="J2951"/>
  <c r="P2950"/>
  <c r="F2947"/>
  <c r="L2946"/>
  <c r="G2947"/>
  <c r="M2946"/>
  <c r="I2947"/>
  <c r="O2946"/>
  <c r="J2947"/>
  <c r="P2946"/>
  <c r="F1146"/>
  <c r="L1145"/>
  <c r="G1146"/>
  <c r="M1145"/>
  <c r="I1146"/>
  <c r="O1145"/>
  <c r="J1146"/>
  <c r="P1145"/>
  <c r="F1137"/>
  <c r="L1136"/>
  <c r="G1137"/>
  <c r="M1136"/>
  <c r="I1137"/>
  <c r="O1136"/>
  <c r="J1137"/>
  <c r="P1136"/>
  <c r="F1129"/>
  <c r="L1128"/>
  <c r="G1129"/>
  <c r="M1128"/>
  <c r="I1129"/>
  <c r="O1128"/>
  <c r="J1129"/>
  <c r="P1128"/>
  <c r="F1121"/>
  <c r="L1120"/>
  <c r="G1121"/>
  <c r="M1120"/>
  <c r="I1121"/>
  <c r="O1120"/>
  <c r="J1121"/>
  <c r="P1120"/>
  <c r="F1113"/>
  <c r="L1112"/>
  <c r="G1113"/>
  <c r="M1112"/>
  <c r="I1113"/>
  <c r="O1112"/>
  <c r="J1113"/>
  <c r="P1112"/>
  <c r="F1105"/>
  <c r="L1104"/>
  <c r="G1105"/>
  <c r="M1104"/>
  <c r="I1105"/>
  <c r="O1104"/>
  <c r="J1105"/>
  <c r="P1104"/>
  <c r="F1097"/>
  <c r="L1096"/>
  <c r="G1097"/>
  <c r="M1096"/>
  <c r="I1097"/>
  <c r="O1096"/>
  <c r="J1097"/>
  <c r="P1096"/>
  <c r="F1089"/>
  <c r="L1088"/>
  <c r="G1089"/>
  <c r="M1088"/>
  <c r="I1089"/>
  <c r="O1088"/>
  <c r="J1089"/>
  <c r="P1088"/>
  <c r="F1081"/>
  <c r="L1080"/>
  <c r="G1081"/>
  <c r="M1080"/>
  <c r="I1081"/>
  <c r="O1080"/>
  <c r="J1081"/>
  <c r="P1080"/>
  <c r="F1073"/>
  <c r="L1072"/>
  <c r="G1073"/>
  <c r="M1072"/>
  <c r="I1073"/>
  <c r="O1072"/>
  <c r="J1073"/>
  <c r="P1072"/>
  <c r="F1065"/>
  <c r="L1064"/>
  <c r="G1065"/>
  <c r="M1064"/>
  <c r="I1065"/>
  <c r="O1064"/>
  <c r="J1065"/>
  <c r="P1064"/>
  <c r="F7"/>
  <c r="L6"/>
  <c r="G7"/>
  <c r="M6"/>
  <c r="I7"/>
  <c r="O6"/>
  <c r="J7"/>
  <c r="P6"/>
  <c r="F128"/>
  <c r="L127"/>
  <c r="G128"/>
  <c r="M127"/>
  <c r="I128"/>
  <c r="O127"/>
  <c r="J128"/>
  <c r="P127"/>
  <c r="F124"/>
  <c r="L123"/>
  <c r="G124"/>
  <c r="M123"/>
  <c r="I124"/>
  <c r="O123"/>
  <c r="J124"/>
  <c r="P123"/>
  <c r="F120"/>
  <c r="L119"/>
  <c r="G120"/>
  <c r="M119"/>
  <c r="I120"/>
  <c r="O119"/>
  <c r="J120"/>
  <c r="P119"/>
  <c r="F116"/>
  <c r="L115"/>
  <c r="G116"/>
  <c r="M115"/>
  <c r="I116"/>
  <c r="O115"/>
  <c r="J116"/>
  <c r="P115"/>
  <c r="F112"/>
  <c r="L111"/>
  <c r="G112"/>
  <c r="M111"/>
  <c r="I112"/>
  <c r="O111"/>
  <c r="J112"/>
  <c r="P111"/>
  <c r="F108"/>
  <c r="L107"/>
  <c r="G108"/>
  <c r="M107"/>
  <c r="I108"/>
  <c r="O107"/>
  <c r="J108"/>
  <c r="P107"/>
  <c r="F104"/>
  <c r="L103"/>
  <c r="G104"/>
  <c r="M103"/>
  <c r="I104"/>
  <c r="O103"/>
  <c r="J104"/>
  <c r="P103"/>
  <c r="F100"/>
  <c r="L99"/>
  <c r="G100"/>
  <c r="M99"/>
  <c r="I100"/>
  <c r="O99"/>
  <c r="J100"/>
  <c r="P99"/>
  <c r="F96"/>
  <c r="L95"/>
  <c r="G96"/>
  <c r="M95"/>
  <c r="I96"/>
  <c r="O95"/>
  <c r="J96"/>
  <c r="P95"/>
  <c r="F92"/>
  <c r="L91"/>
  <c r="G92"/>
  <c r="M91"/>
  <c r="I92"/>
  <c r="O91"/>
  <c r="J92"/>
  <c r="P91"/>
  <c r="F88"/>
  <c r="L87"/>
  <c r="G88"/>
  <c r="M87"/>
  <c r="I88"/>
  <c r="O87"/>
  <c r="J88"/>
  <c r="P87"/>
  <c r="F84"/>
  <c r="L83"/>
  <c r="G84"/>
  <c r="M83"/>
  <c r="I84"/>
  <c r="O83"/>
  <c r="J84"/>
  <c r="P83"/>
  <c r="F80"/>
  <c r="L79"/>
  <c r="G80"/>
  <c r="M79"/>
  <c r="I80"/>
  <c r="O79"/>
  <c r="J80"/>
  <c r="P79"/>
  <c r="F76"/>
  <c r="L75"/>
  <c r="G76"/>
  <c r="M75"/>
  <c r="I76"/>
  <c r="O75"/>
  <c r="J76"/>
  <c r="P75"/>
  <c r="F72"/>
  <c r="L71"/>
  <c r="G72"/>
  <c r="M71"/>
  <c r="I72"/>
  <c r="O71"/>
  <c r="J72"/>
  <c r="P71"/>
  <c r="F68"/>
  <c r="L67"/>
  <c r="G68"/>
  <c r="M67"/>
  <c r="I68"/>
  <c r="O67"/>
  <c r="J68"/>
  <c r="P67"/>
  <c r="F64"/>
  <c r="L63"/>
  <c r="G64"/>
  <c r="M63"/>
  <c r="I64"/>
  <c r="O63"/>
  <c r="J64"/>
  <c r="P63"/>
  <c r="F60"/>
  <c r="L59"/>
  <c r="G60"/>
  <c r="M59"/>
  <c r="I60"/>
  <c r="O59"/>
  <c r="J60"/>
  <c r="P59"/>
  <c r="F56"/>
  <c r="L55"/>
  <c r="G56"/>
  <c r="M55"/>
  <c r="I56"/>
  <c r="O55"/>
  <c r="J56"/>
  <c r="P55"/>
  <c r="F52"/>
  <c r="L51"/>
  <c r="G52"/>
  <c r="M51"/>
  <c r="I52"/>
  <c r="O51"/>
  <c r="J52"/>
  <c r="P51"/>
  <c r="F48"/>
  <c r="L47"/>
  <c r="G48"/>
  <c r="M47"/>
  <c r="I48"/>
  <c r="O47"/>
  <c r="J48"/>
  <c r="P47"/>
  <c r="F44"/>
  <c r="L43"/>
  <c r="G44"/>
  <c r="M43"/>
  <c r="I44"/>
  <c r="O43"/>
  <c r="J44"/>
  <c r="P43"/>
  <c r="F40"/>
  <c r="L39"/>
  <c r="G40"/>
  <c r="M39"/>
  <c r="I40"/>
  <c r="O39"/>
  <c r="J40"/>
  <c r="P39"/>
  <c r="F36"/>
  <c r="L35"/>
  <c r="G36"/>
  <c r="M35"/>
  <c r="I36"/>
  <c r="O35"/>
  <c r="J36"/>
  <c r="P35"/>
  <c r="F32"/>
  <c r="L31"/>
  <c r="G32"/>
  <c r="M31"/>
  <c r="I32"/>
  <c r="O31"/>
  <c r="J32"/>
  <c r="P31"/>
  <c r="F28"/>
  <c r="L27"/>
  <c r="G28"/>
  <c r="M27"/>
  <c r="I28"/>
  <c r="O27"/>
  <c r="J28"/>
  <c r="P27"/>
  <c r="F24"/>
  <c r="L23"/>
  <c r="G24"/>
  <c r="M23"/>
  <c r="I24"/>
  <c r="O23"/>
  <c r="J24"/>
  <c r="P23"/>
  <c r="F20"/>
  <c r="L19"/>
  <c r="G20"/>
  <c r="M19"/>
  <c r="I20"/>
  <c r="O19"/>
  <c r="J20"/>
  <c r="P19"/>
  <c r="G16"/>
  <c r="M15"/>
  <c r="I16"/>
  <c r="O15"/>
  <c r="J16"/>
  <c r="P15"/>
  <c r="F16"/>
  <c r="L15"/>
  <c r="G12"/>
  <c r="M11"/>
  <c r="I12"/>
  <c r="O11"/>
  <c r="J12"/>
  <c r="P11"/>
  <c r="L11"/>
  <c r="F12"/>
  <c r="F139"/>
  <c r="L138"/>
  <c r="G139"/>
  <c r="M138"/>
  <c r="I139"/>
  <c r="O138"/>
  <c r="J139"/>
  <c r="P138"/>
  <c r="F138"/>
  <c r="L137"/>
  <c r="G138"/>
  <c r="M137"/>
  <c r="I138"/>
  <c r="O137"/>
  <c r="J138"/>
  <c r="P137"/>
  <c r="F169"/>
  <c r="L168"/>
  <c r="G169"/>
  <c r="M168"/>
  <c r="I169"/>
  <c r="O168"/>
  <c r="J169"/>
  <c r="P168"/>
  <c r="F165"/>
  <c r="L164"/>
  <c r="G165"/>
  <c r="M164"/>
  <c r="I165"/>
  <c r="O164"/>
  <c r="J165"/>
  <c r="P164"/>
  <c r="F161"/>
  <c r="L160"/>
  <c r="G161"/>
  <c r="M160"/>
  <c r="I161"/>
  <c r="O160"/>
  <c r="J161"/>
  <c r="P160"/>
  <c r="F157"/>
  <c r="L156"/>
  <c r="G157"/>
  <c r="M156"/>
  <c r="I157"/>
  <c r="O156"/>
  <c r="J157"/>
  <c r="P156"/>
  <c r="F153"/>
  <c r="L152"/>
  <c r="G153"/>
  <c r="M152"/>
  <c r="I153"/>
  <c r="O152"/>
  <c r="J153"/>
  <c r="P152"/>
  <c r="F149"/>
  <c r="L148"/>
  <c r="G149"/>
  <c r="M148"/>
  <c r="I149"/>
  <c r="O148"/>
  <c r="J149"/>
  <c r="P148"/>
  <c r="F145"/>
  <c r="L144"/>
  <c r="G145"/>
  <c r="M144"/>
  <c r="I145"/>
  <c r="O144"/>
  <c r="J145"/>
  <c r="P144"/>
  <c r="F1335"/>
  <c r="L1334"/>
  <c r="G1335"/>
  <c r="M1334"/>
  <c r="I1335"/>
  <c r="O1334"/>
  <c r="J1335"/>
  <c r="P1334"/>
  <c r="F1331"/>
  <c r="L1330"/>
  <c r="G1331"/>
  <c r="M1330"/>
  <c r="I1331"/>
  <c r="O1330"/>
  <c r="J1331"/>
  <c r="P1330"/>
  <c r="F1327"/>
  <c r="L1326"/>
  <c r="G1327"/>
  <c r="M1326"/>
  <c r="I1327"/>
  <c r="O1326"/>
  <c r="J1327"/>
  <c r="P1326"/>
  <c r="F1323"/>
  <c r="L1322"/>
  <c r="G1323"/>
  <c r="M1322"/>
  <c r="I1323"/>
  <c r="O1322"/>
  <c r="J1323"/>
  <c r="P1322"/>
  <c r="F1319"/>
  <c r="L1318"/>
  <c r="G1319"/>
  <c r="M1318"/>
  <c r="I1319"/>
  <c r="O1318"/>
  <c r="J1319"/>
  <c r="P1318"/>
  <c r="F1315"/>
  <c r="L1314"/>
  <c r="G1315"/>
  <c r="M1314"/>
  <c r="I1315"/>
  <c r="O1314"/>
  <c r="J1315"/>
  <c r="P1314"/>
  <c r="F1311"/>
  <c r="L1310"/>
  <c r="G1311"/>
  <c r="M1310"/>
  <c r="I1311"/>
  <c r="O1310"/>
  <c r="J1311"/>
  <c r="P1310"/>
  <c r="F1307"/>
  <c r="L1306"/>
  <c r="G1307"/>
  <c r="M1306"/>
  <c r="I1307"/>
  <c r="O1306"/>
  <c r="J1307"/>
  <c r="P1306"/>
  <c r="F1303"/>
  <c r="L1302"/>
  <c r="G1303"/>
  <c r="M1302"/>
  <c r="I1303"/>
  <c r="O1302"/>
  <c r="J1303"/>
  <c r="P1302"/>
  <c r="F1299"/>
  <c r="L1298"/>
  <c r="G1299"/>
  <c r="M1298"/>
  <c r="I1299"/>
  <c r="O1298"/>
  <c r="J1299"/>
  <c r="P1298"/>
  <c r="F1295"/>
  <c r="L1294"/>
  <c r="G1295"/>
  <c r="M1294"/>
  <c r="I1295"/>
  <c r="O1294"/>
  <c r="J1295"/>
  <c r="P1294"/>
  <c r="F1291"/>
  <c r="L1290"/>
  <c r="G1291"/>
  <c r="M1290"/>
  <c r="I1291"/>
  <c r="O1290"/>
  <c r="J1291"/>
  <c r="P1290"/>
  <c r="F1287"/>
  <c r="L1286"/>
  <c r="G1287"/>
  <c r="M1286"/>
  <c r="I1287"/>
  <c r="O1286"/>
  <c r="J1287"/>
  <c r="P1286"/>
  <c r="F1283"/>
  <c r="L1282"/>
  <c r="G1283"/>
  <c r="M1282"/>
  <c r="I1283"/>
  <c r="O1282"/>
  <c r="J1283"/>
  <c r="P1282"/>
  <c r="F1279"/>
  <c r="L1278"/>
  <c r="G1279"/>
  <c r="M1278"/>
  <c r="I1279"/>
  <c r="O1278"/>
  <c r="J1279"/>
  <c r="P1278"/>
  <c r="F1275"/>
  <c r="L1274"/>
  <c r="G1275"/>
  <c r="M1274"/>
  <c r="I1275"/>
  <c r="O1274"/>
  <c r="J1275"/>
  <c r="P1274"/>
  <c r="F1271"/>
  <c r="L1270"/>
  <c r="G1271"/>
  <c r="M1270"/>
  <c r="I1271"/>
  <c r="O1270"/>
  <c r="J1271"/>
  <c r="P1270"/>
  <c r="F1267"/>
  <c r="L1266"/>
  <c r="G1267"/>
  <c r="M1266"/>
  <c r="I1267"/>
  <c r="O1266"/>
  <c r="J1267"/>
  <c r="P1266"/>
  <c r="F1263"/>
  <c r="L1262"/>
  <c r="G1263"/>
  <c r="M1262"/>
  <c r="I1263"/>
  <c r="O1262"/>
  <c r="J1263"/>
  <c r="P1262"/>
  <c r="F1259"/>
  <c r="L1258"/>
  <c r="G1259"/>
  <c r="M1258"/>
  <c r="I1259"/>
  <c r="O1258"/>
  <c r="J1259"/>
  <c r="P1258"/>
  <c r="F1255"/>
  <c r="L1254"/>
  <c r="G1255"/>
  <c r="M1254"/>
  <c r="I1255"/>
  <c r="O1254"/>
  <c r="J1255"/>
  <c r="P1254"/>
  <c r="F1251"/>
  <c r="L1250"/>
  <c r="G1251"/>
  <c r="M1250"/>
  <c r="I1251"/>
  <c r="O1250"/>
  <c r="J1251"/>
  <c r="P1250"/>
  <c r="F1247"/>
  <c r="L1246"/>
  <c r="G1247"/>
  <c r="M1246"/>
  <c r="I1247"/>
  <c r="O1246"/>
  <c r="J1247"/>
  <c r="P1246"/>
  <c r="F1243"/>
  <c r="L1242"/>
  <c r="G1243"/>
  <c r="M1242"/>
  <c r="I1243"/>
  <c r="O1242"/>
  <c r="J1243"/>
  <c r="P1242"/>
  <c r="F1239"/>
  <c r="L1238"/>
  <c r="G1239"/>
  <c r="M1238"/>
  <c r="I1239"/>
  <c r="O1238"/>
  <c r="J1239"/>
  <c r="P1238"/>
  <c r="F1235"/>
  <c r="L1234"/>
  <c r="G1235"/>
  <c r="M1234"/>
  <c r="I1235"/>
  <c r="O1234"/>
  <c r="J1235"/>
  <c r="P1234"/>
  <c r="F1231"/>
  <c r="L1230"/>
  <c r="G1231"/>
  <c r="M1230"/>
  <c r="I1231"/>
  <c r="O1230"/>
  <c r="J1231"/>
  <c r="P1230"/>
  <c r="F1227"/>
  <c r="L1226"/>
  <c r="G1227"/>
  <c r="M1226"/>
  <c r="I1227"/>
  <c r="O1226"/>
  <c r="J1227"/>
  <c r="P1226"/>
  <c r="F1223"/>
  <c r="L1222"/>
  <c r="G1223"/>
  <c r="M1222"/>
  <c r="I1223"/>
  <c r="O1222"/>
  <c r="J1223"/>
  <c r="P1222"/>
  <c r="F1219"/>
  <c r="L1218"/>
  <c r="G1219"/>
  <c r="M1218"/>
  <c r="I1219"/>
  <c r="O1218"/>
  <c r="J1219"/>
  <c r="P1218"/>
  <c r="F1215"/>
  <c r="L1214"/>
  <c r="G1215"/>
  <c r="M1214"/>
  <c r="I1215"/>
  <c r="O1214"/>
  <c r="J1215"/>
  <c r="P1214"/>
  <c r="F1211"/>
  <c r="L1210"/>
  <c r="G1211"/>
  <c r="M1210"/>
  <c r="I1211"/>
  <c r="O1210"/>
  <c r="J1211"/>
  <c r="P1210"/>
  <c r="F1207"/>
  <c r="L1206"/>
  <c r="G1207"/>
  <c r="M1206"/>
  <c r="I1207"/>
  <c r="O1206"/>
  <c r="J1207"/>
  <c r="P1206"/>
  <c r="F1203"/>
  <c r="L1202"/>
  <c r="G1203"/>
  <c r="M1202"/>
  <c r="I1203"/>
  <c r="O1202"/>
  <c r="J1203"/>
  <c r="P1202"/>
  <c r="F1199"/>
  <c r="L1198"/>
  <c r="G1199"/>
  <c r="M1198"/>
  <c r="I1199"/>
  <c r="O1198"/>
  <c r="J1199"/>
  <c r="P1198"/>
  <c r="F1195"/>
  <c r="L1194"/>
  <c r="G1195"/>
  <c r="M1194"/>
  <c r="I1195"/>
  <c r="O1194"/>
  <c r="J1195"/>
  <c r="P1194"/>
  <c r="F1191"/>
  <c r="L1190"/>
  <c r="G1191"/>
  <c r="M1190"/>
  <c r="I1191"/>
  <c r="O1190"/>
  <c r="J1191"/>
  <c r="P1190"/>
  <c r="F1187"/>
  <c r="L1186"/>
  <c r="G1187"/>
  <c r="M1186"/>
  <c r="I1187"/>
  <c r="O1186"/>
  <c r="J1187"/>
  <c r="P1186"/>
  <c r="F1183"/>
  <c r="L1182"/>
  <c r="G1183"/>
  <c r="M1182"/>
  <c r="I1183"/>
  <c r="O1182"/>
  <c r="J1183"/>
  <c r="P1182"/>
  <c r="F1179"/>
  <c r="L1178"/>
  <c r="G1179"/>
  <c r="M1178"/>
  <c r="I1179"/>
  <c r="O1178"/>
  <c r="J1179"/>
  <c r="P1178"/>
  <c r="F1175"/>
  <c r="L1174"/>
  <c r="G1175"/>
  <c r="M1174"/>
  <c r="I1175"/>
  <c r="O1174"/>
  <c r="J1175"/>
  <c r="P1174"/>
  <c r="F1171"/>
  <c r="L1170"/>
  <c r="G1171"/>
  <c r="M1170"/>
  <c r="I1171"/>
  <c r="O1170"/>
  <c r="J1171"/>
  <c r="P1170"/>
  <c r="F1167"/>
  <c r="L1166"/>
  <c r="G1167"/>
  <c r="M1166"/>
  <c r="I1167"/>
  <c r="O1166"/>
  <c r="J1167"/>
  <c r="P1166"/>
  <c r="F1163"/>
  <c r="L1162"/>
  <c r="G1163"/>
  <c r="M1162"/>
  <c r="I1163"/>
  <c r="O1162"/>
  <c r="J1163"/>
  <c r="P1162"/>
  <c r="F1159"/>
  <c r="L1158"/>
  <c r="G1159"/>
  <c r="M1158"/>
  <c r="I1159"/>
  <c r="O1158"/>
  <c r="J1159"/>
  <c r="P1158"/>
  <c r="F1155"/>
  <c r="L1154"/>
  <c r="G1155"/>
  <c r="M1154"/>
  <c r="I1155"/>
  <c r="O1154"/>
  <c r="J1155"/>
  <c r="P1154"/>
  <c r="F1151"/>
  <c r="L1150"/>
  <c r="G1151"/>
  <c r="M1150"/>
  <c r="I1151"/>
  <c r="O1150"/>
  <c r="J1151"/>
  <c r="P1150"/>
  <c r="F1147"/>
  <c r="L1146"/>
  <c r="G1147"/>
  <c r="M1146"/>
  <c r="I1147"/>
  <c r="O1146"/>
  <c r="J1147"/>
  <c r="P1146"/>
  <c r="F1143"/>
  <c r="L1142"/>
  <c r="G1143"/>
  <c r="M1142"/>
  <c r="I1143"/>
  <c r="O1142"/>
  <c r="J1143"/>
  <c r="P1142"/>
  <c r="F1138"/>
  <c r="L1137"/>
  <c r="G1138"/>
  <c r="M1137"/>
  <c r="I1138"/>
  <c r="O1137"/>
  <c r="J1138"/>
  <c r="P1137"/>
  <c r="F1134"/>
  <c r="L1133"/>
  <c r="G1134"/>
  <c r="M1133"/>
  <c r="I1134"/>
  <c r="O1133"/>
  <c r="J1134"/>
  <c r="P1133"/>
  <c r="F1130"/>
  <c r="L1129"/>
  <c r="G1130"/>
  <c r="M1129"/>
  <c r="I1130"/>
  <c r="O1129"/>
  <c r="J1130"/>
  <c r="P1129"/>
  <c r="F1126"/>
  <c r="L1125"/>
  <c r="G1126"/>
  <c r="M1125"/>
  <c r="I1126"/>
  <c r="O1125"/>
  <c r="J1126"/>
  <c r="P1125"/>
  <c r="F1122"/>
  <c r="L1121"/>
  <c r="G1122"/>
  <c r="M1121"/>
  <c r="I1122"/>
  <c r="O1121"/>
  <c r="J1122"/>
  <c r="P1121"/>
  <c r="F1118"/>
  <c r="L1117"/>
  <c r="G1118"/>
  <c r="M1117"/>
  <c r="I1118"/>
  <c r="O1117"/>
  <c r="J1118"/>
  <c r="P1117"/>
  <c r="F1114"/>
  <c r="L1113"/>
  <c r="G1114"/>
  <c r="M1113"/>
  <c r="I1114"/>
  <c r="O1113"/>
  <c r="J1114"/>
  <c r="P1113"/>
  <c r="F1110"/>
  <c r="L1109"/>
  <c r="G1110"/>
  <c r="M1109"/>
  <c r="I1110"/>
  <c r="O1109"/>
  <c r="J1110"/>
  <c r="P1109"/>
  <c r="F1106"/>
  <c r="L1105"/>
  <c r="G1106"/>
  <c r="M1105"/>
  <c r="I1106"/>
  <c r="O1105"/>
  <c r="J1106"/>
  <c r="P1105"/>
  <c r="F1102"/>
  <c r="L1101"/>
  <c r="G1102"/>
  <c r="M1101"/>
  <c r="I1102"/>
  <c r="O1101"/>
  <c r="J1102"/>
  <c r="P1101"/>
  <c r="F1098"/>
  <c r="L1097"/>
  <c r="G1098"/>
  <c r="M1097"/>
  <c r="I1098"/>
  <c r="O1097"/>
  <c r="J1098"/>
  <c r="P1097"/>
  <c r="F1094"/>
  <c r="L1093"/>
  <c r="G1094"/>
  <c r="M1093"/>
  <c r="I1094"/>
  <c r="O1093"/>
  <c r="J1094"/>
  <c r="P1093"/>
  <c r="F1090"/>
  <c r="L1089"/>
  <c r="G1090"/>
  <c r="M1089"/>
  <c r="I1090"/>
  <c r="O1089"/>
  <c r="J1090"/>
  <c r="P1089"/>
  <c r="F1086"/>
  <c r="L1085"/>
  <c r="G1086"/>
  <c r="M1085"/>
  <c r="I1086"/>
  <c r="O1085"/>
  <c r="J1086"/>
  <c r="P1085"/>
  <c r="F1082"/>
  <c r="L1081"/>
  <c r="G1082"/>
  <c r="M1081"/>
  <c r="I1082"/>
  <c r="O1081"/>
  <c r="J1082"/>
  <c r="P1081"/>
  <c r="F1078"/>
  <c r="L1077"/>
  <c r="G1078"/>
  <c r="M1077"/>
  <c r="I1078"/>
  <c r="O1077"/>
  <c r="J1078"/>
  <c r="P1077"/>
  <c r="F1074"/>
  <c r="L1073"/>
  <c r="G1074"/>
  <c r="M1073"/>
  <c r="I1074"/>
  <c r="O1073"/>
  <c r="J1074"/>
  <c r="P1073"/>
  <c r="F1070"/>
  <c r="L1069"/>
  <c r="G1070"/>
  <c r="M1069"/>
  <c r="I1070"/>
  <c r="O1069"/>
  <c r="J1070"/>
  <c r="P1069"/>
  <c r="F1066"/>
  <c r="L1065"/>
  <c r="G1066"/>
  <c r="M1065"/>
  <c r="I1066"/>
  <c r="O1065"/>
  <c r="J1066"/>
  <c r="P1065"/>
  <c r="F1062"/>
  <c r="L1061"/>
  <c r="G1062"/>
  <c r="M1061"/>
  <c r="I1062"/>
  <c r="O1061"/>
  <c r="J1062"/>
  <c r="P1061"/>
  <c r="F1058"/>
  <c r="L1057"/>
  <c r="G1058"/>
  <c r="M1057"/>
  <c r="I1058"/>
  <c r="O1057"/>
  <c r="J1058"/>
  <c r="P1057"/>
  <c r="F1054"/>
  <c r="L1053"/>
  <c r="G1054"/>
  <c r="M1053"/>
  <c r="I1054"/>
  <c r="O1053"/>
  <c r="J1054"/>
  <c r="P1053"/>
  <c r="F1050"/>
  <c r="L1049"/>
  <c r="G1050"/>
  <c r="M1049"/>
  <c r="I1050"/>
  <c r="O1049"/>
  <c r="J1050"/>
  <c r="P1049"/>
  <c r="F1046"/>
  <c r="L1045"/>
  <c r="G1046"/>
  <c r="M1045"/>
  <c r="I1046"/>
  <c r="O1045"/>
  <c r="J1046"/>
  <c r="P1045"/>
  <c r="F1042"/>
  <c r="L1041"/>
  <c r="G1042"/>
  <c r="M1041"/>
  <c r="I1042"/>
  <c r="O1041"/>
  <c r="J1042"/>
  <c r="P1041"/>
  <c r="F1038"/>
  <c r="L1037"/>
  <c r="G1038"/>
  <c r="M1037"/>
  <c r="I1038"/>
  <c r="O1037"/>
  <c r="J1038"/>
  <c r="P1037"/>
  <c r="F1034"/>
  <c r="L1033"/>
  <c r="G1034"/>
  <c r="M1033"/>
  <c r="I1034"/>
  <c r="O1033"/>
  <c r="J1034"/>
  <c r="P1033"/>
  <c r="F1030"/>
  <c r="L1029"/>
  <c r="G1030"/>
  <c r="M1029"/>
  <c r="I1030"/>
  <c r="O1029"/>
  <c r="J1030"/>
  <c r="P1029"/>
  <c r="F1026"/>
  <c r="L1025"/>
  <c r="G1026"/>
  <c r="M1025"/>
  <c r="I1026"/>
  <c r="O1025"/>
  <c r="J1026"/>
  <c r="P1025"/>
  <c r="F1022"/>
  <c r="L1021"/>
  <c r="G1022"/>
  <c r="M1021"/>
  <c r="I1022"/>
  <c r="O1021"/>
  <c r="J1022"/>
  <c r="P1021"/>
  <c r="F1018"/>
  <c r="L1017"/>
  <c r="G1018"/>
  <c r="M1017"/>
  <c r="I1018"/>
  <c r="O1017"/>
  <c r="J1018"/>
  <c r="P1017"/>
  <c r="F1014"/>
  <c r="L1013"/>
  <c r="G1014"/>
  <c r="M1013"/>
  <c r="I1014"/>
  <c r="O1013"/>
  <c r="J1014"/>
  <c r="P1013"/>
  <c r="F1010"/>
  <c r="L1009"/>
  <c r="G1010"/>
  <c r="M1009"/>
  <c r="I1010"/>
  <c r="O1009"/>
  <c r="J1010"/>
  <c r="P1009"/>
  <c r="F1006"/>
  <c r="L1005"/>
  <c r="G1006"/>
  <c r="M1005"/>
  <c r="I1006"/>
  <c r="O1005"/>
  <c r="J1006"/>
  <c r="P1005"/>
  <c r="F1002"/>
  <c r="L1001"/>
  <c r="G1002"/>
  <c r="M1001"/>
  <c r="I1002"/>
  <c r="O1001"/>
  <c r="J1002"/>
  <c r="P1001"/>
  <c r="F998"/>
  <c r="L997"/>
  <c r="G998"/>
  <c r="M997"/>
  <c r="I998"/>
  <c r="O997"/>
  <c r="J998"/>
  <c r="P997"/>
  <c r="F994"/>
  <c r="L993"/>
  <c r="G994"/>
  <c r="M993"/>
  <c r="I994"/>
  <c r="O993"/>
  <c r="J994"/>
  <c r="P993"/>
  <c r="F990"/>
  <c r="L989"/>
  <c r="G990"/>
  <c r="M989"/>
  <c r="I990"/>
  <c r="O989"/>
  <c r="J990"/>
  <c r="P989"/>
  <c r="F986"/>
  <c r="L985"/>
  <c r="G986"/>
  <c r="M985"/>
  <c r="I986"/>
  <c r="O985"/>
  <c r="J986"/>
  <c r="P985"/>
  <c r="F982"/>
  <c r="L981"/>
  <c r="G982"/>
  <c r="M981"/>
  <c r="I982"/>
  <c r="O981"/>
  <c r="J982"/>
  <c r="P981"/>
  <c r="F978"/>
  <c r="L977"/>
  <c r="G978"/>
  <c r="M977"/>
  <c r="I978"/>
  <c r="O977"/>
  <c r="J978"/>
  <c r="P977"/>
  <c r="F974"/>
  <c r="L973"/>
  <c r="G974"/>
  <c r="M973"/>
  <c r="I974"/>
  <c r="O973"/>
  <c r="J974"/>
  <c r="P973"/>
  <c r="F970"/>
  <c r="L969"/>
  <c r="G970"/>
  <c r="M969"/>
  <c r="I970"/>
  <c r="O969"/>
  <c r="J970"/>
  <c r="P969"/>
  <c r="F966"/>
  <c r="L965"/>
  <c r="G966"/>
  <c r="M965"/>
  <c r="I966"/>
  <c r="O965"/>
  <c r="J966"/>
  <c r="P965"/>
  <c r="F962"/>
  <c r="L961"/>
  <c r="G962"/>
  <c r="M961"/>
  <c r="I962"/>
  <c r="O961"/>
  <c r="J962"/>
  <c r="P961"/>
  <c r="F958"/>
  <c r="L957"/>
  <c r="G958"/>
  <c r="M957"/>
  <c r="I958"/>
  <c r="O957"/>
  <c r="J958"/>
  <c r="P957"/>
  <c r="F954"/>
  <c r="L953"/>
  <c r="G954"/>
  <c r="M953"/>
  <c r="I954"/>
  <c r="O953"/>
  <c r="J954"/>
  <c r="P953"/>
  <c r="F950"/>
  <c r="L949"/>
  <c r="G950"/>
  <c r="M949"/>
  <c r="I950"/>
  <c r="O949"/>
  <c r="J950"/>
  <c r="P949"/>
  <c r="F946"/>
  <c r="L945"/>
  <c r="G946"/>
  <c r="M945"/>
  <c r="I946"/>
  <c r="O945"/>
  <c r="J946"/>
  <c r="P945"/>
  <c r="F942"/>
  <c r="L941"/>
  <c r="G942"/>
  <c r="M941"/>
  <c r="I942"/>
  <c r="O941"/>
  <c r="J942"/>
  <c r="P941"/>
  <c r="F938"/>
  <c r="L937"/>
  <c r="G938"/>
  <c r="M937"/>
  <c r="I938"/>
  <c r="O937"/>
  <c r="J938"/>
  <c r="P937"/>
  <c r="F934"/>
  <c r="L933"/>
  <c r="G934"/>
  <c r="M933"/>
  <c r="I934"/>
  <c r="O933"/>
  <c r="J934"/>
  <c r="P933"/>
  <c r="F930"/>
  <c r="L929"/>
  <c r="G930"/>
  <c r="M929"/>
  <c r="I930"/>
  <c r="O929"/>
  <c r="J930"/>
  <c r="P929"/>
  <c r="F926"/>
  <c r="L925"/>
  <c r="G926"/>
  <c r="M925"/>
  <c r="I926"/>
  <c r="O925"/>
  <c r="J926"/>
  <c r="P925"/>
  <c r="F922"/>
  <c r="L921"/>
  <c r="G922"/>
  <c r="M921"/>
  <c r="I922"/>
  <c r="O921"/>
  <c r="J922"/>
  <c r="P921"/>
  <c r="F918"/>
  <c r="L917"/>
  <c r="G918"/>
  <c r="M917"/>
  <c r="I918"/>
  <c r="O917"/>
  <c r="J918"/>
  <c r="P917"/>
  <c r="F914"/>
  <c r="L913"/>
  <c r="G914"/>
  <c r="M913"/>
  <c r="I914"/>
  <c r="O913"/>
  <c r="J914"/>
  <c r="P913"/>
  <c r="F910"/>
  <c r="L909"/>
  <c r="G910"/>
  <c r="M909"/>
  <c r="I910"/>
  <c r="O909"/>
  <c r="J910"/>
  <c r="P909"/>
  <c r="F906"/>
  <c r="L905"/>
  <c r="G906"/>
  <c r="M905"/>
  <c r="I906"/>
  <c r="O905"/>
  <c r="J906"/>
  <c r="P905"/>
  <c r="F902"/>
  <c r="L901"/>
  <c r="G902"/>
  <c r="M901"/>
  <c r="I902"/>
  <c r="O901"/>
  <c r="J902"/>
  <c r="P901"/>
  <c r="F898"/>
  <c r="L897"/>
  <c r="G898"/>
  <c r="M897"/>
  <c r="I898"/>
  <c r="O897"/>
  <c r="J898"/>
  <c r="P897"/>
  <c r="F894"/>
  <c r="L893"/>
  <c r="G894"/>
  <c r="M893"/>
  <c r="I894"/>
  <c r="O893"/>
  <c r="J894"/>
  <c r="P893"/>
  <c r="F890"/>
  <c r="L889"/>
  <c r="G890"/>
  <c r="M889"/>
  <c r="I890"/>
  <c r="O889"/>
  <c r="J890"/>
  <c r="P889"/>
  <c r="F886"/>
  <c r="L885"/>
  <c r="G886"/>
  <c r="M885"/>
  <c r="I886"/>
  <c r="O885"/>
  <c r="J886"/>
  <c r="P885"/>
  <c r="F882"/>
  <c r="L881"/>
  <c r="G882"/>
  <c r="M881"/>
  <c r="I882"/>
  <c r="O881"/>
  <c r="J882"/>
  <c r="P881"/>
  <c r="F878"/>
  <c r="L877"/>
  <c r="G878"/>
  <c r="M877"/>
  <c r="I878"/>
  <c r="O877"/>
  <c r="J878"/>
  <c r="P877"/>
  <c r="F874"/>
  <c r="L873"/>
  <c r="G874"/>
  <c r="M873"/>
  <c r="I874"/>
  <c r="O873"/>
  <c r="J874"/>
  <c r="P873"/>
  <c r="F870"/>
  <c r="L869"/>
  <c r="G870"/>
  <c r="M869"/>
  <c r="I870"/>
  <c r="O869"/>
  <c r="J870"/>
  <c r="P869"/>
  <c r="F866"/>
  <c r="L865"/>
  <c r="G866"/>
  <c r="M865"/>
  <c r="I866"/>
  <c r="O865"/>
  <c r="J866"/>
  <c r="P865"/>
  <c r="F862"/>
  <c r="L861"/>
  <c r="G862"/>
  <c r="M861"/>
  <c r="I862"/>
  <c r="O861"/>
  <c r="J862"/>
  <c r="P861"/>
  <c r="F858"/>
  <c r="L857"/>
  <c r="G858"/>
  <c r="M857"/>
  <c r="I858"/>
  <c r="O857"/>
  <c r="J858"/>
  <c r="P857"/>
  <c r="F854"/>
  <c r="L853"/>
  <c r="G854"/>
  <c r="M853"/>
  <c r="I854"/>
  <c r="O853"/>
  <c r="J854"/>
  <c r="P853"/>
  <c r="F850"/>
  <c r="L849"/>
  <c r="G850"/>
  <c r="M849"/>
  <c r="I850"/>
  <c r="O849"/>
  <c r="J850"/>
  <c r="P849"/>
  <c r="F846"/>
  <c r="L845"/>
  <c r="G846"/>
  <c r="M845"/>
  <c r="I846"/>
  <c r="O845"/>
  <c r="J846"/>
  <c r="P845"/>
  <c r="F842"/>
  <c r="L841"/>
  <c r="G842"/>
  <c r="M841"/>
  <c r="I842"/>
  <c r="O841"/>
  <c r="J842"/>
  <c r="P841"/>
  <c r="F838"/>
  <c r="L837"/>
  <c r="G838"/>
  <c r="M837"/>
  <c r="I838"/>
  <c r="O837"/>
  <c r="J838"/>
  <c r="P837"/>
  <c r="F834"/>
  <c r="L833"/>
  <c r="G834"/>
  <c r="M833"/>
  <c r="I834"/>
  <c r="O833"/>
  <c r="J834"/>
  <c r="P833"/>
  <c r="F830"/>
  <c r="L829"/>
  <c r="G830"/>
  <c r="M829"/>
  <c r="I830"/>
  <c r="O829"/>
  <c r="J830"/>
  <c r="P829"/>
  <c r="F826"/>
  <c r="L825"/>
  <c r="G826"/>
  <c r="M825"/>
  <c r="I826"/>
  <c r="O825"/>
  <c r="J826"/>
  <c r="P825"/>
  <c r="F822"/>
  <c r="L821"/>
  <c r="G822"/>
  <c r="M821"/>
  <c r="I822"/>
  <c r="O821"/>
  <c r="J822"/>
  <c r="P821"/>
  <c r="F818"/>
  <c r="L817"/>
  <c r="G818"/>
  <c r="M817"/>
  <c r="I818"/>
  <c r="O817"/>
  <c r="J818"/>
  <c r="P817"/>
  <c r="F814"/>
  <c r="L813"/>
  <c r="G814"/>
  <c r="M813"/>
  <c r="I814"/>
  <c r="O813"/>
  <c r="J814"/>
  <c r="P813"/>
  <c r="F810"/>
  <c r="L809"/>
  <c r="G810"/>
  <c r="M809"/>
  <c r="I810"/>
  <c r="O809"/>
  <c r="J810"/>
  <c r="P809"/>
  <c r="F806"/>
  <c r="L805"/>
  <c r="G806"/>
  <c r="M805"/>
  <c r="I806"/>
  <c r="O805"/>
  <c r="J806"/>
  <c r="P805"/>
  <c r="F802"/>
  <c r="L801"/>
  <c r="G802"/>
  <c r="M801"/>
  <c r="I802"/>
  <c r="O801"/>
  <c r="J802"/>
  <c r="P801"/>
  <c r="F798"/>
  <c r="L797"/>
  <c r="G798"/>
  <c r="M797"/>
  <c r="I798"/>
  <c r="O797"/>
  <c r="J798"/>
  <c r="P797"/>
  <c r="F794"/>
  <c r="L793"/>
  <c r="G794"/>
  <c r="M793"/>
  <c r="I794"/>
  <c r="O793"/>
  <c r="J794"/>
  <c r="P793"/>
  <c r="F790"/>
  <c r="L789"/>
  <c r="G790"/>
  <c r="M789"/>
  <c r="I790"/>
  <c r="O789"/>
  <c r="J790"/>
  <c r="P789"/>
  <c r="F786"/>
  <c r="L785"/>
  <c r="G786"/>
  <c r="M785"/>
  <c r="I786"/>
  <c r="O785"/>
  <c r="J786"/>
  <c r="P785"/>
  <c r="F782"/>
  <c r="L781"/>
  <c r="G782"/>
  <c r="M781"/>
  <c r="I782"/>
  <c r="O781"/>
  <c r="J782"/>
  <c r="P781"/>
  <c r="F778"/>
  <c r="L777"/>
  <c r="G778"/>
  <c r="M777"/>
  <c r="I778"/>
  <c r="O777"/>
  <c r="J778"/>
  <c r="P777"/>
  <c r="F774"/>
  <c r="L773"/>
  <c r="G774"/>
  <c r="M773"/>
  <c r="I774"/>
  <c r="O773"/>
  <c r="J774"/>
  <c r="P773"/>
  <c r="F770"/>
  <c r="L769"/>
  <c r="G770"/>
  <c r="M769"/>
  <c r="I770"/>
  <c r="O769"/>
  <c r="J770"/>
  <c r="P769"/>
  <c r="F766"/>
  <c r="L765"/>
  <c r="G766"/>
  <c r="M765"/>
  <c r="I766"/>
  <c r="O765"/>
  <c r="J766"/>
  <c r="P765"/>
  <c r="F762"/>
  <c r="L761"/>
  <c r="G762"/>
  <c r="M761"/>
  <c r="I762"/>
  <c r="O761"/>
  <c r="J762"/>
  <c r="P761"/>
  <c r="F758"/>
  <c r="L757"/>
  <c r="G758"/>
  <c r="M757"/>
  <c r="I758"/>
  <c r="O757"/>
  <c r="J758"/>
  <c r="P757"/>
  <c r="F754"/>
  <c r="L753"/>
  <c r="G754"/>
  <c r="M753"/>
  <c r="I754"/>
  <c r="O753"/>
  <c r="J754"/>
  <c r="P753"/>
  <c r="F750"/>
  <c r="L749"/>
  <c r="G750"/>
  <c r="M749"/>
  <c r="I750"/>
  <c r="O749"/>
  <c r="J750"/>
  <c r="P749"/>
  <c r="F746"/>
  <c r="L745"/>
  <c r="G746"/>
  <c r="M745"/>
  <c r="I746"/>
  <c r="O745"/>
  <c r="J746"/>
  <c r="P745"/>
  <c r="F742"/>
  <c r="L741"/>
  <c r="G742"/>
  <c r="M741"/>
  <c r="I742"/>
  <c r="O741"/>
  <c r="J742"/>
  <c r="P741"/>
  <c r="F738"/>
  <c r="L737"/>
  <c r="G738"/>
  <c r="M737"/>
  <c r="I738"/>
  <c r="O737"/>
  <c r="J738"/>
  <c r="P737"/>
  <c r="F734"/>
  <c r="L733"/>
  <c r="G734"/>
  <c r="M733"/>
  <c r="I734"/>
  <c r="O733"/>
  <c r="J734"/>
  <c r="P733"/>
  <c r="F730"/>
  <c r="L729"/>
  <c r="G730"/>
  <c r="M729"/>
  <c r="I730"/>
  <c r="O729"/>
  <c r="J730"/>
  <c r="P729"/>
  <c r="F726"/>
  <c r="L725"/>
  <c r="G726"/>
  <c r="M725"/>
  <c r="I726"/>
  <c r="O725"/>
  <c r="J726"/>
  <c r="P725"/>
  <c r="F722"/>
  <c r="L721"/>
  <c r="G722"/>
  <c r="M721"/>
  <c r="I722"/>
  <c r="O721"/>
  <c r="J722"/>
  <c r="P721"/>
  <c r="F718"/>
  <c r="L717"/>
  <c r="G718"/>
  <c r="M717"/>
  <c r="I718"/>
  <c r="O717"/>
  <c r="J718"/>
  <c r="P717"/>
  <c r="F714"/>
  <c r="L713"/>
  <c r="G714"/>
  <c r="M713"/>
  <c r="I714"/>
  <c r="O713"/>
  <c r="J714"/>
  <c r="P713"/>
  <c r="F710"/>
  <c r="L709"/>
  <c r="G710"/>
  <c r="M709"/>
  <c r="I710"/>
  <c r="O709"/>
  <c r="J710"/>
  <c r="P709"/>
  <c r="F706"/>
  <c r="L705"/>
  <c r="G706"/>
  <c r="M705"/>
  <c r="I706"/>
  <c r="O705"/>
  <c r="J706"/>
  <c r="P705"/>
  <c r="F702"/>
  <c r="L701"/>
  <c r="G702"/>
  <c r="M701"/>
  <c r="I702"/>
  <c r="O701"/>
  <c r="J702"/>
  <c r="P701"/>
  <c r="F698"/>
  <c r="L697"/>
  <c r="G698"/>
  <c r="M697"/>
  <c r="I698"/>
  <c r="O697"/>
  <c r="J698"/>
  <c r="P697"/>
  <c r="F694"/>
  <c r="L693"/>
  <c r="G694"/>
  <c r="M693"/>
  <c r="I694"/>
  <c r="O693"/>
  <c r="J694"/>
  <c r="P693"/>
  <c r="F690"/>
  <c r="L689"/>
  <c r="G690"/>
  <c r="M689"/>
  <c r="I690"/>
  <c r="O689"/>
  <c r="J690"/>
  <c r="P689"/>
  <c r="F686"/>
  <c r="L685"/>
  <c r="G686"/>
  <c r="M685"/>
  <c r="I686"/>
  <c r="O685"/>
  <c r="J686"/>
  <c r="P685"/>
  <c r="F682"/>
  <c r="L681"/>
  <c r="G682"/>
  <c r="M681"/>
  <c r="I682"/>
  <c r="O681"/>
  <c r="J682"/>
  <c r="P681"/>
  <c r="F678"/>
  <c r="L677"/>
  <c r="G678"/>
  <c r="M677"/>
  <c r="I678"/>
  <c r="O677"/>
  <c r="J678"/>
  <c r="P677"/>
  <c r="F674"/>
  <c r="L673"/>
  <c r="G674"/>
  <c r="M673"/>
  <c r="I674"/>
  <c r="O673"/>
  <c r="J674"/>
  <c r="P673"/>
  <c r="F670"/>
  <c r="L669"/>
  <c r="G670"/>
  <c r="M669"/>
  <c r="I670"/>
  <c r="O669"/>
  <c r="J670"/>
  <c r="P669"/>
  <c r="F666"/>
  <c r="L665"/>
  <c r="G666"/>
  <c r="M665"/>
  <c r="I666"/>
  <c r="O665"/>
  <c r="J666"/>
  <c r="P665"/>
  <c r="F662"/>
  <c r="L661"/>
  <c r="G662"/>
  <c r="M661"/>
  <c r="I662"/>
  <c r="O661"/>
  <c r="J662"/>
  <c r="P661"/>
  <c r="F658"/>
  <c r="L657"/>
  <c r="G658"/>
  <c r="M657"/>
  <c r="I658"/>
  <c r="O657"/>
  <c r="J658"/>
  <c r="P657"/>
  <c r="F654"/>
  <c r="L653"/>
  <c r="G654"/>
  <c r="M653"/>
  <c r="I654"/>
  <c r="O653"/>
  <c r="J654"/>
  <c r="P653"/>
  <c r="F650"/>
  <c r="L649"/>
  <c r="G650"/>
  <c r="M649"/>
  <c r="I650"/>
  <c r="O649"/>
  <c r="J650"/>
  <c r="P649"/>
  <c r="F646"/>
  <c r="L645"/>
  <c r="G646"/>
  <c r="M645"/>
  <c r="I646"/>
  <c r="O645"/>
  <c r="J646"/>
  <c r="P645"/>
  <c r="F642"/>
  <c r="L641"/>
  <c r="G642"/>
  <c r="M641"/>
  <c r="I642"/>
  <c r="O641"/>
  <c r="J642"/>
  <c r="P641"/>
  <c r="F638"/>
  <c r="L637"/>
  <c r="G638"/>
  <c r="M637"/>
  <c r="I638"/>
  <c r="O637"/>
  <c r="J638"/>
  <c r="P637"/>
  <c r="F634"/>
  <c r="L633"/>
  <c r="G634"/>
  <c r="M633"/>
  <c r="I634"/>
  <c r="O633"/>
  <c r="J634"/>
  <c r="P633"/>
  <c r="F630"/>
  <c r="L629"/>
  <c r="G630"/>
  <c r="M629"/>
  <c r="I630"/>
  <c r="O629"/>
  <c r="J630"/>
  <c r="P629"/>
  <c r="F626"/>
  <c r="L625"/>
  <c r="G626"/>
  <c r="M625"/>
  <c r="I626"/>
  <c r="O625"/>
  <c r="J626"/>
  <c r="P625"/>
  <c r="F622"/>
  <c r="L621"/>
  <c r="G622"/>
  <c r="M621"/>
  <c r="I622"/>
  <c r="O621"/>
  <c r="J622"/>
  <c r="P621"/>
  <c r="F618"/>
  <c r="L617"/>
  <c r="G618"/>
  <c r="M617"/>
  <c r="I618"/>
  <c r="O617"/>
  <c r="J618"/>
  <c r="P617"/>
  <c r="F614"/>
  <c r="L613"/>
  <c r="G614"/>
  <c r="M613"/>
  <c r="I614"/>
  <c r="O613"/>
  <c r="J614"/>
  <c r="P613"/>
  <c r="F610"/>
  <c r="L609"/>
  <c r="G610"/>
  <c r="M609"/>
  <c r="I610"/>
  <c r="O609"/>
  <c r="J610"/>
  <c r="P609"/>
  <c r="F606"/>
  <c r="L605"/>
  <c r="G606"/>
  <c r="M605"/>
  <c r="I606"/>
  <c r="O605"/>
  <c r="J606"/>
  <c r="P605"/>
  <c r="F602"/>
  <c r="L601"/>
  <c r="G602"/>
  <c r="M601"/>
  <c r="I602"/>
  <c r="O601"/>
  <c r="J602"/>
  <c r="P601"/>
  <c r="F598"/>
  <c r="L597"/>
  <c r="G598"/>
  <c r="M597"/>
  <c r="I598"/>
  <c r="O597"/>
  <c r="J598"/>
  <c r="P597"/>
  <c r="F594"/>
  <c r="L593"/>
  <c r="G594"/>
  <c r="M593"/>
  <c r="I594"/>
  <c r="O593"/>
  <c r="J594"/>
  <c r="P593"/>
  <c r="F590"/>
  <c r="L589"/>
  <c r="G590"/>
  <c r="M589"/>
  <c r="I590"/>
  <c r="O589"/>
  <c r="J590"/>
  <c r="P589"/>
  <c r="F586"/>
  <c r="L585"/>
  <c r="G586"/>
  <c r="M585"/>
  <c r="I586"/>
  <c r="O585"/>
  <c r="J586"/>
  <c r="P585"/>
  <c r="F582"/>
  <c r="L581"/>
  <c r="G582"/>
  <c r="M581"/>
  <c r="I582"/>
  <c r="O581"/>
  <c r="J582"/>
  <c r="P581"/>
  <c r="F578"/>
  <c r="L577"/>
  <c r="G578"/>
  <c r="M577"/>
  <c r="I578"/>
  <c r="O577"/>
  <c r="J578"/>
  <c r="P577"/>
  <c r="F574"/>
  <c r="L573"/>
  <c r="G574"/>
  <c r="M573"/>
  <c r="I574"/>
  <c r="O573"/>
  <c r="J574"/>
  <c r="P573"/>
  <c r="F570"/>
  <c r="L569"/>
  <c r="G570"/>
  <c r="M569"/>
  <c r="I570"/>
  <c r="O569"/>
  <c r="J570"/>
  <c r="P569"/>
  <c r="F566"/>
  <c r="L565"/>
  <c r="G566"/>
  <c r="M565"/>
  <c r="I566"/>
  <c r="O565"/>
  <c r="J566"/>
  <c r="P565"/>
  <c r="F562"/>
  <c r="L561"/>
  <c r="G562"/>
  <c r="M561"/>
  <c r="I562"/>
  <c r="O561"/>
  <c r="J562"/>
  <c r="P561"/>
  <c r="F558"/>
  <c r="L557"/>
  <c r="G558"/>
  <c r="M557"/>
  <c r="I558"/>
  <c r="O557"/>
  <c r="J558"/>
  <c r="P557"/>
  <c r="F554"/>
  <c r="L553"/>
  <c r="G554"/>
  <c r="M553"/>
  <c r="I554"/>
  <c r="O553"/>
  <c r="J554"/>
  <c r="P553"/>
  <c r="F550"/>
  <c r="L549"/>
  <c r="G550"/>
  <c r="M549"/>
  <c r="I550"/>
  <c r="O549"/>
  <c r="J550"/>
  <c r="P549"/>
  <c r="F546"/>
  <c r="L545"/>
  <c r="G546"/>
  <c r="M545"/>
  <c r="I546"/>
  <c r="O545"/>
  <c r="J546"/>
  <c r="P545"/>
  <c r="F542"/>
  <c r="L541"/>
  <c r="G542"/>
  <c r="M541"/>
  <c r="I542"/>
  <c r="O541"/>
  <c r="J542"/>
  <c r="P541"/>
  <c r="F538"/>
  <c r="L537"/>
  <c r="G538"/>
  <c r="M537"/>
  <c r="I538"/>
  <c r="O537"/>
  <c r="J538"/>
  <c r="P537"/>
  <c r="F534"/>
  <c r="L533"/>
  <c r="G534"/>
  <c r="M533"/>
  <c r="I534"/>
  <c r="O533"/>
  <c r="J534"/>
  <c r="P533"/>
  <c r="F530"/>
  <c r="L529"/>
  <c r="G530"/>
  <c r="M529"/>
  <c r="I530"/>
  <c r="O529"/>
  <c r="J530"/>
  <c r="P529"/>
  <c r="F526"/>
  <c r="L525"/>
  <c r="G526"/>
  <c r="M525"/>
  <c r="I526"/>
  <c r="O525"/>
  <c r="J526"/>
  <c r="P525"/>
  <c r="F522"/>
  <c r="L521"/>
  <c r="G522"/>
  <c r="M521"/>
  <c r="I522"/>
  <c r="O521"/>
  <c r="J522"/>
  <c r="P521"/>
  <c r="F518"/>
  <c r="L517"/>
  <c r="G518"/>
  <c r="M517"/>
  <c r="I518"/>
  <c r="O517"/>
  <c r="J518"/>
  <c r="P517"/>
  <c r="F514"/>
  <c r="L513"/>
  <c r="G514"/>
  <c r="M513"/>
  <c r="I514"/>
  <c r="O513"/>
  <c r="J514"/>
  <c r="P513"/>
  <c r="F510"/>
  <c r="L509"/>
  <c r="G510"/>
  <c r="M509"/>
  <c r="I510"/>
  <c r="O509"/>
  <c r="J510"/>
  <c r="P509"/>
  <c r="F506"/>
  <c r="L505"/>
  <c r="G506"/>
  <c r="M505"/>
  <c r="I506"/>
  <c r="O505"/>
  <c r="J506"/>
  <c r="P505"/>
  <c r="F502"/>
  <c r="L501"/>
  <c r="G502"/>
  <c r="M501"/>
  <c r="I502"/>
  <c r="O501"/>
  <c r="J502"/>
  <c r="P501"/>
  <c r="F498"/>
  <c r="L497"/>
  <c r="G498"/>
  <c r="M497"/>
  <c r="I498"/>
  <c r="O497"/>
  <c r="J498"/>
  <c r="P497"/>
  <c r="F494"/>
  <c r="L493"/>
  <c r="G494"/>
  <c r="M493"/>
  <c r="I494"/>
  <c r="O493"/>
  <c r="J494"/>
  <c r="P493"/>
  <c r="F490"/>
  <c r="L489"/>
  <c r="G490"/>
  <c r="M489"/>
  <c r="I490"/>
  <c r="O489"/>
  <c r="J490"/>
  <c r="P489"/>
  <c r="F486"/>
  <c r="L485"/>
  <c r="G486"/>
  <c r="M485"/>
  <c r="I486"/>
  <c r="O485"/>
  <c r="J486"/>
  <c r="P485"/>
  <c r="F482"/>
  <c r="L481"/>
  <c r="G482"/>
  <c r="M481"/>
  <c r="I482"/>
  <c r="O481"/>
  <c r="J482"/>
  <c r="P481"/>
  <c r="F478"/>
  <c r="L477"/>
  <c r="G478"/>
  <c r="M477"/>
  <c r="I478"/>
  <c r="O477"/>
  <c r="J478"/>
  <c r="P477"/>
  <c r="F474"/>
  <c r="L473"/>
  <c r="G474"/>
  <c r="M473"/>
  <c r="I474"/>
  <c r="O473"/>
  <c r="J474"/>
  <c r="P473"/>
  <c r="F470"/>
  <c r="L469"/>
  <c r="G470"/>
  <c r="M469"/>
  <c r="I470"/>
  <c r="O469"/>
  <c r="J470"/>
  <c r="P469"/>
  <c r="F466"/>
  <c r="L465"/>
  <c r="G466"/>
  <c r="M465"/>
  <c r="I466"/>
  <c r="O465"/>
  <c r="J466"/>
  <c r="P465"/>
  <c r="F462"/>
  <c r="L461"/>
  <c r="G462"/>
  <c r="M461"/>
  <c r="I462"/>
  <c r="O461"/>
  <c r="J462"/>
  <c r="P461"/>
  <c r="F458"/>
  <c r="L457"/>
  <c r="G458"/>
  <c r="M457"/>
  <c r="I458"/>
  <c r="O457"/>
  <c r="J458"/>
  <c r="P457"/>
  <c r="F454"/>
  <c r="L453"/>
  <c r="G454"/>
  <c r="M453"/>
  <c r="I454"/>
  <c r="O453"/>
  <c r="J454"/>
  <c r="P453"/>
  <c r="F450"/>
  <c r="L449"/>
  <c r="G450"/>
  <c r="M449"/>
  <c r="I450"/>
  <c r="O449"/>
  <c r="J450"/>
  <c r="P449"/>
  <c r="F446"/>
  <c r="L445"/>
  <c r="G446"/>
  <c r="M445"/>
  <c r="I446"/>
  <c r="O445"/>
  <c r="J446"/>
  <c r="P445"/>
  <c r="F442"/>
  <c r="L441"/>
  <c r="G442"/>
  <c r="M441"/>
  <c r="I442"/>
  <c r="O441"/>
  <c r="J442"/>
  <c r="P441"/>
  <c r="F438"/>
  <c r="L437"/>
  <c r="G438"/>
  <c r="M437"/>
  <c r="I438"/>
  <c r="O437"/>
  <c r="J438"/>
  <c r="P437"/>
  <c r="F434"/>
  <c r="L433"/>
  <c r="G434"/>
  <c r="M433"/>
  <c r="I434"/>
  <c r="O433"/>
  <c r="J434"/>
  <c r="P433"/>
  <c r="F430"/>
  <c r="L429"/>
  <c r="G430"/>
  <c r="M429"/>
  <c r="I430"/>
  <c r="O429"/>
  <c r="J430"/>
  <c r="P429"/>
  <c r="F426"/>
  <c r="L425"/>
  <c r="G426"/>
  <c r="M425"/>
  <c r="I426"/>
  <c r="O425"/>
  <c r="J426"/>
  <c r="P425"/>
  <c r="F422"/>
  <c r="L421"/>
  <c r="G422"/>
  <c r="M421"/>
  <c r="I422"/>
  <c r="O421"/>
  <c r="J422"/>
  <c r="P421"/>
  <c r="F418"/>
  <c r="L417"/>
  <c r="G418"/>
  <c r="M417"/>
  <c r="I418"/>
  <c r="O417"/>
  <c r="J418"/>
  <c r="P417"/>
  <c r="F414"/>
  <c r="L413"/>
  <c r="G414"/>
  <c r="M413"/>
  <c r="I414"/>
  <c r="O413"/>
  <c r="J414"/>
  <c r="P413"/>
  <c r="F410"/>
  <c r="L409"/>
  <c r="G410"/>
  <c r="M409"/>
  <c r="I410"/>
  <c r="O409"/>
  <c r="J410"/>
  <c r="P409"/>
  <c r="F406"/>
  <c r="L405"/>
  <c r="G406"/>
  <c r="M405"/>
  <c r="I406"/>
  <c r="O405"/>
  <c r="J406"/>
  <c r="P405"/>
  <c r="F402"/>
  <c r="L401"/>
  <c r="G402"/>
  <c r="M401"/>
  <c r="I402"/>
  <c r="O401"/>
  <c r="J402"/>
  <c r="P401"/>
  <c r="F398"/>
  <c r="L397"/>
  <c r="G398"/>
  <c r="M397"/>
  <c r="I398"/>
  <c r="O397"/>
  <c r="J398"/>
  <c r="P397"/>
  <c r="F394"/>
  <c r="L393"/>
  <c r="G394"/>
  <c r="M393"/>
  <c r="I394"/>
  <c r="O393"/>
  <c r="J394"/>
  <c r="P393"/>
  <c r="F390"/>
  <c r="L389"/>
  <c r="G390"/>
  <c r="M389"/>
  <c r="I390"/>
  <c r="O389"/>
  <c r="J390"/>
  <c r="P389"/>
  <c r="F386"/>
  <c r="L385"/>
  <c r="G386"/>
  <c r="M385"/>
  <c r="I386"/>
  <c r="O385"/>
  <c r="J386"/>
  <c r="P385"/>
  <c r="F382"/>
  <c r="L381"/>
  <c r="G382"/>
  <c r="M381"/>
  <c r="I382"/>
  <c r="O381"/>
  <c r="J382"/>
  <c r="P381"/>
  <c r="F378"/>
  <c r="L377"/>
  <c r="G378"/>
  <c r="M377"/>
  <c r="I378"/>
  <c r="O377"/>
  <c r="J378"/>
  <c r="P377"/>
  <c r="F374"/>
  <c r="L373"/>
  <c r="G374"/>
  <c r="M373"/>
  <c r="I374"/>
  <c r="O373"/>
  <c r="J374"/>
  <c r="P373"/>
  <c r="F370"/>
  <c r="L369"/>
  <c r="G370"/>
  <c r="M369"/>
  <c r="I370"/>
  <c r="O369"/>
  <c r="J370"/>
  <c r="P369"/>
  <c r="F366"/>
  <c r="L365"/>
  <c r="G366"/>
  <c r="M365"/>
  <c r="I366"/>
  <c r="O365"/>
  <c r="J366"/>
  <c r="P365"/>
  <c r="F362"/>
  <c r="L361"/>
  <c r="G362"/>
  <c r="M361"/>
  <c r="I362"/>
  <c r="O361"/>
  <c r="J362"/>
  <c r="P361"/>
  <c r="F358"/>
  <c r="L357"/>
  <c r="G358"/>
  <c r="M357"/>
  <c r="I358"/>
  <c r="O357"/>
  <c r="J358"/>
  <c r="P357"/>
  <c r="F354"/>
  <c r="L353"/>
  <c r="G354"/>
  <c r="M353"/>
  <c r="I354"/>
  <c r="O353"/>
  <c r="J354"/>
  <c r="P353"/>
  <c r="F350"/>
  <c r="L349"/>
  <c r="G350"/>
  <c r="M349"/>
  <c r="I350"/>
  <c r="O349"/>
  <c r="J350"/>
  <c r="P349"/>
  <c r="F346"/>
  <c r="L345"/>
  <c r="G346"/>
  <c r="M345"/>
  <c r="I346"/>
  <c r="O345"/>
  <c r="J346"/>
  <c r="P345"/>
  <c r="F342"/>
  <c r="L341"/>
  <c r="G342"/>
  <c r="M341"/>
  <c r="I342"/>
  <c r="O341"/>
  <c r="J342"/>
  <c r="P341"/>
  <c r="F338"/>
  <c r="L337"/>
  <c r="G338"/>
  <c r="M337"/>
  <c r="I338"/>
  <c r="O337"/>
  <c r="J338"/>
  <c r="P337"/>
  <c r="F334"/>
  <c r="L333"/>
  <c r="G334"/>
  <c r="M333"/>
  <c r="I334"/>
  <c r="O333"/>
  <c r="J334"/>
  <c r="P333"/>
  <c r="F330"/>
  <c r="L329"/>
  <c r="G330"/>
  <c r="M329"/>
  <c r="I330"/>
  <c r="O329"/>
  <c r="J330"/>
  <c r="P329"/>
  <c r="F326"/>
  <c r="L325"/>
  <c r="G326"/>
  <c r="M325"/>
  <c r="I326"/>
  <c r="O325"/>
  <c r="J326"/>
  <c r="P325"/>
  <c r="F322"/>
  <c r="L321"/>
  <c r="G322"/>
  <c r="M321"/>
  <c r="I322"/>
  <c r="O321"/>
  <c r="J322"/>
  <c r="P321"/>
  <c r="F318"/>
  <c r="L317"/>
  <c r="G318"/>
  <c r="M317"/>
  <c r="I318"/>
  <c r="O317"/>
  <c r="J318"/>
  <c r="P317"/>
  <c r="F314"/>
  <c r="L313"/>
  <c r="G314"/>
  <c r="M313"/>
  <c r="I314"/>
  <c r="O313"/>
  <c r="J314"/>
  <c r="P313"/>
  <c r="F310"/>
  <c r="L309"/>
  <c r="G310"/>
  <c r="M309"/>
  <c r="I310"/>
  <c r="O309"/>
  <c r="J310"/>
  <c r="P309"/>
  <c r="F306"/>
  <c r="L305"/>
  <c r="G306"/>
  <c r="M305"/>
  <c r="I306"/>
  <c r="O305"/>
  <c r="J306"/>
  <c r="P305"/>
  <c r="F302"/>
  <c r="L301"/>
  <c r="G302"/>
  <c r="M301"/>
  <c r="I302"/>
  <c r="O301"/>
  <c r="J302"/>
  <c r="P301"/>
  <c r="F298"/>
  <c r="L297"/>
  <c r="G298"/>
  <c r="M297"/>
  <c r="I298"/>
  <c r="O297"/>
  <c r="J298"/>
  <c r="P297"/>
  <c r="F294"/>
  <c r="L293"/>
  <c r="G294"/>
  <c r="M293"/>
  <c r="I294"/>
  <c r="O293"/>
  <c r="J294"/>
  <c r="P293"/>
  <c r="F290"/>
  <c r="L289"/>
  <c r="G290"/>
  <c r="M289"/>
  <c r="I290"/>
  <c r="O289"/>
  <c r="J290"/>
  <c r="P289"/>
  <c r="F286"/>
  <c r="L285"/>
  <c r="G286"/>
  <c r="M285"/>
  <c r="I286"/>
  <c r="O285"/>
  <c r="J286"/>
  <c r="P285"/>
  <c r="F282"/>
  <c r="L281"/>
  <c r="G282"/>
  <c r="M281"/>
  <c r="I282"/>
  <c r="O281"/>
  <c r="J282"/>
  <c r="P281"/>
  <c r="F278"/>
  <c r="L277"/>
  <c r="G278"/>
  <c r="M277"/>
  <c r="I278"/>
  <c r="O277"/>
  <c r="J278"/>
  <c r="P277"/>
  <c r="F274"/>
  <c r="L273"/>
  <c r="G274"/>
  <c r="M273"/>
  <c r="I274"/>
  <c r="O273"/>
  <c r="J274"/>
  <c r="P273"/>
  <c r="F270"/>
  <c r="L269"/>
  <c r="G270"/>
  <c r="M269"/>
  <c r="I270"/>
  <c r="O269"/>
  <c r="J270"/>
  <c r="P269"/>
  <c r="F266"/>
  <c r="L265"/>
  <c r="G266"/>
  <c r="M265"/>
  <c r="I266"/>
  <c r="O265"/>
  <c r="J266"/>
  <c r="P265"/>
  <c r="F262"/>
  <c r="L261"/>
  <c r="G262"/>
  <c r="M261"/>
  <c r="I262"/>
  <c r="O261"/>
  <c r="J262"/>
  <c r="P261"/>
  <c r="F258"/>
  <c r="L257"/>
  <c r="G258"/>
  <c r="M257"/>
  <c r="I258"/>
  <c r="O257"/>
  <c r="J258"/>
  <c r="P257"/>
  <c r="F254"/>
  <c r="L253"/>
  <c r="G254"/>
  <c r="M253"/>
  <c r="I254"/>
  <c r="O253"/>
  <c r="J254"/>
  <c r="P253"/>
  <c r="F250"/>
  <c r="L249"/>
  <c r="G250"/>
  <c r="M249"/>
  <c r="I250"/>
  <c r="O249"/>
  <c r="J250"/>
  <c r="P249"/>
  <c r="F246"/>
  <c r="L245"/>
  <c r="G246"/>
  <c r="M245"/>
  <c r="I246"/>
  <c r="O245"/>
  <c r="J246"/>
  <c r="P245"/>
  <c r="F242"/>
  <c r="L241"/>
  <c r="G242"/>
  <c r="M241"/>
  <c r="I242"/>
  <c r="O241"/>
  <c r="J242"/>
  <c r="P241"/>
  <c r="F238"/>
  <c r="L237"/>
  <c r="G238"/>
  <c r="M237"/>
  <c r="I238"/>
  <c r="O237"/>
  <c r="J238"/>
  <c r="P237"/>
  <c r="F234"/>
  <c r="L233"/>
  <c r="G234"/>
  <c r="M233"/>
  <c r="I234"/>
  <c r="O233"/>
  <c r="J234"/>
  <c r="P233"/>
  <c r="F230"/>
  <c r="L229"/>
  <c r="G230"/>
  <c r="M229"/>
  <c r="I230"/>
  <c r="O229"/>
  <c r="J230"/>
  <c r="P229"/>
  <c r="F226"/>
  <c r="L225"/>
  <c r="G226"/>
  <c r="M225"/>
  <c r="I226"/>
  <c r="O225"/>
  <c r="J226"/>
  <c r="P225"/>
  <c r="F222"/>
  <c r="L221"/>
  <c r="G222"/>
  <c r="M221"/>
  <c r="I222"/>
  <c r="O221"/>
  <c r="J222"/>
  <c r="P221"/>
  <c r="F218"/>
  <c r="L217"/>
  <c r="G218"/>
  <c r="M217"/>
  <c r="I218"/>
  <c r="O217"/>
  <c r="J218"/>
  <c r="P217"/>
  <c r="F214"/>
  <c r="L213"/>
  <c r="G214"/>
  <c r="M213"/>
  <c r="I214"/>
  <c r="O213"/>
  <c r="J214"/>
  <c r="P213"/>
  <c r="F210"/>
  <c r="L209"/>
  <c r="G210"/>
  <c r="M209"/>
  <c r="I210"/>
  <c r="O209"/>
  <c r="J210"/>
  <c r="P209"/>
  <c r="F206"/>
  <c r="L205"/>
  <c r="G206"/>
  <c r="M205"/>
  <c r="I206"/>
  <c r="O205"/>
  <c r="J206"/>
  <c r="P205"/>
  <c r="F202"/>
  <c r="L201"/>
  <c r="G202"/>
  <c r="M201"/>
  <c r="I202"/>
  <c r="O201"/>
  <c r="J202"/>
  <c r="P201"/>
  <c r="F198"/>
  <c r="L197"/>
  <c r="G198"/>
  <c r="M197"/>
  <c r="I198"/>
  <c r="O197"/>
  <c r="J198"/>
  <c r="P197"/>
  <c r="F194"/>
  <c r="L193"/>
  <c r="G194"/>
  <c r="M193"/>
  <c r="I194"/>
  <c r="O193"/>
  <c r="J194"/>
  <c r="P193"/>
  <c r="F190"/>
  <c r="L189"/>
  <c r="G190"/>
  <c r="M189"/>
  <c r="I190"/>
  <c r="O189"/>
  <c r="J190"/>
  <c r="P189"/>
  <c r="F186"/>
  <c r="L185"/>
  <c r="G186"/>
  <c r="M185"/>
  <c r="I186"/>
  <c r="O185"/>
  <c r="J186"/>
  <c r="P185"/>
  <c r="F182"/>
  <c r="L181"/>
  <c r="G182"/>
  <c r="M181"/>
  <c r="I182"/>
  <c r="O181"/>
  <c r="J182"/>
  <c r="P181"/>
  <c r="F178"/>
  <c r="L177"/>
  <c r="G178"/>
  <c r="M177"/>
  <c r="I178"/>
  <c r="O177"/>
  <c r="J178"/>
  <c r="P177"/>
  <c r="F174"/>
  <c r="L173"/>
  <c r="G174"/>
  <c r="M173"/>
  <c r="I174"/>
  <c r="O173"/>
  <c r="J174"/>
  <c r="P173"/>
  <c r="G3612"/>
  <c r="M3611"/>
  <c r="I3612"/>
  <c r="O3611"/>
  <c r="J3612"/>
  <c r="P3611"/>
  <c r="F3612"/>
  <c r="L3611"/>
  <c r="G3608"/>
  <c r="M3607"/>
  <c r="I3608"/>
  <c r="O3607"/>
  <c r="J3608"/>
  <c r="P3607"/>
  <c r="F3608"/>
  <c r="L3607"/>
  <c r="G3604"/>
  <c r="M3603"/>
  <c r="I3604"/>
  <c r="O3603"/>
  <c r="J3604"/>
  <c r="P3603"/>
  <c r="F3604"/>
  <c r="L3603"/>
  <c r="G3600"/>
  <c r="M3599"/>
  <c r="I3600"/>
  <c r="O3599"/>
  <c r="J3600"/>
  <c r="P3599"/>
  <c r="F3600"/>
  <c r="L3599"/>
  <c r="G3596"/>
  <c r="M3595"/>
  <c r="I3596"/>
  <c r="O3595"/>
  <c r="J3596"/>
  <c r="P3595"/>
  <c r="F3596"/>
  <c r="L3595"/>
  <c r="G3592"/>
  <c r="M3591"/>
  <c r="I3592"/>
  <c r="O3591"/>
  <c r="J3592"/>
  <c r="P3591"/>
  <c r="F3592"/>
  <c r="L3591"/>
  <c r="G3588"/>
  <c r="M3587"/>
  <c r="I3588"/>
  <c r="O3587"/>
  <c r="J3588"/>
  <c r="P3587"/>
  <c r="F3588"/>
  <c r="L3587"/>
  <c r="G3584"/>
  <c r="M3583"/>
  <c r="I3584"/>
  <c r="O3583"/>
  <c r="J3584"/>
  <c r="P3583"/>
  <c r="F3584"/>
  <c r="L3583"/>
  <c r="G3580"/>
  <c r="M3579"/>
  <c r="I3580"/>
  <c r="O3579"/>
  <c r="J3580"/>
  <c r="P3579"/>
  <c r="F3580"/>
  <c r="L3579"/>
  <c r="G3576"/>
  <c r="M3575"/>
  <c r="I3576"/>
  <c r="O3575"/>
  <c r="J3576"/>
  <c r="P3575"/>
  <c r="F3576"/>
  <c r="L3575"/>
  <c r="G3572"/>
  <c r="M3571"/>
  <c r="I3572"/>
  <c r="O3571"/>
  <c r="J3572"/>
  <c r="P3571"/>
  <c r="F3572"/>
  <c r="L3571"/>
  <c r="G3568"/>
  <c r="M3567"/>
  <c r="I3568"/>
  <c r="O3567"/>
  <c r="J3568"/>
  <c r="P3567"/>
  <c r="F3568"/>
  <c r="L3567"/>
  <c r="G3564"/>
  <c r="M3563"/>
  <c r="I3564"/>
  <c r="O3563"/>
  <c r="J3564"/>
  <c r="P3563"/>
  <c r="F3564"/>
  <c r="L3563"/>
  <c r="G3560"/>
  <c r="M3559"/>
  <c r="I3560"/>
  <c r="O3559"/>
  <c r="J3560"/>
  <c r="P3559"/>
  <c r="F3560"/>
  <c r="L3559"/>
  <c r="G3556"/>
  <c r="M3555"/>
  <c r="I3556"/>
  <c r="O3555"/>
  <c r="J3556"/>
  <c r="P3555"/>
  <c r="F3556"/>
  <c r="L3555"/>
  <c r="G3552"/>
  <c r="M3551"/>
  <c r="I3552"/>
  <c r="O3551"/>
  <c r="J3552"/>
  <c r="P3551"/>
  <c r="F3552"/>
  <c r="L3551"/>
  <c r="G3548"/>
  <c r="M3547"/>
  <c r="I3548"/>
  <c r="O3547"/>
  <c r="J3548"/>
  <c r="P3547"/>
  <c r="F3548"/>
  <c r="L3547"/>
  <c r="G3544"/>
  <c r="M3543"/>
  <c r="I3544"/>
  <c r="O3543"/>
  <c r="J3544"/>
  <c r="P3543"/>
  <c r="F3544"/>
  <c r="L3543"/>
  <c r="G3540"/>
  <c r="M3539"/>
  <c r="I3540"/>
  <c r="O3539"/>
  <c r="J3540"/>
  <c r="P3539"/>
  <c r="F3540"/>
  <c r="L3539"/>
  <c r="G3536"/>
  <c r="M3535"/>
  <c r="I3536"/>
  <c r="O3535"/>
  <c r="J3536"/>
  <c r="P3535"/>
  <c r="F3536"/>
  <c r="L3535"/>
  <c r="G3532"/>
  <c r="M3531"/>
  <c r="I3532"/>
  <c r="O3531"/>
  <c r="J3532"/>
  <c r="P3531"/>
  <c r="F3532"/>
  <c r="L3531"/>
  <c r="G3528"/>
  <c r="M3527"/>
  <c r="I3528"/>
  <c r="O3527"/>
  <c r="J3528"/>
  <c r="P3527"/>
  <c r="F3528"/>
  <c r="L3527"/>
  <c r="G3524"/>
  <c r="M3523"/>
  <c r="I3524"/>
  <c r="O3523"/>
  <c r="J3524"/>
  <c r="P3523"/>
  <c r="F3524"/>
  <c r="L3523"/>
  <c r="G3520"/>
  <c r="M3519"/>
  <c r="I3520"/>
  <c r="O3519"/>
  <c r="J3520"/>
  <c r="P3519"/>
  <c r="F3520"/>
  <c r="L3519"/>
  <c r="G3516"/>
  <c r="M3515"/>
  <c r="I3516"/>
  <c r="O3515"/>
  <c r="J3516"/>
  <c r="P3515"/>
  <c r="F3516"/>
  <c r="L3515"/>
  <c r="G3512"/>
  <c r="M3511"/>
  <c r="I3512"/>
  <c r="O3511"/>
  <c r="J3512"/>
  <c r="P3511"/>
  <c r="F3512"/>
  <c r="L3511"/>
  <c r="G3508"/>
  <c r="M3507"/>
  <c r="I3508"/>
  <c r="O3507"/>
  <c r="J3508"/>
  <c r="P3507"/>
  <c r="F3508"/>
  <c r="L3507"/>
  <c r="G3504"/>
  <c r="M3503"/>
  <c r="I3504"/>
  <c r="O3503"/>
  <c r="J3504"/>
  <c r="P3503"/>
  <c r="F3504"/>
  <c r="L3503"/>
  <c r="G3500"/>
  <c r="M3499"/>
  <c r="I3500"/>
  <c r="O3499"/>
  <c r="J3500"/>
  <c r="P3499"/>
  <c r="F3500"/>
  <c r="L3499"/>
  <c r="G3496"/>
  <c r="M3495"/>
  <c r="I3496"/>
  <c r="O3495"/>
  <c r="J3496"/>
  <c r="P3495"/>
  <c r="F3496"/>
  <c r="L3495"/>
  <c r="G3492"/>
  <c r="M3491"/>
  <c r="I3492"/>
  <c r="O3491"/>
  <c r="J3492"/>
  <c r="P3491"/>
  <c r="F3492"/>
  <c r="L3491"/>
  <c r="G3488"/>
  <c r="M3487"/>
  <c r="I3488"/>
  <c r="O3487"/>
  <c r="J3488"/>
  <c r="P3487"/>
  <c r="F3488"/>
  <c r="L3487"/>
  <c r="G3484"/>
  <c r="M3483"/>
  <c r="I3484"/>
  <c r="O3483"/>
  <c r="J3484"/>
  <c r="P3483"/>
  <c r="F3484"/>
  <c r="L3483"/>
  <c r="G3480"/>
  <c r="M3479"/>
  <c r="I3480"/>
  <c r="O3479"/>
  <c r="J3480"/>
  <c r="P3479"/>
  <c r="F3480"/>
  <c r="L3479"/>
  <c r="G3476"/>
  <c r="M3475"/>
  <c r="I3476"/>
  <c r="O3475"/>
  <c r="J3476"/>
  <c r="P3475"/>
  <c r="F3476"/>
  <c r="L3475"/>
  <c r="G3472"/>
  <c r="M3471"/>
  <c r="I3472"/>
  <c r="O3471"/>
  <c r="J3472"/>
  <c r="P3471"/>
  <c r="F3472"/>
  <c r="L3471"/>
  <c r="G3468"/>
  <c r="M3467"/>
  <c r="I3468"/>
  <c r="O3467"/>
  <c r="J3468"/>
  <c r="P3467"/>
  <c r="F3468"/>
  <c r="L3467"/>
  <c r="G3464"/>
  <c r="M3463"/>
  <c r="I3464"/>
  <c r="O3463"/>
  <c r="J3464"/>
  <c r="P3463"/>
  <c r="F3464"/>
  <c r="L3463"/>
  <c r="G3460"/>
  <c r="M3459"/>
  <c r="I3460"/>
  <c r="O3459"/>
  <c r="J3460"/>
  <c r="P3459"/>
  <c r="F3460"/>
  <c r="L3459"/>
  <c r="G3456"/>
  <c r="M3455"/>
  <c r="I3456"/>
  <c r="O3455"/>
  <c r="J3456"/>
  <c r="P3455"/>
  <c r="F3456"/>
  <c r="L3455"/>
  <c r="G3452"/>
  <c r="M3451"/>
  <c r="I3452"/>
  <c r="J3452"/>
  <c r="P3451"/>
  <c r="F3452"/>
  <c r="L3451"/>
  <c r="O3451"/>
  <c r="G3448"/>
  <c r="M3447"/>
  <c r="J3448"/>
  <c r="P3447"/>
  <c r="F3448"/>
  <c r="I3448"/>
  <c r="L3447"/>
  <c r="O3447"/>
  <c r="G3444"/>
  <c r="M3443"/>
  <c r="J3444"/>
  <c r="P3443"/>
  <c r="F3444"/>
  <c r="I3444"/>
  <c r="L3443"/>
  <c r="O3443"/>
  <c r="G3440"/>
  <c r="M3439"/>
  <c r="J3440"/>
  <c r="P3439"/>
  <c r="F3440"/>
  <c r="I3440"/>
  <c r="L3439"/>
  <c r="O3439"/>
  <c r="G3436"/>
  <c r="M3435"/>
  <c r="J3436"/>
  <c r="P3435"/>
  <c r="F3436"/>
  <c r="I3436"/>
  <c r="L3435"/>
  <c r="O3435"/>
  <c r="G3432"/>
  <c r="M3431"/>
  <c r="J3432"/>
  <c r="P3431"/>
  <c r="F3432"/>
  <c r="I3432"/>
  <c r="L3431"/>
  <c r="O3431"/>
  <c r="F3428"/>
  <c r="L3427"/>
  <c r="G3428"/>
  <c r="M3427"/>
  <c r="I3428"/>
  <c r="O3427"/>
  <c r="J3428"/>
  <c r="P3427"/>
  <c r="F3424"/>
  <c r="L3423"/>
  <c r="G3424"/>
  <c r="M3423"/>
  <c r="I3424"/>
  <c r="O3423"/>
  <c r="J3424"/>
  <c r="P3423"/>
  <c r="F3420"/>
  <c r="L3419"/>
  <c r="G3420"/>
  <c r="M3419"/>
  <c r="I3420"/>
  <c r="O3419"/>
  <c r="J3420"/>
  <c r="P3419"/>
  <c r="F3416"/>
  <c r="L3415"/>
  <c r="G3416"/>
  <c r="M3415"/>
  <c r="I3416"/>
  <c r="O3415"/>
  <c r="J3416"/>
  <c r="P3415"/>
  <c r="F3412"/>
  <c r="L3411"/>
  <c r="G3412"/>
  <c r="M3411"/>
  <c r="I3412"/>
  <c r="O3411"/>
  <c r="J3412"/>
  <c r="P3411"/>
  <c r="F3408"/>
  <c r="L3407"/>
  <c r="G3408"/>
  <c r="M3407"/>
  <c r="I3408"/>
  <c r="O3407"/>
  <c r="J3408"/>
  <c r="P3407"/>
  <c r="F3404"/>
  <c r="L3403"/>
  <c r="G3404"/>
  <c r="M3403"/>
  <c r="I3404"/>
  <c r="O3403"/>
  <c r="J3404"/>
  <c r="P3403"/>
  <c r="F3400"/>
  <c r="L3399"/>
  <c r="G3400"/>
  <c r="M3399"/>
  <c r="I3400"/>
  <c r="O3399"/>
  <c r="J3400"/>
  <c r="P3399"/>
  <c r="F3396"/>
  <c r="L3395"/>
  <c r="G3396"/>
  <c r="M3395"/>
  <c r="I3396"/>
  <c r="O3395"/>
  <c r="J3396"/>
  <c r="P3395"/>
  <c r="F3392"/>
  <c r="L3391"/>
  <c r="G3392"/>
  <c r="M3391"/>
  <c r="I3392"/>
  <c r="O3391"/>
  <c r="J3392"/>
  <c r="P3391"/>
  <c r="F3388"/>
  <c r="L3387"/>
  <c r="G3388"/>
  <c r="M3387"/>
  <c r="I3388"/>
  <c r="O3387"/>
  <c r="J3388"/>
  <c r="P3387"/>
  <c r="F3384"/>
  <c r="L3383"/>
  <c r="G3384"/>
  <c r="M3383"/>
  <c r="I3384"/>
  <c r="O3383"/>
  <c r="J3384"/>
  <c r="P3383"/>
  <c r="F3380"/>
  <c r="L3379"/>
  <c r="G3380"/>
  <c r="M3379"/>
  <c r="I3380"/>
  <c r="O3379"/>
  <c r="J3380"/>
  <c r="P3379"/>
  <c r="F3376"/>
  <c r="L3375"/>
  <c r="G3376"/>
  <c r="M3375"/>
  <c r="I3376"/>
  <c r="O3375"/>
  <c r="J3376"/>
  <c r="P3375"/>
  <c r="F3372"/>
  <c r="L3371"/>
  <c r="G3372"/>
  <c r="M3371"/>
  <c r="I3372"/>
  <c r="O3371"/>
  <c r="J3372"/>
  <c r="P3371"/>
  <c r="F3368"/>
  <c r="L3367"/>
  <c r="G3368"/>
  <c r="M3367"/>
  <c r="I3368"/>
  <c r="O3367"/>
  <c r="J3368"/>
  <c r="P3367"/>
  <c r="F3364"/>
  <c r="L3363"/>
  <c r="G3364"/>
  <c r="M3363"/>
  <c r="I3364"/>
  <c r="O3363"/>
  <c r="J3364"/>
  <c r="P3363"/>
  <c r="F3360"/>
  <c r="L3359"/>
  <c r="G3360"/>
  <c r="M3359"/>
  <c r="I3360"/>
  <c r="O3359"/>
  <c r="J3360"/>
  <c r="P3359"/>
  <c r="F3356"/>
  <c r="L3355"/>
  <c r="G3356"/>
  <c r="M3355"/>
  <c r="I3356"/>
  <c r="O3355"/>
  <c r="J3356"/>
  <c r="P3355"/>
  <c r="F3352"/>
  <c r="L3351"/>
  <c r="G3352"/>
  <c r="M3351"/>
  <c r="I3352"/>
  <c r="O3351"/>
  <c r="J3352"/>
  <c r="P3351"/>
  <c r="F3348"/>
  <c r="L3347"/>
  <c r="G3348"/>
  <c r="M3347"/>
  <c r="I3348"/>
  <c r="O3347"/>
  <c r="J3348"/>
  <c r="P3347"/>
  <c r="F3344"/>
  <c r="L3343"/>
  <c r="G3344"/>
  <c r="M3343"/>
  <c r="I3344"/>
  <c r="O3343"/>
  <c r="J3344"/>
  <c r="P3343"/>
  <c r="F3340"/>
  <c r="L3339"/>
  <c r="G3340"/>
  <c r="M3339"/>
  <c r="I3340"/>
  <c r="O3339"/>
  <c r="J3340"/>
  <c r="P3339"/>
  <c r="F3336"/>
  <c r="L3335"/>
  <c r="G3336"/>
  <c r="M3335"/>
  <c r="I3336"/>
  <c r="O3335"/>
  <c r="J3336"/>
  <c r="P3335"/>
  <c r="F3332"/>
  <c r="L3331"/>
  <c r="G3332"/>
  <c r="M3331"/>
  <c r="I3332"/>
  <c r="O3331"/>
  <c r="J3332"/>
  <c r="P3331"/>
  <c r="F3328"/>
  <c r="L3327"/>
  <c r="G3328"/>
  <c r="M3327"/>
  <c r="I3328"/>
  <c r="O3327"/>
  <c r="J3328"/>
  <c r="P3327"/>
  <c r="F3324"/>
  <c r="L3323"/>
  <c r="G3324"/>
  <c r="M3323"/>
  <c r="I3324"/>
  <c r="O3323"/>
  <c r="J3324"/>
  <c r="P3323"/>
  <c r="F3320"/>
  <c r="L3319"/>
  <c r="G3320"/>
  <c r="M3319"/>
  <c r="I3320"/>
  <c r="O3319"/>
  <c r="J3320"/>
  <c r="P3319"/>
  <c r="F3316"/>
  <c r="L3315"/>
  <c r="G3316"/>
  <c r="M3315"/>
  <c r="I3316"/>
  <c r="O3315"/>
  <c r="J3316"/>
  <c r="P3315"/>
  <c r="F3312"/>
  <c r="L3311"/>
  <c r="G3312"/>
  <c r="M3311"/>
  <c r="I3312"/>
  <c r="O3311"/>
  <c r="J3312"/>
  <c r="P3311"/>
  <c r="F3308"/>
  <c r="L3307"/>
  <c r="G3308"/>
  <c r="M3307"/>
  <c r="I3308"/>
  <c r="O3307"/>
  <c r="J3308"/>
  <c r="P3307"/>
  <c r="F3304"/>
  <c r="L3303"/>
  <c r="G3304"/>
  <c r="M3303"/>
  <c r="I3304"/>
  <c r="O3303"/>
  <c r="J3304"/>
  <c r="P3303"/>
  <c r="F3300"/>
  <c r="L3299"/>
  <c r="G3300"/>
  <c r="M3299"/>
  <c r="I3300"/>
  <c r="O3299"/>
  <c r="J3300"/>
  <c r="P3299"/>
  <c r="F3296"/>
  <c r="L3295"/>
  <c r="G3296"/>
  <c r="M3295"/>
  <c r="I3296"/>
  <c r="O3295"/>
  <c r="J3296"/>
  <c r="P3295"/>
  <c r="F3292"/>
  <c r="L3291"/>
  <c r="G3292"/>
  <c r="M3291"/>
  <c r="I3292"/>
  <c r="O3291"/>
  <c r="J3292"/>
  <c r="P3291"/>
  <c r="F3288"/>
  <c r="L3287"/>
  <c r="G3288"/>
  <c r="M3287"/>
  <c r="I3288"/>
  <c r="O3287"/>
  <c r="J3288"/>
  <c r="P3287"/>
  <c r="F3284"/>
  <c r="L3283"/>
  <c r="G3284"/>
  <c r="M3283"/>
  <c r="I3284"/>
  <c r="O3283"/>
  <c r="J3284"/>
  <c r="P3283"/>
  <c r="F3280"/>
  <c r="L3279"/>
  <c r="G3280"/>
  <c r="M3279"/>
  <c r="I3280"/>
  <c r="O3279"/>
  <c r="J3280"/>
  <c r="P3279"/>
  <c r="F3276"/>
  <c r="L3275"/>
  <c r="G3276"/>
  <c r="M3275"/>
  <c r="I3276"/>
  <c r="O3275"/>
  <c r="J3276"/>
  <c r="P3275"/>
  <c r="F3272"/>
  <c r="L3271"/>
  <c r="G3272"/>
  <c r="M3271"/>
  <c r="I3272"/>
  <c r="O3271"/>
  <c r="J3272"/>
  <c r="P3271"/>
  <c r="F3268"/>
  <c r="L3267"/>
  <c r="G3268"/>
  <c r="M3267"/>
  <c r="I3268"/>
  <c r="O3267"/>
  <c r="J3268"/>
  <c r="P3267"/>
  <c r="F3264"/>
  <c r="L3263"/>
  <c r="G3264"/>
  <c r="M3263"/>
  <c r="I3264"/>
  <c r="O3263"/>
  <c r="J3264"/>
  <c r="P3263"/>
  <c r="F3260"/>
  <c r="L3259"/>
  <c r="G3260"/>
  <c r="M3259"/>
  <c r="I3260"/>
  <c r="O3259"/>
  <c r="J3260"/>
  <c r="P3259"/>
  <c r="F3256"/>
  <c r="L3255"/>
  <c r="G3256"/>
  <c r="M3255"/>
  <c r="I3256"/>
  <c r="O3255"/>
  <c r="J3256"/>
  <c r="P3255"/>
  <c r="F3252"/>
  <c r="L3251"/>
  <c r="G3252"/>
  <c r="M3251"/>
  <c r="I3252"/>
  <c r="O3251"/>
  <c r="J3252"/>
  <c r="P3251"/>
  <c r="F3248"/>
  <c r="L3247"/>
  <c r="G3248"/>
  <c r="M3247"/>
  <c r="I3248"/>
  <c r="O3247"/>
  <c r="J3248"/>
  <c r="P3247"/>
  <c r="F3244"/>
  <c r="L3243"/>
  <c r="G3244"/>
  <c r="M3243"/>
  <c r="I3244"/>
  <c r="O3243"/>
  <c r="J3244"/>
  <c r="P3243"/>
  <c r="F3240"/>
  <c r="L3239"/>
  <c r="G3240"/>
  <c r="M3239"/>
  <c r="I3240"/>
  <c r="O3239"/>
  <c r="J3240"/>
  <c r="P3239"/>
  <c r="F3236"/>
  <c r="L3235"/>
  <c r="G3236"/>
  <c r="M3235"/>
  <c r="I3236"/>
  <c r="O3235"/>
  <c r="J3236"/>
  <c r="P3235"/>
  <c r="F3232"/>
  <c r="L3231"/>
  <c r="G3232"/>
  <c r="M3231"/>
  <c r="I3232"/>
  <c r="O3231"/>
  <c r="J3232"/>
  <c r="P3231"/>
  <c r="F3228"/>
  <c r="L3227"/>
  <c r="G3228"/>
  <c r="M3227"/>
  <c r="I3228"/>
  <c r="O3227"/>
  <c r="J3228"/>
  <c r="P3227"/>
  <c r="F3224"/>
  <c r="L3223"/>
  <c r="G3224"/>
  <c r="M3223"/>
  <c r="I3224"/>
  <c r="O3223"/>
  <c r="J3224"/>
  <c r="P3223"/>
  <c r="F3220"/>
  <c r="L3219"/>
  <c r="G3220"/>
  <c r="M3219"/>
  <c r="I3220"/>
  <c r="O3219"/>
  <c r="J3220"/>
  <c r="P3219"/>
  <c r="F3216"/>
  <c r="L3215"/>
  <c r="G3216"/>
  <c r="M3215"/>
  <c r="I3216"/>
  <c r="O3215"/>
  <c r="J3216"/>
  <c r="P3215"/>
  <c r="F3212"/>
  <c r="L3211"/>
  <c r="G3212"/>
  <c r="M3211"/>
  <c r="I3212"/>
  <c r="O3211"/>
  <c r="J3212"/>
  <c r="P3211"/>
  <c r="F3208"/>
  <c r="L3207"/>
  <c r="G3208"/>
  <c r="M3207"/>
  <c r="I3208"/>
  <c r="O3207"/>
  <c r="J3208"/>
  <c r="P3207"/>
  <c r="F3204"/>
  <c r="L3203"/>
  <c r="G3204"/>
  <c r="M3203"/>
  <c r="I3204"/>
  <c r="O3203"/>
  <c r="J3204"/>
  <c r="P3203"/>
  <c r="F3200"/>
  <c r="L3199"/>
  <c r="G3200"/>
  <c r="M3199"/>
  <c r="I3200"/>
  <c r="O3199"/>
  <c r="J3200"/>
  <c r="P3199"/>
  <c r="F3196"/>
  <c r="L3195"/>
  <c r="G3196"/>
  <c r="M3195"/>
  <c r="I3196"/>
  <c r="O3195"/>
  <c r="J3196"/>
  <c r="P3195"/>
  <c r="F3192"/>
  <c r="L3191"/>
  <c r="G3192"/>
  <c r="M3191"/>
  <c r="I3192"/>
  <c r="O3191"/>
  <c r="J3192"/>
  <c r="P3191"/>
  <c r="F3188"/>
  <c r="L3187"/>
  <c r="G3188"/>
  <c r="M3187"/>
  <c r="I3188"/>
  <c r="O3187"/>
  <c r="J3188"/>
  <c r="P3187"/>
  <c r="F3184"/>
  <c r="L3183"/>
  <c r="G3184"/>
  <c r="M3183"/>
  <c r="I3184"/>
  <c r="O3183"/>
  <c r="J3184"/>
  <c r="P3183"/>
  <c r="F3180"/>
  <c r="L3179"/>
  <c r="G3180"/>
  <c r="M3179"/>
  <c r="I3180"/>
  <c r="O3179"/>
  <c r="J3180"/>
  <c r="P3179"/>
  <c r="F3176"/>
  <c r="L3175"/>
  <c r="G3176"/>
  <c r="M3175"/>
  <c r="I3176"/>
  <c r="O3175"/>
  <c r="J3176"/>
  <c r="P3175"/>
  <c r="F3172"/>
  <c r="L3171"/>
  <c r="G3172"/>
  <c r="M3171"/>
  <c r="I3172"/>
  <c r="O3171"/>
  <c r="J3172"/>
  <c r="P3171"/>
  <c r="F3168"/>
  <c r="L3167"/>
  <c r="G3168"/>
  <c r="M3167"/>
  <c r="I3168"/>
  <c r="O3167"/>
  <c r="J3168"/>
  <c r="P3167"/>
  <c r="F3164"/>
  <c r="L3163"/>
  <c r="G3164"/>
  <c r="M3163"/>
  <c r="I3164"/>
  <c r="O3163"/>
  <c r="J3164"/>
  <c r="P3163"/>
  <c r="F3160"/>
  <c r="L3159"/>
  <c r="G3160"/>
  <c r="M3159"/>
  <c r="I3160"/>
  <c r="O3159"/>
  <c r="J3160"/>
  <c r="P3159"/>
  <c r="F3156"/>
  <c r="L3155"/>
  <c r="G3156"/>
  <c r="M3155"/>
  <c r="I3156"/>
  <c r="O3155"/>
  <c r="J3156"/>
  <c r="P3155"/>
  <c r="F3152"/>
  <c r="L3151"/>
  <c r="G3152"/>
  <c r="M3151"/>
  <c r="I3152"/>
  <c r="O3151"/>
  <c r="J3152"/>
  <c r="P3151"/>
  <c r="F3148"/>
  <c r="L3147"/>
  <c r="G3148"/>
  <c r="M3147"/>
  <c r="I3148"/>
  <c r="O3147"/>
  <c r="J3148"/>
  <c r="P3147"/>
  <c r="F3144"/>
  <c r="L3143"/>
  <c r="G3144"/>
  <c r="M3143"/>
  <c r="I3144"/>
  <c r="O3143"/>
  <c r="J3144"/>
  <c r="P3143"/>
  <c r="F3140"/>
  <c r="L3139"/>
  <c r="G3140"/>
  <c r="M3139"/>
  <c r="I3140"/>
  <c r="O3139"/>
  <c r="J3140"/>
  <c r="P3139"/>
  <c r="F3136"/>
  <c r="L3135"/>
  <c r="G3136"/>
  <c r="M3135"/>
  <c r="I3136"/>
  <c r="O3135"/>
  <c r="J3136"/>
  <c r="P3135"/>
  <c r="F3132"/>
  <c r="L3131"/>
  <c r="G3132"/>
  <c r="M3131"/>
  <c r="I3132"/>
  <c r="O3131"/>
  <c r="J3132"/>
  <c r="P3131"/>
  <c r="F3128"/>
  <c r="L3127"/>
  <c r="G3128"/>
  <c r="M3127"/>
  <c r="I3128"/>
  <c r="O3127"/>
  <c r="J3128"/>
  <c r="P3127"/>
  <c r="F3124"/>
  <c r="L3123"/>
  <c r="G3124"/>
  <c r="M3123"/>
  <c r="I3124"/>
  <c r="O3123"/>
  <c r="J3124"/>
  <c r="P3123"/>
  <c r="F3120"/>
  <c r="L3119"/>
  <c r="G3120"/>
  <c r="M3119"/>
  <c r="I3120"/>
  <c r="O3119"/>
  <c r="J3120"/>
  <c r="P3119"/>
  <c r="F3116"/>
  <c r="L3115"/>
  <c r="G3116"/>
  <c r="M3115"/>
  <c r="I3116"/>
  <c r="O3115"/>
  <c r="J3116"/>
  <c r="P3115"/>
  <c r="F3112"/>
  <c r="L3111"/>
  <c r="G3112"/>
  <c r="M3111"/>
  <c r="I3112"/>
  <c r="O3111"/>
  <c r="J3112"/>
  <c r="P3111"/>
  <c r="F3108"/>
  <c r="L3107"/>
  <c r="G3108"/>
  <c r="M3107"/>
  <c r="I3108"/>
  <c r="O3107"/>
  <c r="J3108"/>
  <c r="P3107"/>
  <c r="F3104"/>
  <c r="L3103"/>
  <c r="G3104"/>
  <c r="M3103"/>
  <c r="I3104"/>
  <c r="O3103"/>
  <c r="J3104"/>
  <c r="P3103"/>
  <c r="F3100"/>
  <c r="L3099"/>
  <c r="G3100"/>
  <c r="M3099"/>
  <c r="I3100"/>
  <c r="O3099"/>
  <c r="J3100"/>
  <c r="P3099"/>
  <c r="F3096"/>
  <c r="L3095"/>
  <c r="G3096"/>
  <c r="M3095"/>
  <c r="I3096"/>
  <c r="O3095"/>
  <c r="J3096"/>
  <c r="P3095"/>
  <c r="F3092"/>
  <c r="L3091"/>
  <c r="G3092"/>
  <c r="M3091"/>
  <c r="I3092"/>
  <c r="O3091"/>
  <c r="J3092"/>
  <c r="P3091"/>
  <c r="F3088"/>
  <c r="L3087"/>
  <c r="G3088"/>
  <c r="M3087"/>
  <c r="I3088"/>
  <c r="O3087"/>
  <c r="J3088"/>
  <c r="P3087"/>
  <c r="F3084"/>
  <c r="L3083"/>
  <c r="G3084"/>
  <c r="M3083"/>
  <c r="I3084"/>
  <c r="O3083"/>
  <c r="J3084"/>
  <c r="P3083"/>
  <c r="F3080"/>
  <c r="L3079"/>
  <c r="G3080"/>
  <c r="M3079"/>
  <c r="I3080"/>
  <c r="O3079"/>
  <c r="J3080"/>
  <c r="P3079"/>
  <c r="F3076"/>
  <c r="L3075"/>
  <c r="G3076"/>
  <c r="M3075"/>
  <c r="I3076"/>
  <c r="O3075"/>
  <c r="J3076"/>
  <c r="P3075"/>
  <c r="F3072"/>
  <c r="L3071"/>
  <c r="G3072"/>
  <c r="M3071"/>
  <c r="I3072"/>
  <c r="O3071"/>
  <c r="J3072"/>
  <c r="P3071"/>
  <c r="F3068"/>
  <c r="L3067"/>
  <c r="G3068"/>
  <c r="M3067"/>
  <c r="I3068"/>
  <c r="O3067"/>
  <c r="J3068"/>
  <c r="P3067"/>
  <c r="F3064"/>
  <c r="L3063"/>
  <c r="G3064"/>
  <c r="M3063"/>
  <c r="I3064"/>
  <c r="O3063"/>
  <c r="J3064"/>
  <c r="P3063"/>
  <c r="F3060"/>
  <c r="L3059"/>
  <c r="G3060"/>
  <c r="M3059"/>
  <c r="I3060"/>
  <c r="O3059"/>
  <c r="J3060"/>
  <c r="P3059"/>
  <c r="F3056"/>
  <c r="L3055"/>
  <c r="G3056"/>
  <c r="M3055"/>
  <c r="I3056"/>
  <c r="O3055"/>
  <c r="J3056"/>
  <c r="P3055"/>
  <c r="F3052"/>
  <c r="L3051"/>
  <c r="G3052"/>
  <c r="M3051"/>
  <c r="I3052"/>
  <c r="O3051"/>
  <c r="J3052"/>
  <c r="P3051"/>
  <c r="F3048"/>
  <c r="L3047"/>
  <c r="G3048"/>
  <c r="M3047"/>
  <c r="I3048"/>
  <c r="O3047"/>
  <c r="J3048"/>
  <c r="P3047"/>
  <c r="F3044"/>
  <c r="L3043"/>
  <c r="G3044"/>
  <c r="M3043"/>
  <c r="I3044"/>
  <c r="O3043"/>
  <c r="J3044"/>
  <c r="P3043"/>
  <c r="F3040"/>
  <c r="L3039"/>
  <c r="G3040"/>
  <c r="M3039"/>
  <c r="I3040"/>
  <c r="O3039"/>
  <c r="J3040"/>
  <c r="P3039"/>
  <c r="F3036"/>
  <c r="L3035"/>
  <c r="G3036"/>
  <c r="M3035"/>
  <c r="I3036"/>
  <c r="O3035"/>
  <c r="J3036"/>
  <c r="P3035"/>
  <c r="F3032"/>
  <c r="L3031"/>
  <c r="G3032"/>
  <c r="M3031"/>
  <c r="I3032"/>
  <c r="O3031"/>
  <c r="J3032"/>
  <c r="P3031"/>
  <c r="F3028"/>
  <c r="L3027"/>
  <c r="G3028"/>
  <c r="M3027"/>
  <c r="I3028"/>
  <c r="O3027"/>
  <c r="J3028"/>
  <c r="P3027"/>
  <c r="F3024"/>
  <c r="L3023"/>
  <c r="G3024"/>
  <c r="M3023"/>
  <c r="I3024"/>
  <c r="O3023"/>
  <c r="J3024"/>
  <c r="P3023"/>
  <c r="F3020"/>
  <c r="L3019"/>
  <c r="G3020"/>
  <c r="M3019"/>
  <c r="I3020"/>
  <c r="O3019"/>
  <c r="J3020"/>
  <c r="P3019"/>
  <c r="F3016"/>
  <c r="L3015"/>
  <c r="G3016"/>
  <c r="M3015"/>
  <c r="I3016"/>
  <c r="O3015"/>
  <c r="J3016"/>
  <c r="P3015"/>
  <c r="F3012"/>
  <c r="L3011"/>
  <c r="G3012"/>
  <c r="M3011"/>
  <c r="I3012"/>
  <c r="O3011"/>
  <c r="J3012"/>
  <c r="P3011"/>
  <c r="F3008"/>
  <c r="L3007"/>
  <c r="G3008"/>
  <c r="M3007"/>
  <c r="I3008"/>
  <c r="O3007"/>
  <c r="J3008"/>
  <c r="P3007"/>
  <c r="F3004"/>
  <c r="L3003"/>
  <c r="G3004"/>
  <c r="M3003"/>
  <c r="I3004"/>
  <c r="O3003"/>
  <c r="J3004"/>
  <c r="P3003"/>
  <c r="F3000"/>
  <c r="L2999"/>
  <c r="G3000"/>
  <c r="M2999"/>
  <c r="I3000"/>
  <c r="O2999"/>
  <c r="J3000"/>
  <c r="P2999"/>
  <c r="F2996"/>
  <c r="L2995"/>
  <c r="G2996"/>
  <c r="M2995"/>
  <c r="I2996"/>
  <c r="O2995"/>
  <c r="J2996"/>
  <c r="P2995"/>
  <c r="F2992"/>
  <c r="L2991"/>
  <c r="G2992"/>
  <c r="M2991"/>
  <c r="I2992"/>
  <c r="O2991"/>
  <c r="J2992"/>
  <c r="P2991"/>
  <c r="F2988"/>
  <c r="L2987"/>
  <c r="G2988"/>
  <c r="M2987"/>
  <c r="I2988"/>
  <c r="O2987"/>
  <c r="J2988"/>
  <c r="P2987"/>
  <c r="F2984"/>
  <c r="L2983"/>
  <c r="G2984"/>
  <c r="M2983"/>
  <c r="I2984"/>
  <c r="O2983"/>
  <c r="J2984"/>
  <c r="P2983"/>
  <c r="F2980"/>
  <c r="L2979"/>
  <c r="G2980"/>
  <c r="M2979"/>
  <c r="I2980"/>
  <c r="O2979"/>
  <c r="J2980"/>
  <c r="P2979"/>
  <c r="F2976"/>
  <c r="L2975"/>
  <c r="G2976"/>
  <c r="M2975"/>
  <c r="I2976"/>
  <c r="O2975"/>
  <c r="J2976"/>
  <c r="P2975"/>
  <c r="F2972"/>
  <c r="L2971"/>
  <c r="G2972"/>
  <c r="M2971"/>
  <c r="I2972"/>
  <c r="O2971"/>
  <c r="J2972"/>
  <c r="P2971"/>
  <c r="F2968"/>
  <c r="L2967"/>
  <c r="G2968"/>
  <c r="M2967"/>
  <c r="I2968"/>
  <c r="O2967"/>
  <c r="J2968"/>
  <c r="P2967"/>
  <c r="F2964"/>
  <c r="L2963"/>
  <c r="G2964"/>
  <c r="M2963"/>
  <c r="I2964"/>
  <c r="O2963"/>
  <c r="J2964"/>
  <c r="P2963"/>
  <c r="F2960"/>
  <c r="L2959"/>
  <c r="G2960"/>
  <c r="M2959"/>
  <c r="I2960"/>
  <c r="O2959"/>
  <c r="J2960"/>
  <c r="P2959"/>
  <c r="F2956"/>
  <c r="L2955"/>
  <c r="G2956"/>
  <c r="M2955"/>
  <c r="I2956"/>
  <c r="O2955"/>
  <c r="J2956"/>
  <c r="P2955"/>
  <c r="F2952"/>
  <c r="L2951"/>
  <c r="G2952"/>
  <c r="M2951"/>
  <c r="I2952"/>
  <c r="O2951"/>
  <c r="J2952"/>
  <c r="P2951"/>
  <c r="F2948"/>
  <c r="L2947"/>
  <c r="G2948"/>
  <c r="M2947"/>
  <c r="I2948"/>
  <c r="O2947"/>
  <c r="J2948"/>
  <c r="P2947"/>
  <c r="F1142"/>
  <c r="L1141"/>
  <c r="G1142"/>
  <c r="M1141"/>
  <c r="I1142"/>
  <c r="O1141"/>
  <c r="J1142"/>
  <c r="P1141"/>
  <c r="F1133"/>
  <c r="L1132"/>
  <c r="G1133"/>
  <c r="M1132"/>
  <c r="I1133"/>
  <c r="O1132"/>
  <c r="J1133"/>
  <c r="P1132"/>
  <c r="F1125"/>
  <c r="L1124"/>
  <c r="G1125"/>
  <c r="M1124"/>
  <c r="I1125"/>
  <c r="O1124"/>
  <c r="J1125"/>
  <c r="P1124"/>
  <c r="F1117"/>
  <c r="L1116"/>
  <c r="G1117"/>
  <c r="M1116"/>
  <c r="I1117"/>
  <c r="O1116"/>
  <c r="J1117"/>
  <c r="P1116"/>
  <c r="F1109"/>
  <c r="L1108"/>
  <c r="G1109"/>
  <c r="M1108"/>
  <c r="I1109"/>
  <c r="O1108"/>
  <c r="J1109"/>
  <c r="P1108"/>
  <c r="F1101"/>
  <c r="L1100"/>
  <c r="G1101"/>
  <c r="M1100"/>
  <c r="I1101"/>
  <c r="O1100"/>
  <c r="J1101"/>
  <c r="P1100"/>
  <c r="F1093"/>
  <c r="L1092"/>
  <c r="G1093"/>
  <c r="M1092"/>
  <c r="I1093"/>
  <c r="O1092"/>
  <c r="J1093"/>
  <c r="P1092"/>
  <c r="F1085"/>
  <c r="L1084"/>
  <c r="G1085"/>
  <c r="M1084"/>
  <c r="I1085"/>
  <c r="O1084"/>
  <c r="J1085"/>
  <c r="P1084"/>
  <c r="F1077"/>
  <c r="L1076"/>
  <c r="G1077"/>
  <c r="M1076"/>
  <c r="I1077"/>
  <c r="O1076"/>
  <c r="J1077"/>
  <c r="P1076"/>
  <c r="F1069"/>
  <c r="L1068"/>
  <c r="G1069"/>
  <c r="M1068"/>
  <c r="I1069"/>
  <c r="O1068"/>
  <c r="J1069"/>
  <c r="P1068"/>
  <c r="F1061"/>
  <c r="L1060"/>
  <c r="G1061"/>
  <c r="M1060"/>
  <c r="I1061"/>
  <c r="O1060"/>
  <c r="J1061"/>
  <c r="P1060"/>
  <c r="F132"/>
  <c r="L131"/>
  <c r="G132"/>
  <c r="M131"/>
  <c r="I132"/>
  <c r="O131"/>
  <c r="J132"/>
  <c r="P131"/>
  <c r="F8"/>
  <c r="L7"/>
  <c r="G8"/>
  <c r="M7"/>
  <c r="I8"/>
  <c r="O7"/>
  <c r="J8"/>
  <c r="P7"/>
  <c r="F133"/>
  <c r="L132"/>
  <c r="G133"/>
  <c r="M132"/>
  <c r="I133"/>
  <c r="O132"/>
  <c r="J133"/>
  <c r="P132"/>
  <c r="F129"/>
  <c r="L128"/>
  <c r="G129"/>
  <c r="M128"/>
  <c r="I129"/>
  <c r="O128"/>
  <c r="J129"/>
  <c r="P128"/>
  <c r="F125"/>
  <c r="L124"/>
  <c r="G125"/>
  <c r="M124"/>
  <c r="I125"/>
  <c r="O124"/>
  <c r="J125"/>
  <c r="P124"/>
  <c r="F121"/>
  <c r="L120"/>
  <c r="G121"/>
  <c r="M120"/>
  <c r="I121"/>
  <c r="O120"/>
  <c r="J121"/>
  <c r="P120"/>
  <c r="F117"/>
  <c r="L116"/>
  <c r="G117"/>
  <c r="M116"/>
  <c r="I117"/>
  <c r="O116"/>
  <c r="J117"/>
  <c r="P116"/>
  <c r="F113"/>
  <c r="L112"/>
  <c r="G113"/>
  <c r="M112"/>
  <c r="I113"/>
  <c r="O112"/>
  <c r="J113"/>
  <c r="P112"/>
  <c r="F109"/>
  <c r="L108"/>
  <c r="G109"/>
  <c r="M108"/>
  <c r="I109"/>
  <c r="O108"/>
  <c r="J109"/>
  <c r="P108"/>
  <c r="F105"/>
  <c r="L104"/>
  <c r="G105"/>
  <c r="M104"/>
  <c r="I105"/>
  <c r="O104"/>
  <c r="J105"/>
  <c r="P104"/>
  <c r="F101"/>
  <c r="L100"/>
  <c r="G101"/>
  <c r="M100"/>
  <c r="I101"/>
  <c r="O100"/>
  <c r="J101"/>
  <c r="P100"/>
  <c r="F97"/>
  <c r="L96"/>
  <c r="G97"/>
  <c r="M96"/>
  <c r="I97"/>
  <c r="O96"/>
  <c r="J97"/>
  <c r="P96"/>
  <c r="F93"/>
  <c r="L92"/>
  <c r="G93"/>
  <c r="M92"/>
  <c r="I93"/>
  <c r="O92"/>
  <c r="J93"/>
  <c r="P92"/>
  <c r="F89"/>
  <c r="L88"/>
  <c r="G89"/>
  <c r="M88"/>
  <c r="I89"/>
  <c r="O88"/>
  <c r="J89"/>
  <c r="P88"/>
  <c r="F85"/>
  <c r="L84"/>
  <c r="G85"/>
  <c r="M84"/>
  <c r="I85"/>
  <c r="O84"/>
  <c r="J85"/>
  <c r="P84"/>
  <c r="F81"/>
  <c r="L80"/>
  <c r="G81"/>
  <c r="M80"/>
  <c r="I81"/>
  <c r="O80"/>
  <c r="J81"/>
  <c r="P80"/>
  <c r="F77"/>
  <c r="L76"/>
  <c r="G77"/>
  <c r="M76"/>
  <c r="I77"/>
  <c r="O76"/>
  <c r="J77"/>
  <c r="P76"/>
  <c r="F73"/>
  <c r="L72"/>
  <c r="G73"/>
  <c r="M72"/>
  <c r="I73"/>
  <c r="O72"/>
  <c r="J73"/>
  <c r="P72"/>
  <c r="F69"/>
  <c r="L68"/>
  <c r="G69"/>
  <c r="M68"/>
  <c r="I69"/>
  <c r="O68"/>
  <c r="J69"/>
  <c r="P68"/>
  <c r="F65"/>
  <c r="L64"/>
  <c r="G65"/>
  <c r="M64"/>
  <c r="I65"/>
  <c r="O64"/>
  <c r="J65"/>
  <c r="P64"/>
  <c r="F61"/>
  <c r="L60"/>
  <c r="G61"/>
  <c r="M60"/>
  <c r="I61"/>
  <c r="O60"/>
  <c r="J61"/>
  <c r="P60"/>
  <c r="F57"/>
  <c r="L56"/>
  <c r="G57"/>
  <c r="M56"/>
  <c r="I57"/>
  <c r="O56"/>
  <c r="J57"/>
  <c r="P56"/>
  <c r="F53"/>
  <c r="L52"/>
  <c r="G53"/>
  <c r="M52"/>
  <c r="I53"/>
  <c r="O52"/>
  <c r="J53"/>
  <c r="P52"/>
  <c r="F49"/>
  <c r="L48"/>
  <c r="G49"/>
  <c r="M48"/>
  <c r="I49"/>
  <c r="O48"/>
  <c r="J49"/>
  <c r="P48"/>
  <c r="F45"/>
  <c r="L44"/>
  <c r="G45"/>
  <c r="M44"/>
  <c r="I45"/>
  <c r="O44"/>
  <c r="J45"/>
  <c r="P44"/>
  <c r="F41"/>
  <c r="L40"/>
  <c r="G41"/>
  <c r="M40"/>
  <c r="I41"/>
  <c r="O40"/>
  <c r="J41"/>
  <c r="P40"/>
  <c r="F37"/>
  <c r="L36"/>
  <c r="G37"/>
  <c r="M36"/>
  <c r="I37"/>
  <c r="O36"/>
  <c r="J37"/>
  <c r="P36"/>
  <c r="F33"/>
  <c r="L32"/>
  <c r="G33"/>
  <c r="M32"/>
  <c r="I33"/>
  <c r="O32"/>
  <c r="J33"/>
  <c r="P32"/>
  <c r="F29"/>
  <c r="L28"/>
  <c r="G29"/>
  <c r="M28"/>
  <c r="I29"/>
  <c r="O28"/>
  <c r="J29"/>
  <c r="P28"/>
  <c r="F25"/>
  <c r="L24"/>
  <c r="G25"/>
  <c r="M24"/>
  <c r="I25"/>
  <c r="O24"/>
  <c r="J25"/>
  <c r="P24"/>
  <c r="F21"/>
  <c r="L20"/>
  <c r="G21"/>
  <c r="M20"/>
  <c r="I21"/>
  <c r="O20"/>
  <c r="J21"/>
  <c r="P20"/>
  <c r="F17"/>
  <c r="M16"/>
  <c r="G17"/>
  <c r="O16"/>
  <c r="I17"/>
  <c r="P16"/>
  <c r="J17"/>
  <c r="L16"/>
  <c r="G13"/>
  <c r="M12"/>
  <c r="I13"/>
  <c r="O12"/>
  <c r="J13"/>
  <c r="P12"/>
  <c r="F13"/>
  <c r="L12"/>
  <c r="F141"/>
  <c r="L140"/>
  <c r="G141"/>
  <c r="M140"/>
  <c r="I141"/>
  <c r="O140"/>
  <c r="J141"/>
  <c r="P140"/>
  <c r="F135"/>
  <c r="L134"/>
  <c r="G135"/>
  <c r="M134"/>
  <c r="I135"/>
  <c r="O134"/>
  <c r="J135"/>
  <c r="P134"/>
  <c r="F170"/>
  <c r="L169"/>
  <c r="G170"/>
  <c r="M169"/>
  <c r="I170"/>
  <c r="O169"/>
  <c r="J170"/>
  <c r="P169"/>
  <c r="F166"/>
  <c r="L165"/>
  <c r="G166"/>
  <c r="M165"/>
  <c r="I166"/>
  <c r="O165"/>
  <c r="J166"/>
  <c r="P165"/>
  <c r="F162"/>
  <c r="L161"/>
  <c r="G162"/>
  <c r="M161"/>
  <c r="I162"/>
  <c r="O161"/>
  <c r="J162"/>
  <c r="P161"/>
  <c r="F158"/>
  <c r="L157"/>
  <c r="G158"/>
  <c r="M157"/>
  <c r="I158"/>
  <c r="O157"/>
  <c r="J158"/>
  <c r="P157"/>
  <c r="F154"/>
  <c r="L153"/>
  <c r="G154"/>
  <c r="M153"/>
  <c r="I154"/>
  <c r="O153"/>
  <c r="J154"/>
  <c r="P153"/>
  <c r="F150"/>
  <c r="L149"/>
  <c r="G150"/>
  <c r="M149"/>
  <c r="I150"/>
  <c r="O149"/>
  <c r="J150"/>
  <c r="P149"/>
  <c r="F146"/>
  <c r="L145"/>
  <c r="G146"/>
  <c r="M145"/>
  <c r="I146"/>
  <c r="O145"/>
  <c r="J146"/>
  <c r="P145"/>
  <c r="F142"/>
  <c r="L141"/>
  <c r="G142"/>
  <c r="M141"/>
  <c r="I142"/>
  <c r="O141"/>
  <c r="J142"/>
  <c r="P141"/>
  <c r="F1332"/>
  <c r="L1331"/>
  <c r="G1332"/>
  <c r="M1331"/>
  <c r="I1332"/>
  <c r="O1331"/>
  <c r="J1332"/>
  <c r="P1331"/>
  <c r="F1328"/>
  <c r="L1327"/>
  <c r="G1328"/>
  <c r="M1327"/>
  <c r="I1328"/>
  <c r="O1327"/>
  <c r="J1328"/>
  <c r="P1327"/>
  <c r="F1324"/>
  <c r="L1323"/>
  <c r="G1324"/>
  <c r="M1323"/>
  <c r="I1324"/>
  <c r="O1323"/>
  <c r="J1324"/>
  <c r="P1323"/>
  <c r="F1320"/>
  <c r="L1319"/>
  <c r="G1320"/>
  <c r="M1319"/>
  <c r="I1320"/>
  <c r="O1319"/>
  <c r="J1320"/>
  <c r="P1319"/>
  <c r="F1316"/>
  <c r="L1315"/>
  <c r="G1316"/>
  <c r="M1315"/>
  <c r="I1316"/>
  <c r="O1315"/>
  <c r="J1316"/>
  <c r="P1315"/>
  <c r="F1312"/>
  <c r="L1311"/>
  <c r="G1312"/>
  <c r="M1311"/>
  <c r="I1312"/>
  <c r="O1311"/>
  <c r="J1312"/>
  <c r="P1311"/>
  <c r="F1308"/>
  <c r="L1307"/>
  <c r="G1308"/>
  <c r="M1307"/>
  <c r="I1308"/>
  <c r="O1307"/>
  <c r="J1308"/>
  <c r="P1307"/>
  <c r="F1304"/>
  <c r="L1303"/>
  <c r="G1304"/>
  <c r="M1303"/>
  <c r="I1304"/>
  <c r="O1303"/>
  <c r="J1304"/>
  <c r="P1303"/>
  <c r="F1300"/>
  <c r="L1299"/>
  <c r="G1300"/>
  <c r="M1299"/>
  <c r="I1300"/>
  <c r="O1299"/>
  <c r="J1300"/>
  <c r="P1299"/>
  <c r="F1296"/>
  <c r="L1295"/>
  <c r="G1296"/>
  <c r="M1295"/>
  <c r="I1296"/>
  <c r="O1295"/>
  <c r="J1296"/>
  <c r="P1295"/>
  <c r="F1292"/>
  <c r="L1291"/>
  <c r="G1292"/>
  <c r="M1291"/>
  <c r="I1292"/>
  <c r="O1291"/>
  <c r="J1292"/>
  <c r="P1291"/>
  <c r="F1288"/>
  <c r="L1287"/>
  <c r="G1288"/>
  <c r="M1287"/>
  <c r="I1288"/>
  <c r="O1287"/>
  <c r="J1288"/>
  <c r="P1287"/>
  <c r="F1284"/>
  <c r="L1283"/>
  <c r="G1284"/>
  <c r="M1283"/>
  <c r="I1284"/>
  <c r="O1283"/>
  <c r="J1284"/>
  <c r="P1283"/>
  <c r="F1280"/>
  <c r="L1279"/>
  <c r="G1280"/>
  <c r="M1279"/>
  <c r="I1280"/>
  <c r="O1279"/>
  <c r="J1280"/>
  <c r="P1279"/>
  <c r="F1276"/>
  <c r="L1275"/>
  <c r="G1276"/>
  <c r="M1275"/>
  <c r="I1276"/>
  <c r="O1275"/>
  <c r="J1276"/>
  <c r="P1275"/>
  <c r="F1272"/>
  <c r="L1271"/>
  <c r="G1272"/>
  <c r="M1271"/>
  <c r="I1272"/>
  <c r="O1271"/>
  <c r="J1272"/>
  <c r="P1271"/>
  <c r="F1268"/>
  <c r="L1267"/>
  <c r="G1268"/>
  <c r="M1267"/>
  <c r="I1268"/>
  <c r="O1267"/>
  <c r="J1268"/>
  <c r="P1267"/>
  <c r="F1264"/>
  <c r="L1263"/>
  <c r="G1264"/>
  <c r="M1263"/>
  <c r="I1264"/>
  <c r="O1263"/>
  <c r="J1264"/>
  <c r="P1263"/>
  <c r="F1260"/>
  <c r="L1259"/>
  <c r="G1260"/>
  <c r="M1259"/>
  <c r="I1260"/>
  <c r="O1259"/>
  <c r="J1260"/>
  <c r="P1259"/>
  <c r="F1256"/>
  <c r="L1255"/>
  <c r="G1256"/>
  <c r="M1255"/>
  <c r="I1256"/>
  <c r="O1255"/>
  <c r="J1256"/>
  <c r="P1255"/>
  <c r="F1252"/>
  <c r="L1251"/>
  <c r="G1252"/>
  <c r="M1251"/>
  <c r="I1252"/>
  <c r="O1251"/>
  <c r="J1252"/>
  <c r="P1251"/>
  <c r="F1248"/>
  <c r="L1247"/>
  <c r="G1248"/>
  <c r="M1247"/>
  <c r="I1248"/>
  <c r="O1247"/>
  <c r="J1248"/>
  <c r="P1247"/>
  <c r="F1244"/>
  <c r="L1243"/>
  <c r="G1244"/>
  <c r="M1243"/>
  <c r="I1244"/>
  <c r="O1243"/>
  <c r="J1244"/>
  <c r="P1243"/>
  <c r="F1240"/>
  <c r="L1239"/>
  <c r="G1240"/>
  <c r="M1239"/>
  <c r="I1240"/>
  <c r="O1239"/>
  <c r="J1240"/>
  <c r="P1239"/>
  <c r="F1236"/>
  <c r="L1235"/>
  <c r="G1236"/>
  <c r="M1235"/>
  <c r="I1236"/>
  <c r="O1235"/>
  <c r="J1236"/>
  <c r="P1235"/>
  <c r="F1232"/>
  <c r="L1231"/>
  <c r="G1232"/>
  <c r="M1231"/>
  <c r="I1232"/>
  <c r="O1231"/>
  <c r="J1232"/>
  <c r="P1231"/>
  <c r="F1228"/>
  <c r="L1227"/>
  <c r="G1228"/>
  <c r="M1227"/>
  <c r="I1228"/>
  <c r="O1227"/>
  <c r="J1228"/>
  <c r="P1227"/>
  <c r="F1224"/>
  <c r="L1223"/>
  <c r="G1224"/>
  <c r="M1223"/>
  <c r="I1224"/>
  <c r="O1223"/>
  <c r="J1224"/>
  <c r="P1223"/>
  <c r="F1220"/>
  <c r="L1219"/>
  <c r="G1220"/>
  <c r="M1219"/>
  <c r="I1220"/>
  <c r="O1219"/>
  <c r="J1220"/>
  <c r="P1219"/>
  <c r="F1216"/>
  <c r="L1215"/>
  <c r="G1216"/>
  <c r="M1215"/>
  <c r="I1216"/>
  <c r="O1215"/>
  <c r="J1216"/>
  <c r="P1215"/>
  <c r="F1212"/>
  <c r="L1211"/>
  <c r="G1212"/>
  <c r="M1211"/>
  <c r="I1212"/>
  <c r="O1211"/>
  <c r="J1212"/>
  <c r="P1211"/>
  <c r="F1208"/>
  <c r="L1207"/>
  <c r="G1208"/>
  <c r="M1207"/>
  <c r="I1208"/>
  <c r="O1207"/>
  <c r="J1208"/>
  <c r="P1207"/>
  <c r="F1204"/>
  <c r="L1203"/>
  <c r="G1204"/>
  <c r="M1203"/>
  <c r="I1204"/>
  <c r="O1203"/>
  <c r="J1204"/>
  <c r="P1203"/>
  <c r="F1200"/>
  <c r="L1199"/>
  <c r="G1200"/>
  <c r="M1199"/>
  <c r="I1200"/>
  <c r="O1199"/>
  <c r="J1200"/>
  <c r="P1199"/>
  <c r="F1196"/>
  <c r="L1195"/>
  <c r="G1196"/>
  <c r="M1195"/>
  <c r="I1196"/>
  <c r="O1195"/>
  <c r="J1196"/>
  <c r="P1195"/>
  <c r="F1192"/>
  <c r="L1191"/>
  <c r="G1192"/>
  <c r="M1191"/>
  <c r="I1192"/>
  <c r="O1191"/>
  <c r="J1192"/>
  <c r="P1191"/>
  <c r="F1188"/>
  <c r="L1187"/>
  <c r="G1188"/>
  <c r="M1187"/>
  <c r="I1188"/>
  <c r="O1187"/>
  <c r="J1188"/>
  <c r="P1187"/>
  <c r="F1184"/>
  <c r="L1183"/>
  <c r="G1184"/>
  <c r="M1183"/>
  <c r="I1184"/>
  <c r="O1183"/>
  <c r="J1184"/>
  <c r="P1183"/>
  <c r="F1180"/>
  <c r="L1179"/>
  <c r="G1180"/>
  <c r="M1179"/>
  <c r="I1180"/>
  <c r="O1179"/>
  <c r="J1180"/>
  <c r="P1179"/>
  <c r="F1176"/>
  <c r="L1175"/>
  <c r="G1176"/>
  <c r="M1175"/>
  <c r="I1176"/>
  <c r="O1175"/>
  <c r="J1176"/>
  <c r="P1175"/>
  <c r="F1172"/>
  <c r="L1171"/>
  <c r="G1172"/>
  <c r="M1171"/>
  <c r="I1172"/>
  <c r="O1171"/>
  <c r="J1172"/>
  <c r="P1171"/>
  <c r="F1168"/>
  <c r="L1167"/>
  <c r="G1168"/>
  <c r="M1167"/>
  <c r="I1168"/>
  <c r="O1167"/>
  <c r="J1168"/>
  <c r="P1167"/>
  <c r="F1164"/>
  <c r="L1163"/>
  <c r="G1164"/>
  <c r="M1163"/>
  <c r="I1164"/>
  <c r="O1163"/>
  <c r="J1164"/>
  <c r="P1163"/>
  <c r="F1160"/>
  <c r="L1159"/>
  <c r="G1160"/>
  <c r="M1159"/>
  <c r="I1160"/>
  <c r="O1159"/>
  <c r="J1160"/>
  <c r="P1159"/>
  <c r="F1156"/>
  <c r="L1155"/>
  <c r="G1156"/>
  <c r="M1155"/>
  <c r="I1156"/>
  <c r="O1155"/>
  <c r="J1156"/>
  <c r="P1155"/>
  <c r="F1152"/>
  <c r="L1151"/>
  <c r="G1152"/>
  <c r="M1151"/>
  <c r="I1152"/>
  <c r="O1151"/>
  <c r="J1152"/>
  <c r="P1151"/>
  <c r="F1148"/>
  <c r="L1147"/>
  <c r="G1148"/>
  <c r="M1147"/>
  <c r="I1148"/>
  <c r="O1147"/>
  <c r="J1148"/>
  <c r="P1147"/>
  <c r="F1144"/>
  <c r="L1143"/>
  <c r="G1144"/>
  <c r="M1143"/>
  <c r="I1144"/>
  <c r="O1143"/>
  <c r="J1144"/>
  <c r="P1143"/>
  <c r="F1140"/>
  <c r="L1139"/>
  <c r="G1140"/>
  <c r="M1139"/>
  <c r="I1140"/>
  <c r="O1139"/>
  <c r="J1140"/>
  <c r="P1139"/>
  <c r="F1135"/>
  <c r="L1134"/>
  <c r="G1135"/>
  <c r="M1134"/>
  <c r="I1135"/>
  <c r="O1134"/>
  <c r="J1135"/>
  <c r="P1134"/>
  <c r="F1131"/>
  <c r="L1130"/>
  <c r="G1131"/>
  <c r="M1130"/>
  <c r="I1131"/>
  <c r="O1130"/>
  <c r="J1131"/>
  <c r="P1130"/>
  <c r="F1127"/>
  <c r="L1126"/>
  <c r="G1127"/>
  <c r="M1126"/>
  <c r="I1127"/>
  <c r="O1126"/>
  <c r="J1127"/>
  <c r="P1126"/>
  <c r="F1123"/>
  <c r="L1122"/>
  <c r="G1123"/>
  <c r="M1122"/>
  <c r="I1123"/>
  <c r="O1122"/>
  <c r="J1123"/>
  <c r="P1122"/>
  <c r="F1119"/>
  <c r="L1118"/>
  <c r="G1119"/>
  <c r="M1118"/>
  <c r="I1119"/>
  <c r="O1118"/>
  <c r="J1119"/>
  <c r="P1118"/>
  <c r="F1115"/>
  <c r="L1114"/>
  <c r="G1115"/>
  <c r="M1114"/>
  <c r="I1115"/>
  <c r="O1114"/>
  <c r="J1115"/>
  <c r="P1114"/>
  <c r="F1111"/>
  <c r="L1110"/>
  <c r="G1111"/>
  <c r="M1110"/>
  <c r="I1111"/>
  <c r="O1110"/>
  <c r="J1111"/>
  <c r="P1110"/>
  <c r="F1107"/>
  <c r="L1106"/>
  <c r="G1107"/>
  <c r="M1106"/>
  <c r="I1107"/>
  <c r="O1106"/>
  <c r="J1107"/>
  <c r="P1106"/>
  <c r="F1103"/>
  <c r="L1102"/>
  <c r="G1103"/>
  <c r="M1102"/>
  <c r="I1103"/>
  <c r="O1102"/>
  <c r="J1103"/>
  <c r="P1102"/>
  <c r="F1099"/>
  <c r="L1098"/>
  <c r="G1099"/>
  <c r="M1098"/>
  <c r="I1099"/>
  <c r="O1098"/>
  <c r="J1099"/>
  <c r="P1098"/>
  <c r="F1095"/>
  <c r="L1094"/>
  <c r="G1095"/>
  <c r="M1094"/>
  <c r="I1095"/>
  <c r="O1094"/>
  <c r="J1095"/>
  <c r="P1094"/>
  <c r="F1091"/>
  <c r="L1090"/>
  <c r="G1091"/>
  <c r="M1090"/>
  <c r="I1091"/>
  <c r="O1090"/>
  <c r="J1091"/>
  <c r="P1090"/>
  <c r="F1087"/>
  <c r="L1086"/>
  <c r="G1087"/>
  <c r="M1086"/>
  <c r="I1087"/>
  <c r="O1086"/>
  <c r="J1087"/>
  <c r="P1086"/>
  <c r="F1083"/>
  <c r="L1082"/>
  <c r="G1083"/>
  <c r="M1082"/>
  <c r="I1083"/>
  <c r="O1082"/>
  <c r="J1083"/>
  <c r="P1082"/>
  <c r="F1079"/>
  <c r="L1078"/>
  <c r="G1079"/>
  <c r="M1078"/>
  <c r="I1079"/>
  <c r="O1078"/>
  <c r="J1079"/>
  <c r="P1078"/>
  <c r="F1075"/>
  <c r="L1074"/>
  <c r="G1075"/>
  <c r="M1074"/>
  <c r="I1075"/>
  <c r="O1074"/>
  <c r="J1075"/>
  <c r="P1074"/>
  <c r="F1071"/>
  <c r="L1070"/>
  <c r="G1071"/>
  <c r="M1070"/>
  <c r="I1071"/>
  <c r="O1070"/>
  <c r="J1071"/>
  <c r="P1070"/>
  <c r="F1067"/>
  <c r="L1066"/>
  <c r="G1067"/>
  <c r="M1066"/>
  <c r="I1067"/>
  <c r="O1066"/>
  <c r="J1067"/>
  <c r="P1066"/>
  <c r="F1063"/>
  <c r="L1062"/>
  <c r="G1063"/>
  <c r="M1062"/>
  <c r="I1063"/>
  <c r="O1062"/>
  <c r="J1063"/>
  <c r="P1062"/>
  <c r="F1059"/>
  <c r="L1058"/>
  <c r="G1059"/>
  <c r="M1058"/>
  <c r="I1059"/>
  <c r="O1058"/>
  <c r="J1059"/>
  <c r="P1058"/>
  <c r="F1055"/>
  <c r="L1054"/>
  <c r="G1055"/>
  <c r="M1054"/>
  <c r="I1055"/>
  <c r="O1054"/>
  <c r="J1055"/>
  <c r="P1054"/>
  <c r="F1051"/>
  <c r="L1050"/>
  <c r="G1051"/>
  <c r="M1050"/>
  <c r="I1051"/>
  <c r="O1050"/>
  <c r="J1051"/>
  <c r="P1050"/>
  <c r="F1047"/>
  <c r="L1046"/>
  <c r="G1047"/>
  <c r="M1046"/>
  <c r="I1047"/>
  <c r="O1046"/>
  <c r="J1047"/>
  <c r="P1046"/>
  <c r="F1043"/>
  <c r="L1042"/>
  <c r="G1043"/>
  <c r="M1042"/>
  <c r="I1043"/>
  <c r="O1042"/>
  <c r="J1043"/>
  <c r="P1042"/>
  <c r="F1039"/>
  <c r="L1038"/>
  <c r="G1039"/>
  <c r="M1038"/>
  <c r="I1039"/>
  <c r="O1038"/>
  <c r="J1039"/>
  <c r="P1038"/>
  <c r="F1035"/>
  <c r="L1034"/>
  <c r="G1035"/>
  <c r="M1034"/>
  <c r="I1035"/>
  <c r="O1034"/>
  <c r="J1035"/>
  <c r="P1034"/>
  <c r="F1031"/>
  <c r="L1030"/>
  <c r="G1031"/>
  <c r="M1030"/>
  <c r="I1031"/>
  <c r="O1030"/>
  <c r="J1031"/>
  <c r="P1030"/>
  <c r="F1027"/>
  <c r="L1026"/>
  <c r="G1027"/>
  <c r="M1026"/>
  <c r="I1027"/>
  <c r="O1026"/>
  <c r="J1027"/>
  <c r="P1026"/>
  <c r="F1023"/>
  <c r="L1022"/>
  <c r="G1023"/>
  <c r="M1022"/>
  <c r="I1023"/>
  <c r="O1022"/>
  <c r="J1023"/>
  <c r="P1022"/>
  <c r="F1019"/>
  <c r="L1018"/>
  <c r="G1019"/>
  <c r="M1018"/>
  <c r="I1019"/>
  <c r="O1018"/>
  <c r="J1019"/>
  <c r="P1018"/>
  <c r="F1015"/>
  <c r="L1014"/>
  <c r="G1015"/>
  <c r="M1014"/>
  <c r="I1015"/>
  <c r="O1014"/>
  <c r="J1015"/>
  <c r="P1014"/>
  <c r="F1011"/>
  <c r="L1010"/>
  <c r="G1011"/>
  <c r="M1010"/>
  <c r="I1011"/>
  <c r="O1010"/>
  <c r="J1011"/>
  <c r="P1010"/>
  <c r="F1007"/>
  <c r="L1006"/>
  <c r="G1007"/>
  <c r="M1006"/>
  <c r="I1007"/>
  <c r="O1006"/>
  <c r="J1007"/>
  <c r="P1006"/>
  <c r="F1003"/>
  <c r="L1002"/>
  <c r="G1003"/>
  <c r="M1002"/>
  <c r="I1003"/>
  <c r="O1002"/>
  <c r="J1003"/>
  <c r="P1002"/>
  <c r="F999"/>
  <c r="L998"/>
  <c r="G999"/>
  <c r="M998"/>
  <c r="I999"/>
  <c r="O998"/>
  <c r="J999"/>
  <c r="P998"/>
  <c r="F995"/>
  <c r="L994"/>
  <c r="G995"/>
  <c r="M994"/>
  <c r="I995"/>
  <c r="O994"/>
  <c r="J995"/>
  <c r="P994"/>
  <c r="F991"/>
  <c r="L990"/>
  <c r="G991"/>
  <c r="M990"/>
  <c r="I991"/>
  <c r="O990"/>
  <c r="J991"/>
  <c r="P990"/>
  <c r="F987"/>
  <c r="L986"/>
  <c r="G987"/>
  <c r="M986"/>
  <c r="I987"/>
  <c r="O986"/>
  <c r="J987"/>
  <c r="P986"/>
  <c r="F983"/>
  <c r="L982"/>
  <c r="G983"/>
  <c r="M982"/>
  <c r="I983"/>
  <c r="O982"/>
  <c r="J983"/>
  <c r="P982"/>
  <c r="F979"/>
  <c r="L978"/>
  <c r="G979"/>
  <c r="M978"/>
  <c r="I979"/>
  <c r="O978"/>
  <c r="J979"/>
  <c r="P978"/>
  <c r="F975"/>
  <c r="L974"/>
  <c r="G975"/>
  <c r="M974"/>
  <c r="I975"/>
  <c r="O974"/>
  <c r="J975"/>
  <c r="P974"/>
  <c r="F971"/>
  <c r="L970"/>
  <c r="G971"/>
  <c r="M970"/>
  <c r="I971"/>
  <c r="O970"/>
  <c r="J971"/>
  <c r="P970"/>
  <c r="F967"/>
  <c r="L966"/>
  <c r="G967"/>
  <c r="M966"/>
  <c r="I967"/>
  <c r="O966"/>
  <c r="J967"/>
  <c r="P966"/>
  <c r="F963"/>
  <c r="L962"/>
  <c r="G963"/>
  <c r="M962"/>
  <c r="I963"/>
  <c r="O962"/>
  <c r="J963"/>
  <c r="P962"/>
  <c r="F959"/>
  <c r="L958"/>
  <c r="G959"/>
  <c r="M958"/>
  <c r="I959"/>
  <c r="O958"/>
  <c r="J959"/>
  <c r="P958"/>
  <c r="F955"/>
  <c r="L954"/>
  <c r="G955"/>
  <c r="M954"/>
  <c r="I955"/>
  <c r="O954"/>
  <c r="J955"/>
  <c r="P954"/>
  <c r="F951"/>
  <c r="L950"/>
  <c r="G951"/>
  <c r="M950"/>
  <c r="I951"/>
  <c r="O950"/>
  <c r="J951"/>
  <c r="P950"/>
  <c r="F947"/>
  <c r="L946"/>
  <c r="G947"/>
  <c r="M946"/>
  <c r="I947"/>
  <c r="O946"/>
  <c r="J947"/>
  <c r="P946"/>
  <c r="F943"/>
  <c r="L942"/>
  <c r="G943"/>
  <c r="M942"/>
  <c r="I943"/>
  <c r="O942"/>
  <c r="J943"/>
  <c r="P942"/>
  <c r="F939"/>
  <c r="L938"/>
  <c r="G939"/>
  <c r="M938"/>
  <c r="I939"/>
  <c r="O938"/>
  <c r="J939"/>
  <c r="P938"/>
  <c r="F935"/>
  <c r="L934"/>
  <c r="G935"/>
  <c r="M934"/>
  <c r="I935"/>
  <c r="O934"/>
  <c r="J935"/>
  <c r="P934"/>
  <c r="F931"/>
  <c r="L930"/>
  <c r="G931"/>
  <c r="M930"/>
  <c r="I931"/>
  <c r="O930"/>
  <c r="J931"/>
  <c r="P930"/>
  <c r="F927"/>
  <c r="L926"/>
  <c r="G927"/>
  <c r="M926"/>
  <c r="I927"/>
  <c r="O926"/>
  <c r="J927"/>
  <c r="P926"/>
  <c r="F923"/>
  <c r="L922"/>
  <c r="G923"/>
  <c r="M922"/>
  <c r="I923"/>
  <c r="O922"/>
  <c r="J923"/>
  <c r="P922"/>
  <c r="F919"/>
  <c r="L918"/>
  <c r="G919"/>
  <c r="M918"/>
  <c r="I919"/>
  <c r="O918"/>
  <c r="J919"/>
  <c r="P918"/>
  <c r="F915"/>
  <c r="L914"/>
  <c r="G915"/>
  <c r="M914"/>
  <c r="I915"/>
  <c r="O914"/>
  <c r="J915"/>
  <c r="P914"/>
  <c r="F911"/>
  <c r="L910"/>
  <c r="G911"/>
  <c r="M910"/>
  <c r="I911"/>
  <c r="O910"/>
  <c r="J911"/>
  <c r="P910"/>
  <c r="F907"/>
  <c r="L906"/>
  <c r="G907"/>
  <c r="M906"/>
  <c r="I907"/>
  <c r="O906"/>
  <c r="J907"/>
  <c r="P906"/>
  <c r="F903"/>
  <c r="L902"/>
  <c r="G903"/>
  <c r="M902"/>
  <c r="I903"/>
  <c r="O902"/>
  <c r="J903"/>
  <c r="P902"/>
  <c r="F899"/>
  <c r="L898"/>
  <c r="G899"/>
  <c r="M898"/>
  <c r="I899"/>
  <c r="O898"/>
  <c r="J899"/>
  <c r="P898"/>
  <c r="F895"/>
  <c r="L894"/>
  <c r="G895"/>
  <c r="M894"/>
  <c r="I895"/>
  <c r="O894"/>
  <c r="J895"/>
  <c r="P894"/>
  <c r="F891"/>
  <c r="L890"/>
  <c r="G891"/>
  <c r="M890"/>
  <c r="I891"/>
  <c r="O890"/>
  <c r="J891"/>
  <c r="P890"/>
  <c r="F887"/>
  <c r="L886"/>
  <c r="G887"/>
  <c r="M886"/>
  <c r="I887"/>
  <c r="O886"/>
  <c r="J887"/>
  <c r="P886"/>
  <c r="F883"/>
  <c r="L882"/>
  <c r="G883"/>
  <c r="M882"/>
  <c r="I883"/>
  <c r="O882"/>
  <c r="J883"/>
  <c r="P882"/>
  <c r="F879"/>
  <c r="L878"/>
  <c r="G879"/>
  <c r="M878"/>
  <c r="I879"/>
  <c r="O878"/>
  <c r="J879"/>
  <c r="P878"/>
  <c r="F875"/>
  <c r="L874"/>
  <c r="G875"/>
  <c r="M874"/>
  <c r="I875"/>
  <c r="O874"/>
  <c r="J875"/>
  <c r="P874"/>
  <c r="F871"/>
  <c r="L870"/>
  <c r="G871"/>
  <c r="M870"/>
  <c r="I871"/>
  <c r="O870"/>
  <c r="J871"/>
  <c r="P870"/>
  <c r="F867"/>
  <c r="L866"/>
  <c r="G867"/>
  <c r="M866"/>
  <c r="I867"/>
  <c r="O866"/>
  <c r="J867"/>
  <c r="P866"/>
  <c r="F863"/>
  <c r="L862"/>
  <c r="G863"/>
  <c r="M862"/>
  <c r="I863"/>
  <c r="O862"/>
  <c r="J863"/>
  <c r="P862"/>
  <c r="F859"/>
  <c r="L858"/>
  <c r="G859"/>
  <c r="M858"/>
  <c r="I859"/>
  <c r="O858"/>
  <c r="J859"/>
  <c r="P858"/>
  <c r="F855"/>
  <c r="L854"/>
  <c r="G855"/>
  <c r="M854"/>
  <c r="I855"/>
  <c r="O854"/>
  <c r="J855"/>
  <c r="P854"/>
  <c r="F851"/>
  <c r="L850"/>
  <c r="G851"/>
  <c r="M850"/>
  <c r="I851"/>
  <c r="O850"/>
  <c r="J851"/>
  <c r="P850"/>
  <c r="F847"/>
  <c r="L846"/>
  <c r="G847"/>
  <c r="M846"/>
  <c r="I847"/>
  <c r="O846"/>
  <c r="J847"/>
  <c r="P846"/>
  <c r="F843"/>
  <c r="L842"/>
  <c r="G843"/>
  <c r="M842"/>
  <c r="I843"/>
  <c r="O842"/>
  <c r="J843"/>
  <c r="P842"/>
  <c r="F839"/>
  <c r="L838"/>
  <c r="G839"/>
  <c r="M838"/>
  <c r="I839"/>
  <c r="O838"/>
  <c r="J839"/>
  <c r="P838"/>
  <c r="F835"/>
  <c r="L834"/>
  <c r="G835"/>
  <c r="M834"/>
  <c r="I835"/>
  <c r="O834"/>
  <c r="J835"/>
  <c r="P834"/>
  <c r="F831"/>
  <c r="L830"/>
  <c r="G831"/>
  <c r="M830"/>
  <c r="I831"/>
  <c r="O830"/>
  <c r="J831"/>
  <c r="P830"/>
  <c r="F827"/>
  <c r="L826"/>
  <c r="G827"/>
  <c r="M826"/>
  <c r="I827"/>
  <c r="O826"/>
  <c r="J827"/>
  <c r="P826"/>
  <c r="F823"/>
  <c r="L822"/>
  <c r="G823"/>
  <c r="M822"/>
  <c r="I823"/>
  <c r="O822"/>
  <c r="J823"/>
  <c r="P822"/>
  <c r="F819"/>
  <c r="L818"/>
  <c r="G819"/>
  <c r="M818"/>
  <c r="I819"/>
  <c r="O818"/>
  <c r="J819"/>
  <c r="P818"/>
  <c r="F815"/>
  <c r="L814"/>
  <c r="G815"/>
  <c r="M814"/>
  <c r="I815"/>
  <c r="O814"/>
  <c r="J815"/>
  <c r="P814"/>
  <c r="F811"/>
  <c r="L810"/>
  <c r="G811"/>
  <c r="M810"/>
  <c r="I811"/>
  <c r="O810"/>
  <c r="J811"/>
  <c r="P810"/>
  <c r="F807"/>
  <c r="L806"/>
  <c r="G807"/>
  <c r="M806"/>
  <c r="I807"/>
  <c r="O806"/>
  <c r="J807"/>
  <c r="P806"/>
  <c r="F803"/>
  <c r="L802"/>
  <c r="G803"/>
  <c r="M802"/>
  <c r="I803"/>
  <c r="O802"/>
  <c r="J803"/>
  <c r="P802"/>
  <c r="F799"/>
  <c r="L798"/>
  <c r="G799"/>
  <c r="M798"/>
  <c r="I799"/>
  <c r="O798"/>
  <c r="J799"/>
  <c r="P798"/>
  <c r="F795"/>
  <c r="L794"/>
  <c r="G795"/>
  <c r="M794"/>
  <c r="I795"/>
  <c r="O794"/>
  <c r="J795"/>
  <c r="P794"/>
  <c r="F791"/>
  <c r="L790"/>
  <c r="G791"/>
  <c r="M790"/>
  <c r="I791"/>
  <c r="O790"/>
  <c r="J791"/>
  <c r="P790"/>
  <c r="F787"/>
  <c r="L786"/>
  <c r="G787"/>
  <c r="M786"/>
  <c r="I787"/>
  <c r="O786"/>
  <c r="J787"/>
  <c r="P786"/>
  <c r="F783"/>
  <c r="L782"/>
  <c r="G783"/>
  <c r="M782"/>
  <c r="I783"/>
  <c r="O782"/>
  <c r="J783"/>
  <c r="P782"/>
  <c r="F779"/>
  <c r="L778"/>
  <c r="G779"/>
  <c r="M778"/>
  <c r="I779"/>
  <c r="O778"/>
  <c r="J779"/>
  <c r="P778"/>
  <c r="F775"/>
  <c r="L774"/>
  <c r="G775"/>
  <c r="M774"/>
  <c r="I775"/>
  <c r="O774"/>
  <c r="J775"/>
  <c r="P774"/>
  <c r="F771"/>
  <c r="L770"/>
  <c r="G771"/>
  <c r="M770"/>
  <c r="I771"/>
  <c r="O770"/>
  <c r="J771"/>
  <c r="P770"/>
  <c r="F767"/>
  <c r="L766"/>
  <c r="G767"/>
  <c r="M766"/>
  <c r="I767"/>
  <c r="O766"/>
  <c r="J767"/>
  <c r="P766"/>
  <c r="F763"/>
  <c r="L762"/>
  <c r="G763"/>
  <c r="M762"/>
  <c r="I763"/>
  <c r="O762"/>
  <c r="J763"/>
  <c r="P762"/>
  <c r="F759"/>
  <c r="L758"/>
  <c r="G759"/>
  <c r="M758"/>
  <c r="I759"/>
  <c r="O758"/>
  <c r="J759"/>
  <c r="P758"/>
  <c r="F755"/>
  <c r="L754"/>
  <c r="G755"/>
  <c r="M754"/>
  <c r="I755"/>
  <c r="O754"/>
  <c r="J755"/>
  <c r="P754"/>
  <c r="F751"/>
  <c r="L750"/>
  <c r="G751"/>
  <c r="M750"/>
  <c r="I751"/>
  <c r="O750"/>
  <c r="J751"/>
  <c r="P750"/>
  <c r="F747"/>
  <c r="L746"/>
  <c r="G747"/>
  <c r="M746"/>
  <c r="I747"/>
  <c r="O746"/>
  <c r="J747"/>
  <c r="P746"/>
  <c r="F743"/>
  <c r="L742"/>
  <c r="G743"/>
  <c r="M742"/>
  <c r="I743"/>
  <c r="O742"/>
  <c r="J743"/>
  <c r="P742"/>
  <c r="F739"/>
  <c r="L738"/>
  <c r="G739"/>
  <c r="M738"/>
  <c r="I739"/>
  <c r="O738"/>
  <c r="J739"/>
  <c r="P738"/>
  <c r="F735"/>
  <c r="L734"/>
  <c r="G735"/>
  <c r="M734"/>
  <c r="I735"/>
  <c r="O734"/>
  <c r="J735"/>
  <c r="P734"/>
  <c r="F731"/>
  <c r="L730"/>
  <c r="G731"/>
  <c r="M730"/>
  <c r="I731"/>
  <c r="O730"/>
  <c r="J731"/>
  <c r="P730"/>
  <c r="F727"/>
  <c r="L726"/>
  <c r="G727"/>
  <c r="M726"/>
  <c r="I727"/>
  <c r="O726"/>
  <c r="J727"/>
  <c r="P726"/>
  <c r="F723"/>
  <c r="L722"/>
  <c r="G723"/>
  <c r="M722"/>
  <c r="I723"/>
  <c r="O722"/>
  <c r="J723"/>
  <c r="P722"/>
  <c r="F719"/>
  <c r="L718"/>
  <c r="G719"/>
  <c r="M718"/>
  <c r="I719"/>
  <c r="O718"/>
  <c r="J719"/>
  <c r="P718"/>
  <c r="F715"/>
  <c r="L714"/>
  <c r="G715"/>
  <c r="M714"/>
  <c r="I715"/>
  <c r="O714"/>
  <c r="J715"/>
  <c r="P714"/>
  <c r="F711"/>
  <c r="L710"/>
  <c r="G711"/>
  <c r="M710"/>
  <c r="I711"/>
  <c r="O710"/>
  <c r="J711"/>
  <c r="P710"/>
  <c r="F707"/>
  <c r="L706"/>
  <c r="G707"/>
  <c r="M706"/>
  <c r="I707"/>
  <c r="O706"/>
  <c r="J707"/>
  <c r="P706"/>
  <c r="F703"/>
  <c r="L702"/>
  <c r="G703"/>
  <c r="M702"/>
  <c r="I703"/>
  <c r="O702"/>
  <c r="J703"/>
  <c r="P702"/>
  <c r="F699"/>
  <c r="L698"/>
  <c r="G699"/>
  <c r="M698"/>
  <c r="I699"/>
  <c r="O698"/>
  <c r="J699"/>
  <c r="P698"/>
  <c r="F695"/>
  <c r="L694"/>
  <c r="G695"/>
  <c r="M694"/>
  <c r="I695"/>
  <c r="O694"/>
  <c r="J695"/>
  <c r="P694"/>
  <c r="F691"/>
  <c r="L690"/>
  <c r="G691"/>
  <c r="M690"/>
  <c r="I691"/>
  <c r="O690"/>
  <c r="J691"/>
  <c r="P690"/>
  <c r="F687"/>
  <c r="L686"/>
  <c r="G687"/>
  <c r="M686"/>
  <c r="I687"/>
  <c r="O686"/>
  <c r="J687"/>
  <c r="P686"/>
  <c r="F683"/>
  <c r="L682"/>
  <c r="G683"/>
  <c r="M682"/>
  <c r="I683"/>
  <c r="O682"/>
  <c r="J683"/>
  <c r="P682"/>
  <c r="F679"/>
  <c r="L678"/>
  <c r="G679"/>
  <c r="M678"/>
  <c r="I679"/>
  <c r="O678"/>
  <c r="J679"/>
  <c r="P678"/>
  <c r="F675"/>
  <c r="L674"/>
  <c r="G675"/>
  <c r="M674"/>
  <c r="I675"/>
  <c r="O674"/>
  <c r="J675"/>
  <c r="P674"/>
  <c r="F671"/>
  <c r="L670"/>
  <c r="G671"/>
  <c r="M670"/>
  <c r="I671"/>
  <c r="O670"/>
  <c r="J671"/>
  <c r="P670"/>
  <c r="F667"/>
  <c r="L666"/>
  <c r="G667"/>
  <c r="M666"/>
  <c r="I667"/>
  <c r="O666"/>
  <c r="J667"/>
  <c r="P666"/>
  <c r="F663"/>
  <c r="L662"/>
  <c r="G663"/>
  <c r="M662"/>
  <c r="I663"/>
  <c r="O662"/>
  <c r="J663"/>
  <c r="P662"/>
  <c r="F659"/>
  <c r="L658"/>
  <c r="G659"/>
  <c r="M658"/>
  <c r="I659"/>
  <c r="O658"/>
  <c r="J659"/>
  <c r="P658"/>
  <c r="F655"/>
  <c r="L654"/>
  <c r="G655"/>
  <c r="M654"/>
  <c r="I655"/>
  <c r="O654"/>
  <c r="J655"/>
  <c r="P654"/>
  <c r="F651"/>
  <c r="L650"/>
  <c r="G651"/>
  <c r="M650"/>
  <c r="I651"/>
  <c r="O650"/>
  <c r="J651"/>
  <c r="P650"/>
  <c r="F647"/>
  <c r="L646"/>
  <c r="G647"/>
  <c r="M646"/>
  <c r="I647"/>
  <c r="O646"/>
  <c r="J647"/>
  <c r="P646"/>
  <c r="F643"/>
  <c r="L642"/>
  <c r="G643"/>
  <c r="M642"/>
  <c r="I643"/>
  <c r="O642"/>
  <c r="J643"/>
  <c r="P642"/>
  <c r="F639"/>
  <c r="L638"/>
  <c r="G639"/>
  <c r="M638"/>
  <c r="I639"/>
  <c r="O638"/>
  <c r="J639"/>
  <c r="P638"/>
  <c r="F635"/>
  <c r="L634"/>
  <c r="G635"/>
  <c r="M634"/>
  <c r="I635"/>
  <c r="O634"/>
  <c r="J635"/>
  <c r="P634"/>
  <c r="F631"/>
  <c r="L630"/>
  <c r="G631"/>
  <c r="M630"/>
  <c r="I631"/>
  <c r="O630"/>
  <c r="J631"/>
  <c r="P630"/>
  <c r="F627"/>
  <c r="L626"/>
  <c r="G627"/>
  <c r="M626"/>
  <c r="I627"/>
  <c r="O626"/>
  <c r="J627"/>
  <c r="P626"/>
  <c r="F623"/>
  <c r="L622"/>
  <c r="G623"/>
  <c r="M622"/>
  <c r="I623"/>
  <c r="O622"/>
  <c r="J623"/>
  <c r="P622"/>
  <c r="F619"/>
  <c r="L618"/>
  <c r="G619"/>
  <c r="M618"/>
  <c r="I619"/>
  <c r="O618"/>
  <c r="J619"/>
  <c r="P618"/>
  <c r="F615"/>
  <c r="L614"/>
  <c r="G615"/>
  <c r="M614"/>
  <c r="I615"/>
  <c r="O614"/>
  <c r="J615"/>
  <c r="P614"/>
  <c r="F611"/>
  <c r="L610"/>
  <c r="G611"/>
  <c r="M610"/>
  <c r="I611"/>
  <c r="O610"/>
  <c r="J611"/>
  <c r="P610"/>
  <c r="F607"/>
  <c r="L606"/>
  <c r="G607"/>
  <c r="M606"/>
  <c r="I607"/>
  <c r="O606"/>
  <c r="J607"/>
  <c r="P606"/>
  <c r="F603"/>
  <c r="L602"/>
  <c r="G603"/>
  <c r="M602"/>
  <c r="I603"/>
  <c r="O602"/>
  <c r="J603"/>
  <c r="P602"/>
  <c r="F599"/>
  <c r="L598"/>
  <c r="G599"/>
  <c r="M598"/>
  <c r="I599"/>
  <c r="O598"/>
  <c r="J599"/>
  <c r="P598"/>
  <c r="F595"/>
  <c r="L594"/>
  <c r="G595"/>
  <c r="M594"/>
  <c r="I595"/>
  <c r="O594"/>
  <c r="J595"/>
  <c r="P594"/>
  <c r="F591"/>
  <c r="L590"/>
  <c r="G591"/>
  <c r="M590"/>
  <c r="I591"/>
  <c r="O590"/>
  <c r="J591"/>
  <c r="P590"/>
  <c r="F587"/>
  <c r="L586"/>
  <c r="G587"/>
  <c r="M586"/>
  <c r="I587"/>
  <c r="O586"/>
  <c r="J587"/>
  <c r="P586"/>
  <c r="F583"/>
  <c r="L582"/>
  <c r="G583"/>
  <c r="M582"/>
  <c r="I583"/>
  <c r="O582"/>
  <c r="J583"/>
  <c r="P582"/>
  <c r="F579"/>
  <c r="L578"/>
  <c r="G579"/>
  <c r="M578"/>
  <c r="I579"/>
  <c r="O578"/>
  <c r="J579"/>
  <c r="P578"/>
  <c r="F575"/>
  <c r="L574"/>
  <c r="G575"/>
  <c r="M574"/>
  <c r="I575"/>
  <c r="O574"/>
  <c r="J575"/>
  <c r="P574"/>
  <c r="F571"/>
  <c r="L570"/>
  <c r="G571"/>
  <c r="M570"/>
  <c r="I571"/>
  <c r="O570"/>
  <c r="J571"/>
  <c r="P570"/>
  <c r="F567"/>
  <c r="L566"/>
  <c r="G567"/>
  <c r="M566"/>
  <c r="I567"/>
  <c r="O566"/>
  <c r="J567"/>
  <c r="P566"/>
  <c r="F563"/>
  <c r="L562"/>
  <c r="G563"/>
  <c r="M562"/>
  <c r="I563"/>
  <c r="O562"/>
  <c r="J563"/>
  <c r="P562"/>
  <c r="F559"/>
  <c r="L558"/>
  <c r="G559"/>
  <c r="M558"/>
  <c r="I559"/>
  <c r="O558"/>
  <c r="J559"/>
  <c r="P558"/>
  <c r="F555"/>
  <c r="L554"/>
  <c r="G555"/>
  <c r="M554"/>
  <c r="I555"/>
  <c r="O554"/>
  <c r="J555"/>
  <c r="P554"/>
  <c r="F551"/>
  <c r="L550"/>
  <c r="G551"/>
  <c r="M550"/>
  <c r="I551"/>
  <c r="O550"/>
  <c r="J551"/>
  <c r="P550"/>
  <c r="F547"/>
  <c r="L546"/>
  <c r="G547"/>
  <c r="M546"/>
  <c r="I547"/>
  <c r="O546"/>
  <c r="J547"/>
  <c r="P546"/>
  <c r="F543"/>
  <c r="L542"/>
  <c r="G543"/>
  <c r="M542"/>
  <c r="I543"/>
  <c r="O542"/>
  <c r="J543"/>
  <c r="P542"/>
  <c r="F539"/>
  <c r="L538"/>
  <c r="G539"/>
  <c r="M538"/>
  <c r="I539"/>
  <c r="O538"/>
  <c r="J539"/>
  <c r="P538"/>
  <c r="F535"/>
  <c r="L534"/>
  <c r="G535"/>
  <c r="M534"/>
  <c r="I535"/>
  <c r="O534"/>
  <c r="J535"/>
  <c r="P534"/>
  <c r="F531"/>
  <c r="L530"/>
  <c r="G531"/>
  <c r="M530"/>
  <c r="I531"/>
  <c r="O530"/>
  <c r="J531"/>
  <c r="P530"/>
  <c r="F527"/>
  <c r="L526"/>
  <c r="G527"/>
  <c r="M526"/>
  <c r="I527"/>
  <c r="O526"/>
  <c r="J527"/>
  <c r="P526"/>
  <c r="F523"/>
  <c r="L522"/>
  <c r="G523"/>
  <c r="M522"/>
  <c r="I523"/>
  <c r="O522"/>
  <c r="J523"/>
  <c r="P522"/>
  <c r="F519"/>
  <c r="L518"/>
  <c r="G519"/>
  <c r="M518"/>
  <c r="I519"/>
  <c r="O518"/>
  <c r="J519"/>
  <c r="P518"/>
  <c r="F515"/>
  <c r="L514"/>
  <c r="G515"/>
  <c r="M514"/>
  <c r="I515"/>
  <c r="O514"/>
  <c r="J515"/>
  <c r="P514"/>
  <c r="F511"/>
  <c r="L510"/>
  <c r="G511"/>
  <c r="M510"/>
  <c r="I511"/>
  <c r="O510"/>
  <c r="J511"/>
  <c r="P510"/>
  <c r="F507"/>
  <c r="L506"/>
  <c r="G507"/>
  <c r="M506"/>
  <c r="I507"/>
  <c r="O506"/>
  <c r="J507"/>
  <c r="P506"/>
  <c r="F503"/>
  <c r="L502"/>
  <c r="G503"/>
  <c r="M502"/>
  <c r="I503"/>
  <c r="O502"/>
  <c r="J503"/>
  <c r="P502"/>
  <c r="F499"/>
  <c r="L498"/>
  <c r="G499"/>
  <c r="M498"/>
  <c r="I499"/>
  <c r="O498"/>
  <c r="J499"/>
  <c r="P498"/>
  <c r="F495"/>
  <c r="L494"/>
  <c r="G495"/>
  <c r="M494"/>
  <c r="I495"/>
  <c r="O494"/>
  <c r="J495"/>
  <c r="P494"/>
  <c r="F491"/>
  <c r="L490"/>
  <c r="G491"/>
  <c r="M490"/>
  <c r="I491"/>
  <c r="O490"/>
  <c r="J491"/>
  <c r="P490"/>
  <c r="F487"/>
  <c r="L486"/>
  <c r="G487"/>
  <c r="M486"/>
  <c r="I487"/>
  <c r="O486"/>
  <c r="J487"/>
  <c r="P486"/>
  <c r="F483"/>
  <c r="L482"/>
  <c r="G483"/>
  <c r="M482"/>
  <c r="I483"/>
  <c r="O482"/>
  <c r="J483"/>
  <c r="P482"/>
  <c r="F479"/>
  <c r="L478"/>
  <c r="G479"/>
  <c r="M478"/>
  <c r="I479"/>
  <c r="O478"/>
  <c r="J479"/>
  <c r="P478"/>
  <c r="F475"/>
  <c r="L474"/>
  <c r="G475"/>
  <c r="M474"/>
  <c r="I475"/>
  <c r="O474"/>
  <c r="J475"/>
  <c r="P474"/>
  <c r="F471"/>
  <c r="L470"/>
  <c r="G471"/>
  <c r="M470"/>
  <c r="I471"/>
  <c r="O470"/>
  <c r="J471"/>
  <c r="P470"/>
  <c r="F467"/>
  <c r="L466"/>
  <c r="G467"/>
  <c r="M466"/>
  <c r="I467"/>
  <c r="O466"/>
  <c r="J467"/>
  <c r="P466"/>
  <c r="F463"/>
  <c r="L462"/>
  <c r="G463"/>
  <c r="M462"/>
  <c r="I463"/>
  <c r="O462"/>
  <c r="J463"/>
  <c r="P462"/>
  <c r="F459"/>
  <c r="L458"/>
  <c r="G459"/>
  <c r="M458"/>
  <c r="I459"/>
  <c r="O458"/>
  <c r="J459"/>
  <c r="P458"/>
  <c r="F455"/>
  <c r="L454"/>
  <c r="G455"/>
  <c r="M454"/>
  <c r="I455"/>
  <c r="O454"/>
  <c r="J455"/>
  <c r="P454"/>
  <c r="F451"/>
  <c r="L450"/>
  <c r="G451"/>
  <c r="M450"/>
  <c r="I451"/>
  <c r="O450"/>
  <c r="J451"/>
  <c r="P450"/>
  <c r="F447"/>
  <c r="L446"/>
  <c r="G447"/>
  <c r="M446"/>
  <c r="I447"/>
  <c r="O446"/>
  <c r="J447"/>
  <c r="P446"/>
  <c r="F443"/>
  <c r="L442"/>
  <c r="G443"/>
  <c r="M442"/>
  <c r="I443"/>
  <c r="O442"/>
  <c r="J443"/>
  <c r="P442"/>
  <c r="F439"/>
  <c r="L438"/>
  <c r="G439"/>
  <c r="M438"/>
  <c r="I439"/>
  <c r="O438"/>
  <c r="J439"/>
  <c r="P438"/>
  <c r="F435"/>
  <c r="L434"/>
  <c r="G435"/>
  <c r="M434"/>
  <c r="I435"/>
  <c r="O434"/>
  <c r="J435"/>
  <c r="P434"/>
  <c r="F431"/>
  <c r="L430"/>
  <c r="G431"/>
  <c r="M430"/>
  <c r="I431"/>
  <c r="O430"/>
  <c r="J431"/>
  <c r="P430"/>
  <c r="F427"/>
  <c r="L426"/>
  <c r="G427"/>
  <c r="M426"/>
  <c r="I427"/>
  <c r="O426"/>
  <c r="J427"/>
  <c r="P426"/>
  <c r="F423"/>
  <c r="L422"/>
  <c r="G423"/>
  <c r="M422"/>
  <c r="I423"/>
  <c r="O422"/>
  <c r="J423"/>
  <c r="P422"/>
  <c r="F419"/>
  <c r="L418"/>
  <c r="G419"/>
  <c r="M418"/>
  <c r="I419"/>
  <c r="O418"/>
  <c r="J419"/>
  <c r="P418"/>
  <c r="F415"/>
  <c r="L414"/>
  <c r="G415"/>
  <c r="M414"/>
  <c r="I415"/>
  <c r="O414"/>
  <c r="J415"/>
  <c r="P414"/>
  <c r="F411"/>
  <c r="L410"/>
  <c r="G411"/>
  <c r="M410"/>
  <c r="I411"/>
  <c r="O410"/>
  <c r="J411"/>
  <c r="P410"/>
  <c r="F407"/>
  <c r="L406"/>
  <c r="G407"/>
  <c r="M406"/>
  <c r="I407"/>
  <c r="O406"/>
  <c r="J407"/>
  <c r="P406"/>
  <c r="F403"/>
  <c r="L402"/>
  <c r="G403"/>
  <c r="M402"/>
  <c r="I403"/>
  <c r="O402"/>
  <c r="J403"/>
  <c r="P402"/>
  <c r="F399"/>
  <c r="L398"/>
  <c r="G399"/>
  <c r="M398"/>
  <c r="I399"/>
  <c r="O398"/>
  <c r="J399"/>
  <c r="P398"/>
  <c r="F395"/>
  <c r="L394"/>
  <c r="G395"/>
  <c r="M394"/>
  <c r="I395"/>
  <c r="O394"/>
  <c r="J395"/>
  <c r="P394"/>
  <c r="F391"/>
  <c r="L390"/>
  <c r="G391"/>
  <c r="M390"/>
  <c r="I391"/>
  <c r="O390"/>
  <c r="J391"/>
  <c r="P390"/>
  <c r="F387"/>
  <c r="L386"/>
  <c r="G387"/>
  <c r="M386"/>
  <c r="I387"/>
  <c r="O386"/>
  <c r="J387"/>
  <c r="P386"/>
  <c r="F383"/>
  <c r="L382"/>
  <c r="G383"/>
  <c r="M382"/>
  <c r="I383"/>
  <c r="O382"/>
  <c r="J383"/>
  <c r="P382"/>
  <c r="F379"/>
  <c r="L378"/>
  <c r="G379"/>
  <c r="M378"/>
  <c r="I379"/>
  <c r="O378"/>
  <c r="J379"/>
  <c r="P378"/>
  <c r="F375"/>
  <c r="L374"/>
  <c r="G375"/>
  <c r="M374"/>
  <c r="I375"/>
  <c r="O374"/>
  <c r="J375"/>
  <c r="P374"/>
  <c r="F371"/>
  <c r="L370"/>
  <c r="G371"/>
  <c r="M370"/>
  <c r="I371"/>
  <c r="O370"/>
  <c r="J371"/>
  <c r="P370"/>
  <c r="F367"/>
  <c r="L366"/>
  <c r="G367"/>
  <c r="M366"/>
  <c r="I367"/>
  <c r="O366"/>
  <c r="J367"/>
  <c r="P366"/>
  <c r="F363"/>
  <c r="L362"/>
  <c r="G363"/>
  <c r="M362"/>
  <c r="I363"/>
  <c r="O362"/>
  <c r="J363"/>
  <c r="P362"/>
  <c r="F359"/>
  <c r="L358"/>
  <c r="G359"/>
  <c r="M358"/>
  <c r="I359"/>
  <c r="O358"/>
  <c r="J359"/>
  <c r="P358"/>
  <c r="F355"/>
  <c r="L354"/>
  <c r="G355"/>
  <c r="M354"/>
  <c r="I355"/>
  <c r="O354"/>
  <c r="J355"/>
  <c r="P354"/>
  <c r="F351"/>
  <c r="L350"/>
  <c r="G351"/>
  <c r="M350"/>
  <c r="I351"/>
  <c r="O350"/>
  <c r="J351"/>
  <c r="P350"/>
  <c r="F347"/>
  <c r="L346"/>
  <c r="G347"/>
  <c r="M346"/>
  <c r="I347"/>
  <c r="O346"/>
  <c r="J347"/>
  <c r="P346"/>
  <c r="F343"/>
  <c r="L342"/>
  <c r="G343"/>
  <c r="M342"/>
  <c r="I343"/>
  <c r="O342"/>
  <c r="J343"/>
  <c r="P342"/>
  <c r="F339"/>
  <c r="L338"/>
  <c r="G339"/>
  <c r="M338"/>
  <c r="I339"/>
  <c r="O338"/>
  <c r="J339"/>
  <c r="P338"/>
  <c r="F335"/>
  <c r="L334"/>
  <c r="G335"/>
  <c r="M334"/>
  <c r="I335"/>
  <c r="O334"/>
  <c r="J335"/>
  <c r="P334"/>
  <c r="F331"/>
  <c r="L330"/>
  <c r="G331"/>
  <c r="M330"/>
  <c r="I331"/>
  <c r="O330"/>
  <c r="J331"/>
  <c r="P330"/>
  <c r="F327"/>
  <c r="L326"/>
  <c r="G327"/>
  <c r="M326"/>
  <c r="I327"/>
  <c r="O326"/>
  <c r="J327"/>
  <c r="P326"/>
  <c r="F323"/>
  <c r="L322"/>
  <c r="G323"/>
  <c r="M322"/>
  <c r="I323"/>
  <c r="O322"/>
  <c r="J323"/>
  <c r="P322"/>
  <c r="F319"/>
  <c r="L318"/>
  <c r="G319"/>
  <c r="M318"/>
  <c r="I319"/>
  <c r="O318"/>
  <c r="J319"/>
  <c r="P318"/>
  <c r="F315"/>
  <c r="L314"/>
  <c r="G315"/>
  <c r="M314"/>
  <c r="I315"/>
  <c r="O314"/>
  <c r="J315"/>
  <c r="P314"/>
  <c r="F311"/>
  <c r="L310"/>
  <c r="G311"/>
  <c r="M310"/>
  <c r="I311"/>
  <c r="O310"/>
  <c r="J311"/>
  <c r="P310"/>
  <c r="F307"/>
  <c r="L306"/>
  <c r="G307"/>
  <c r="M306"/>
  <c r="I307"/>
  <c r="O306"/>
  <c r="J307"/>
  <c r="P306"/>
  <c r="F303"/>
  <c r="L302"/>
  <c r="G303"/>
  <c r="M302"/>
  <c r="I303"/>
  <c r="O302"/>
  <c r="J303"/>
  <c r="P302"/>
  <c r="F299"/>
  <c r="L298"/>
  <c r="G299"/>
  <c r="M298"/>
  <c r="I299"/>
  <c r="O298"/>
  <c r="J299"/>
  <c r="P298"/>
  <c r="F295"/>
  <c r="L294"/>
  <c r="G295"/>
  <c r="M294"/>
  <c r="I295"/>
  <c r="O294"/>
  <c r="J295"/>
  <c r="P294"/>
  <c r="F291"/>
  <c r="L290"/>
  <c r="G291"/>
  <c r="M290"/>
  <c r="I291"/>
  <c r="O290"/>
  <c r="J291"/>
  <c r="P290"/>
  <c r="F287"/>
  <c r="L286"/>
  <c r="G287"/>
  <c r="M286"/>
  <c r="I287"/>
  <c r="O286"/>
  <c r="J287"/>
  <c r="P286"/>
  <c r="F283"/>
  <c r="L282"/>
  <c r="G283"/>
  <c r="M282"/>
  <c r="I283"/>
  <c r="O282"/>
  <c r="J283"/>
  <c r="P282"/>
  <c r="F279"/>
  <c r="L278"/>
  <c r="G279"/>
  <c r="M278"/>
  <c r="I279"/>
  <c r="O278"/>
  <c r="J279"/>
  <c r="P278"/>
  <c r="F275"/>
  <c r="L274"/>
  <c r="G275"/>
  <c r="M274"/>
  <c r="I275"/>
  <c r="O274"/>
  <c r="J275"/>
  <c r="P274"/>
  <c r="F271"/>
  <c r="L270"/>
  <c r="G271"/>
  <c r="M270"/>
  <c r="I271"/>
  <c r="O270"/>
  <c r="J271"/>
  <c r="P270"/>
  <c r="F267"/>
  <c r="L266"/>
  <c r="G267"/>
  <c r="M266"/>
  <c r="I267"/>
  <c r="O266"/>
  <c r="J267"/>
  <c r="P266"/>
  <c r="F263"/>
  <c r="L262"/>
  <c r="G263"/>
  <c r="M262"/>
  <c r="I263"/>
  <c r="O262"/>
  <c r="J263"/>
  <c r="P262"/>
  <c r="F259"/>
  <c r="L258"/>
  <c r="G259"/>
  <c r="M258"/>
  <c r="I259"/>
  <c r="O258"/>
  <c r="J259"/>
  <c r="P258"/>
  <c r="F255"/>
  <c r="L254"/>
  <c r="G255"/>
  <c r="M254"/>
  <c r="I255"/>
  <c r="O254"/>
  <c r="J255"/>
  <c r="P254"/>
  <c r="F251"/>
  <c r="L250"/>
  <c r="G251"/>
  <c r="M250"/>
  <c r="I251"/>
  <c r="O250"/>
  <c r="J251"/>
  <c r="P250"/>
  <c r="F247"/>
  <c r="L246"/>
  <c r="G247"/>
  <c r="M246"/>
  <c r="I247"/>
  <c r="O246"/>
  <c r="J247"/>
  <c r="P246"/>
  <c r="F243"/>
  <c r="L242"/>
  <c r="G243"/>
  <c r="M242"/>
  <c r="I243"/>
  <c r="O242"/>
  <c r="J243"/>
  <c r="P242"/>
  <c r="F239"/>
  <c r="L238"/>
  <c r="G239"/>
  <c r="M238"/>
  <c r="I239"/>
  <c r="O238"/>
  <c r="J239"/>
  <c r="P238"/>
  <c r="F235"/>
  <c r="L234"/>
  <c r="G235"/>
  <c r="M234"/>
  <c r="I235"/>
  <c r="O234"/>
  <c r="J235"/>
  <c r="P234"/>
  <c r="F231"/>
  <c r="L230"/>
  <c r="G231"/>
  <c r="M230"/>
  <c r="I231"/>
  <c r="O230"/>
  <c r="J231"/>
  <c r="P230"/>
  <c r="F227"/>
  <c r="L226"/>
  <c r="G227"/>
  <c r="M226"/>
  <c r="I227"/>
  <c r="O226"/>
  <c r="J227"/>
  <c r="P226"/>
  <c r="F223"/>
  <c r="L222"/>
  <c r="G223"/>
  <c r="M222"/>
  <c r="I223"/>
  <c r="O222"/>
  <c r="J223"/>
  <c r="P222"/>
  <c r="F219"/>
  <c r="L218"/>
  <c r="G219"/>
  <c r="M218"/>
  <c r="I219"/>
  <c r="O218"/>
  <c r="J219"/>
  <c r="P218"/>
  <c r="F215"/>
  <c r="L214"/>
  <c r="G215"/>
  <c r="M214"/>
  <c r="I215"/>
  <c r="O214"/>
  <c r="J215"/>
  <c r="P214"/>
  <c r="F211"/>
  <c r="L210"/>
  <c r="G211"/>
  <c r="M210"/>
  <c r="I211"/>
  <c r="O210"/>
  <c r="J211"/>
  <c r="P210"/>
  <c r="F207"/>
  <c r="L206"/>
  <c r="G207"/>
  <c r="M206"/>
  <c r="I207"/>
  <c r="O206"/>
  <c r="J207"/>
  <c r="P206"/>
  <c r="F203"/>
  <c r="L202"/>
  <c r="G203"/>
  <c r="M202"/>
  <c r="I203"/>
  <c r="O202"/>
  <c r="J203"/>
  <c r="P202"/>
  <c r="F199"/>
  <c r="L198"/>
  <c r="G199"/>
  <c r="M198"/>
  <c r="I199"/>
  <c r="O198"/>
  <c r="J199"/>
  <c r="P198"/>
  <c r="F195"/>
  <c r="L194"/>
  <c r="G195"/>
  <c r="M194"/>
  <c r="I195"/>
  <c r="O194"/>
  <c r="J195"/>
  <c r="P194"/>
  <c r="F191"/>
  <c r="L190"/>
  <c r="G191"/>
  <c r="M190"/>
  <c r="I191"/>
  <c r="O190"/>
  <c r="J191"/>
  <c r="P190"/>
  <c r="F187"/>
  <c r="L186"/>
  <c r="G187"/>
  <c r="M186"/>
  <c r="I187"/>
  <c r="O186"/>
  <c r="J187"/>
  <c r="P186"/>
  <c r="F183"/>
  <c r="L182"/>
  <c r="G183"/>
  <c r="M182"/>
  <c r="I183"/>
  <c r="O182"/>
  <c r="J183"/>
  <c r="P182"/>
  <c r="F179"/>
  <c r="L178"/>
  <c r="G179"/>
  <c r="M178"/>
  <c r="I179"/>
  <c r="O178"/>
  <c r="J179"/>
  <c r="P178"/>
  <c r="F175"/>
  <c r="L174"/>
  <c r="G175"/>
  <c r="M174"/>
  <c r="I175"/>
  <c r="O174"/>
  <c r="J175"/>
  <c r="P174"/>
  <c r="G3613"/>
  <c r="M3612"/>
  <c r="I3613"/>
  <c r="O3612"/>
  <c r="J3613"/>
  <c r="P3612"/>
  <c r="F3613"/>
  <c r="L3612"/>
  <c r="G3609"/>
  <c r="M3608"/>
  <c r="I3609"/>
  <c r="O3608"/>
  <c r="J3609"/>
  <c r="P3608"/>
  <c r="F3609"/>
  <c r="L3608"/>
  <c r="G3605"/>
  <c r="M3604"/>
  <c r="I3605"/>
  <c r="O3604"/>
  <c r="J3605"/>
  <c r="P3604"/>
  <c r="F3605"/>
  <c r="L3604"/>
  <c r="G3601"/>
  <c r="M3600"/>
  <c r="I3601"/>
  <c r="O3600"/>
  <c r="J3601"/>
  <c r="P3600"/>
  <c r="F3601"/>
  <c r="L3600"/>
  <c r="G3597"/>
  <c r="M3596"/>
  <c r="I3597"/>
  <c r="O3596"/>
  <c r="J3597"/>
  <c r="P3596"/>
  <c r="F3597"/>
  <c r="L3596"/>
  <c r="G3593"/>
  <c r="M3592"/>
  <c r="I3593"/>
  <c r="O3592"/>
  <c r="J3593"/>
  <c r="P3592"/>
  <c r="F3593"/>
  <c r="L3592"/>
  <c r="G3589"/>
  <c r="M3588"/>
  <c r="I3589"/>
  <c r="O3588"/>
  <c r="J3589"/>
  <c r="P3588"/>
  <c r="F3589"/>
  <c r="L3588"/>
  <c r="G3585"/>
  <c r="M3584"/>
  <c r="I3585"/>
  <c r="O3584"/>
  <c r="J3585"/>
  <c r="P3584"/>
  <c r="F3585"/>
  <c r="L3584"/>
  <c r="G3581"/>
  <c r="M3580"/>
  <c r="I3581"/>
  <c r="O3580"/>
  <c r="J3581"/>
  <c r="P3580"/>
  <c r="F3581"/>
  <c r="L3580"/>
  <c r="G3577"/>
  <c r="M3576"/>
  <c r="I3577"/>
  <c r="O3576"/>
  <c r="J3577"/>
  <c r="P3576"/>
  <c r="F3577"/>
  <c r="L3576"/>
  <c r="G3573"/>
  <c r="M3572"/>
  <c r="I3573"/>
  <c r="O3572"/>
  <c r="J3573"/>
  <c r="P3572"/>
  <c r="F3573"/>
  <c r="L3572"/>
  <c r="G3569"/>
  <c r="M3568"/>
  <c r="I3569"/>
  <c r="O3568"/>
  <c r="J3569"/>
  <c r="P3568"/>
  <c r="F3569"/>
  <c r="L3568"/>
  <c r="G3565"/>
  <c r="M3564"/>
  <c r="I3565"/>
  <c r="O3564"/>
  <c r="J3565"/>
  <c r="P3564"/>
  <c r="F3565"/>
  <c r="L3564"/>
  <c r="G3561"/>
  <c r="M3560"/>
  <c r="I3561"/>
  <c r="O3560"/>
  <c r="J3561"/>
  <c r="P3560"/>
  <c r="F3561"/>
  <c r="L3560"/>
  <c r="G3557"/>
  <c r="M3556"/>
  <c r="I3557"/>
  <c r="O3556"/>
  <c r="J3557"/>
  <c r="P3556"/>
  <c r="F3557"/>
  <c r="L3556"/>
  <c r="G3553"/>
  <c r="M3552"/>
  <c r="I3553"/>
  <c r="O3552"/>
  <c r="J3553"/>
  <c r="P3552"/>
  <c r="F3553"/>
  <c r="L3552"/>
  <c r="G3549"/>
  <c r="M3548"/>
  <c r="I3549"/>
  <c r="O3548"/>
  <c r="J3549"/>
  <c r="P3548"/>
  <c r="F3549"/>
  <c r="L3548"/>
  <c r="G3545"/>
  <c r="M3544"/>
  <c r="I3545"/>
  <c r="O3544"/>
  <c r="J3545"/>
  <c r="P3544"/>
  <c r="F3545"/>
  <c r="L3544"/>
  <c r="G3541"/>
  <c r="M3540"/>
  <c r="I3541"/>
  <c r="O3540"/>
  <c r="J3541"/>
  <c r="P3540"/>
  <c r="F3541"/>
  <c r="L3540"/>
  <c r="G3537"/>
  <c r="M3536"/>
  <c r="I3537"/>
  <c r="O3536"/>
  <c r="J3537"/>
  <c r="P3536"/>
  <c r="F3537"/>
  <c r="L3536"/>
  <c r="G3533"/>
  <c r="M3532"/>
  <c r="I3533"/>
  <c r="O3532"/>
  <c r="J3533"/>
  <c r="P3532"/>
  <c r="F3533"/>
  <c r="L3532"/>
  <c r="G3529"/>
  <c r="M3528"/>
  <c r="I3529"/>
  <c r="O3528"/>
  <c r="J3529"/>
  <c r="P3528"/>
  <c r="F3529"/>
  <c r="L3528"/>
  <c r="G3525"/>
  <c r="M3524"/>
  <c r="I3525"/>
  <c r="O3524"/>
  <c r="J3525"/>
  <c r="P3524"/>
  <c r="F3525"/>
  <c r="L3524"/>
  <c r="G3521"/>
  <c r="M3520"/>
  <c r="I3521"/>
  <c r="O3520"/>
  <c r="J3521"/>
  <c r="P3520"/>
  <c r="F3521"/>
  <c r="L3520"/>
  <c r="G3517"/>
  <c r="M3516"/>
  <c r="I3517"/>
  <c r="O3516"/>
  <c r="J3517"/>
  <c r="P3516"/>
  <c r="F3517"/>
  <c r="L3516"/>
  <c r="G3513"/>
  <c r="M3512"/>
  <c r="I3513"/>
  <c r="O3512"/>
  <c r="J3513"/>
  <c r="P3512"/>
  <c r="F3513"/>
  <c r="L3512"/>
  <c r="G3509"/>
  <c r="M3508"/>
  <c r="I3509"/>
  <c r="O3508"/>
  <c r="J3509"/>
  <c r="P3508"/>
  <c r="F3509"/>
  <c r="L3508"/>
  <c r="G3505"/>
  <c r="M3504"/>
  <c r="I3505"/>
  <c r="O3504"/>
  <c r="J3505"/>
  <c r="P3504"/>
  <c r="F3505"/>
  <c r="L3504"/>
  <c r="G3501"/>
  <c r="M3500"/>
  <c r="I3501"/>
  <c r="O3500"/>
  <c r="J3501"/>
  <c r="P3500"/>
  <c r="F3501"/>
  <c r="L3500"/>
  <c r="G3497"/>
  <c r="M3496"/>
  <c r="I3497"/>
  <c r="O3496"/>
  <c r="J3497"/>
  <c r="P3496"/>
  <c r="L3496"/>
  <c r="F3497"/>
  <c r="G3493"/>
  <c r="M3492"/>
  <c r="I3493"/>
  <c r="O3492"/>
  <c r="J3493"/>
  <c r="P3492"/>
  <c r="L3492"/>
  <c r="F3493"/>
  <c r="G3489"/>
  <c r="M3488"/>
  <c r="I3489"/>
  <c r="O3488"/>
  <c r="J3489"/>
  <c r="P3488"/>
  <c r="L3488"/>
  <c r="F3489"/>
  <c r="G3485"/>
  <c r="M3484"/>
  <c r="I3485"/>
  <c r="O3484"/>
  <c r="J3485"/>
  <c r="P3484"/>
  <c r="L3484"/>
  <c r="F3485"/>
  <c r="G3481"/>
  <c r="M3480"/>
  <c r="I3481"/>
  <c r="O3480"/>
  <c r="J3481"/>
  <c r="P3480"/>
  <c r="L3480"/>
  <c r="F3481"/>
  <c r="G3477"/>
  <c r="M3476"/>
  <c r="I3477"/>
  <c r="O3476"/>
  <c r="J3477"/>
  <c r="P3476"/>
  <c r="L3476"/>
  <c r="F3477"/>
  <c r="G3473"/>
  <c r="M3472"/>
  <c r="I3473"/>
  <c r="O3472"/>
  <c r="J3473"/>
  <c r="P3472"/>
  <c r="L3472"/>
  <c r="F3473"/>
  <c r="G3469"/>
  <c r="M3468"/>
  <c r="I3469"/>
  <c r="O3468"/>
  <c r="J3469"/>
  <c r="P3468"/>
  <c r="L3468"/>
  <c r="F3469"/>
  <c r="G3465"/>
  <c r="M3464"/>
  <c r="I3465"/>
  <c r="O3464"/>
  <c r="J3465"/>
  <c r="P3464"/>
  <c r="L3464"/>
  <c r="F3465"/>
  <c r="G3461"/>
  <c r="M3460"/>
  <c r="I3461"/>
  <c r="O3460"/>
  <c r="J3461"/>
  <c r="P3460"/>
  <c r="L3460"/>
  <c r="F3461"/>
  <c r="G3457"/>
  <c r="M3456"/>
  <c r="I3457"/>
  <c r="O3456"/>
  <c r="J3457"/>
  <c r="P3456"/>
  <c r="L3456"/>
  <c r="F3457"/>
  <c r="G3453"/>
  <c r="M3452"/>
  <c r="I3453"/>
  <c r="O3452"/>
  <c r="J3453"/>
  <c r="P3452"/>
  <c r="L3452"/>
  <c r="F3453"/>
  <c r="G3449"/>
  <c r="M3448"/>
  <c r="J3449"/>
  <c r="P3448"/>
  <c r="F3449"/>
  <c r="I3449"/>
  <c r="L3448"/>
  <c r="O3448"/>
  <c r="G3445"/>
  <c r="M3444"/>
  <c r="J3445"/>
  <c r="P3444"/>
  <c r="F3445"/>
  <c r="I3445"/>
  <c r="L3444"/>
  <c r="O3444"/>
  <c r="G3441"/>
  <c r="M3440"/>
  <c r="J3441"/>
  <c r="P3440"/>
  <c r="F3441"/>
  <c r="I3441"/>
  <c r="L3440"/>
  <c r="O3440"/>
  <c r="G3437"/>
  <c r="M3436"/>
  <c r="J3437"/>
  <c r="P3436"/>
  <c r="F3437"/>
  <c r="I3437"/>
  <c r="L3436"/>
  <c r="O3436"/>
  <c r="G3433"/>
  <c r="M3432"/>
  <c r="J3433"/>
  <c r="P3432"/>
  <c r="F3433"/>
  <c r="I3433"/>
  <c r="L3432"/>
  <c r="O3432"/>
  <c r="F3429"/>
  <c r="L3428"/>
  <c r="G3429"/>
  <c r="M3428"/>
  <c r="I3429"/>
  <c r="O3428"/>
  <c r="J3429"/>
  <c r="P3428"/>
  <c r="F3425"/>
  <c r="L3424"/>
  <c r="G3425"/>
  <c r="M3424"/>
  <c r="I3425"/>
  <c r="O3424"/>
  <c r="J3425"/>
  <c r="P3424"/>
  <c r="F3421"/>
  <c r="L3420"/>
  <c r="G3421"/>
  <c r="M3420"/>
  <c r="I3421"/>
  <c r="O3420"/>
  <c r="J3421"/>
  <c r="P3420"/>
  <c r="F3417"/>
  <c r="L3416"/>
  <c r="G3417"/>
  <c r="M3416"/>
  <c r="I3417"/>
  <c r="O3416"/>
  <c r="J3417"/>
  <c r="P3416"/>
  <c r="F3413"/>
  <c r="L3412"/>
  <c r="G3413"/>
  <c r="M3412"/>
  <c r="I3413"/>
  <c r="O3412"/>
  <c r="J3413"/>
  <c r="P3412"/>
  <c r="F3409"/>
  <c r="L3408"/>
  <c r="G3409"/>
  <c r="M3408"/>
  <c r="I3409"/>
  <c r="O3408"/>
  <c r="J3409"/>
  <c r="P3408"/>
  <c r="F3405"/>
  <c r="L3404"/>
  <c r="G3405"/>
  <c r="M3404"/>
  <c r="I3405"/>
  <c r="O3404"/>
  <c r="J3405"/>
  <c r="P3404"/>
  <c r="F3401"/>
  <c r="L3400"/>
  <c r="G3401"/>
  <c r="M3400"/>
  <c r="I3401"/>
  <c r="O3400"/>
  <c r="J3401"/>
  <c r="P3400"/>
  <c r="F3397"/>
  <c r="L3396"/>
  <c r="G3397"/>
  <c r="M3396"/>
  <c r="I3397"/>
  <c r="O3396"/>
  <c r="J3397"/>
  <c r="P3396"/>
  <c r="F3393"/>
  <c r="L3392"/>
  <c r="G3393"/>
  <c r="M3392"/>
  <c r="I3393"/>
  <c r="O3392"/>
  <c r="J3393"/>
  <c r="P3392"/>
  <c r="F3389"/>
  <c r="L3388"/>
  <c r="G3389"/>
  <c r="M3388"/>
  <c r="I3389"/>
  <c r="O3388"/>
  <c r="J3389"/>
  <c r="P3388"/>
  <c r="F3385"/>
  <c r="L3384"/>
  <c r="G3385"/>
  <c r="M3384"/>
  <c r="I3385"/>
  <c r="O3384"/>
  <c r="J3385"/>
  <c r="P3384"/>
  <c r="F3381"/>
  <c r="L3380"/>
  <c r="G3381"/>
  <c r="M3380"/>
  <c r="I3381"/>
  <c r="O3380"/>
  <c r="J3381"/>
  <c r="P3380"/>
  <c r="F3377"/>
  <c r="L3376"/>
  <c r="G3377"/>
  <c r="M3376"/>
  <c r="I3377"/>
  <c r="O3376"/>
  <c r="J3377"/>
  <c r="P3376"/>
  <c r="F3373"/>
  <c r="L3372"/>
  <c r="G3373"/>
  <c r="M3372"/>
  <c r="I3373"/>
  <c r="O3372"/>
  <c r="J3373"/>
  <c r="P3372"/>
  <c r="F3369"/>
  <c r="L3368"/>
  <c r="G3369"/>
  <c r="M3368"/>
  <c r="I3369"/>
  <c r="O3368"/>
  <c r="J3369"/>
  <c r="P3368"/>
  <c r="F3365"/>
  <c r="L3364"/>
  <c r="G3365"/>
  <c r="M3364"/>
  <c r="I3365"/>
  <c r="O3364"/>
  <c r="J3365"/>
  <c r="P3364"/>
  <c r="F3361"/>
  <c r="L3360"/>
  <c r="G3361"/>
  <c r="M3360"/>
  <c r="I3361"/>
  <c r="O3360"/>
  <c r="J3361"/>
  <c r="P3360"/>
  <c r="F3357"/>
  <c r="L3356"/>
  <c r="G3357"/>
  <c r="M3356"/>
  <c r="I3357"/>
  <c r="O3356"/>
  <c r="J3357"/>
  <c r="P3356"/>
  <c r="F3353"/>
  <c r="L3352"/>
  <c r="G3353"/>
  <c r="M3352"/>
  <c r="I3353"/>
  <c r="O3352"/>
  <c r="J3353"/>
  <c r="P3352"/>
  <c r="F3349"/>
  <c r="L3348"/>
  <c r="G3349"/>
  <c r="M3348"/>
  <c r="I3349"/>
  <c r="O3348"/>
  <c r="J3349"/>
  <c r="P3348"/>
  <c r="F3345"/>
  <c r="L3344"/>
  <c r="G3345"/>
  <c r="M3344"/>
  <c r="I3345"/>
  <c r="O3344"/>
  <c r="J3345"/>
  <c r="P3344"/>
  <c r="F3341"/>
  <c r="L3340"/>
  <c r="G3341"/>
  <c r="M3340"/>
  <c r="I3341"/>
  <c r="O3340"/>
  <c r="J3341"/>
  <c r="P3340"/>
  <c r="F3337"/>
  <c r="L3336"/>
  <c r="G3337"/>
  <c r="M3336"/>
  <c r="I3337"/>
  <c r="O3336"/>
  <c r="J3337"/>
  <c r="P3336"/>
  <c r="F3333"/>
  <c r="L3332"/>
  <c r="G3333"/>
  <c r="M3332"/>
  <c r="I3333"/>
  <c r="O3332"/>
  <c r="J3333"/>
  <c r="P3332"/>
  <c r="F3329"/>
  <c r="L3328"/>
  <c r="G3329"/>
  <c r="M3328"/>
  <c r="I3329"/>
  <c r="O3328"/>
  <c r="J3329"/>
  <c r="P3328"/>
  <c r="F3325"/>
  <c r="L3324"/>
  <c r="G3325"/>
  <c r="M3324"/>
  <c r="I3325"/>
  <c r="O3324"/>
  <c r="J3325"/>
  <c r="P3324"/>
  <c r="F3321"/>
  <c r="L3320"/>
  <c r="G3321"/>
  <c r="M3320"/>
  <c r="I3321"/>
  <c r="O3320"/>
  <c r="J3321"/>
  <c r="P3320"/>
  <c r="F3317"/>
  <c r="L3316"/>
  <c r="G3317"/>
  <c r="M3316"/>
  <c r="I3317"/>
  <c r="O3316"/>
  <c r="J3317"/>
  <c r="P3316"/>
  <c r="F3313"/>
  <c r="L3312"/>
  <c r="G3313"/>
  <c r="M3312"/>
  <c r="I3313"/>
  <c r="O3312"/>
  <c r="J3313"/>
  <c r="P3312"/>
  <c r="F3309"/>
  <c r="L3308"/>
  <c r="G3309"/>
  <c r="M3308"/>
  <c r="I3309"/>
  <c r="O3308"/>
  <c r="J3309"/>
  <c r="P3308"/>
  <c r="F3305"/>
  <c r="L3304"/>
  <c r="G3305"/>
  <c r="M3304"/>
  <c r="I3305"/>
  <c r="O3304"/>
  <c r="J3305"/>
  <c r="P3304"/>
  <c r="F3301"/>
  <c r="L3300"/>
  <c r="G3301"/>
  <c r="M3300"/>
  <c r="I3301"/>
  <c r="O3300"/>
  <c r="J3301"/>
  <c r="P3300"/>
  <c r="F3297"/>
  <c r="L3296"/>
  <c r="G3297"/>
  <c r="M3296"/>
  <c r="I3297"/>
  <c r="O3296"/>
  <c r="J3297"/>
  <c r="P3296"/>
  <c r="F3293"/>
  <c r="L3292"/>
  <c r="G3293"/>
  <c r="M3292"/>
  <c r="I3293"/>
  <c r="O3292"/>
  <c r="J3293"/>
  <c r="P3292"/>
  <c r="F3289"/>
  <c r="L3288"/>
  <c r="G3289"/>
  <c r="M3288"/>
  <c r="I3289"/>
  <c r="O3288"/>
  <c r="J3289"/>
  <c r="P3288"/>
  <c r="F3285"/>
  <c r="L3284"/>
  <c r="G3285"/>
  <c r="M3284"/>
  <c r="I3285"/>
  <c r="O3284"/>
  <c r="J3285"/>
  <c r="P3284"/>
  <c r="F3281"/>
  <c r="L3280"/>
  <c r="G3281"/>
  <c r="M3280"/>
  <c r="I3281"/>
  <c r="O3280"/>
  <c r="J3281"/>
  <c r="P3280"/>
  <c r="F3277"/>
  <c r="L3276"/>
  <c r="G3277"/>
  <c r="M3276"/>
  <c r="I3277"/>
  <c r="O3276"/>
  <c r="J3277"/>
  <c r="P3276"/>
  <c r="F3273"/>
  <c r="L3272"/>
  <c r="G3273"/>
  <c r="M3272"/>
  <c r="I3273"/>
  <c r="O3272"/>
  <c r="J3273"/>
  <c r="P3272"/>
  <c r="F3269"/>
  <c r="L3268"/>
  <c r="G3269"/>
  <c r="M3268"/>
  <c r="I3269"/>
  <c r="O3268"/>
  <c r="J3269"/>
  <c r="P3268"/>
  <c r="F3265"/>
  <c r="L3264"/>
  <c r="G3265"/>
  <c r="M3264"/>
  <c r="I3265"/>
  <c r="O3264"/>
  <c r="J3265"/>
  <c r="P3264"/>
  <c r="F3261"/>
  <c r="L3260"/>
  <c r="G3261"/>
  <c r="M3260"/>
  <c r="I3261"/>
  <c r="O3260"/>
  <c r="J3261"/>
  <c r="P3260"/>
  <c r="F3257"/>
  <c r="L3256"/>
  <c r="G3257"/>
  <c r="M3256"/>
  <c r="I3257"/>
  <c r="O3256"/>
  <c r="J3257"/>
  <c r="P3256"/>
  <c r="F3253"/>
  <c r="L3252"/>
  <c r="G3253"/>
  <c r="M3252"/>
  <c r="I3253"/>
  <c r="O3252"/>
  <c r="J3253"/>
  <c r="P3252"/>
  <c r="F3249"/>
  <c r="L3248"/>
  <c r="G3249"/>
  <c r="M3248"/>
  <c r="I3249"/>
  <c r="O3248"/>
  <c r="J3249"/>
  <c r="P3248"/>
  <c r="F3245"/>
  <c r="L3244"/>
  <c r="G3245"/>
  <c r="M3244"/>
  <c r="I3245"/>
  <c r="O3244"/>
  <c r="J3245"/>
  <c r="P3244"/>
  <c r="F3241"/>
  <c r="L3240"/>
  <c r="G3241"/>
  <c r="M3240"/>
  <c r="I3241"/>
  <c r="O3240"/>
  <c r="J3241"/>
  <c r="P3240"/>
  <c r="F3237"/>
  <c r="L3236"/>
  <c r="G3237"/>
  <c r="M3236"/>
  <c r="I3237"/>
  <c r="O3236"/>
  <c r="J3237"/>
  <c r="P3236"/>
  <c r="F3233"/>
  <c r="L3232"/>
  <c r="G3233"/>
  <c r="M3232"/>
  <c r="I3233"/>
  <c r="O3232"/>
  <c r="J3233"/>
  <c r="P3232"/>
  <c r="F3229"/>
  <c r="L3228"/>
  <c r="G3229"/>
  <c r="M3228"/>
  <c r="I3229"/>
  <c r="O3228"/>
  <c r="J3229"/>
  <c r="P3228"/>
  <c r="F3225"/>
  <c r="L3224"/>
  <c r="G3225"/>
  <c r="M3224"/>
  <c r="I3225"/>
  <c r="O3224"/>
  <c r="J3225"/>
  <c r="P3224"/>
  <c r="F3221"/>
  <c r="L3220"/>
  <c r="G3221"/>
  <c r="M3220"/>
  <c r="I3221"/>
  <c r="O3220"/>
  <c r="J3221"/>
  <c r="P3220"/>
  <c r="F3217"/>
  <c r="L3216"/>
  <c r="G3217"/>
  <c r="M3216"/>
  <c r="I3217"/>
  <c r="O3216"/>
  <c r="J3217"/>
  <c r="P3216"/>
  <c r="F3213"/>
  <c r="L3212"/>
  <c r="G3213"/>
  <c r="M3212"/>
  <c r="I3213"/>
  <c r="O3212"/>
  <c r="J3213"/>
  <c r="P3212"/>
  <c r="F3209"/>
  <c r="L3208"/>
  <c r="G3209"/>
  <c r="M3208"/>
  <c r="I3209"/>
  <c r="O3208"/>
  <c r="J3209"/>
  <c r="P3208"/>
  <c r="F3205"/>
  <c r="L3204"/>
  <c r="G3205"/>
  <c r="M3204"/>
  <c r="I3205"/>
  <c r="O3204"/>
  <c r="J3205"/>
  <c r="P3204"/>
  <c r="F3201"/>
  <c r="L3200"/>
  <c r="G3201"/>
  <c r="M3200"/>
  <c r="I3201"/>
  <c r="O3200"/>
  <c r="J3201"/>
  <c r="P3200"/>
  <c r="F3197"/>
  <c r="L3196"/>
  <c r="G3197"/>
  <c r="M3196"/>
  <c r="I3197"/>
  <c r="O3196"/>
  <c r="J3197"/>
  <c r="P3196"/>
  <c r="F3193"/>
  <c r="L3192"/>
  <c r="G3193"/>
  <c r="M3192"/>
  <c r="I3193"/>
  <c r="O3192"/>
  <c r="J3193"/>
  <c r="P3192"/>
  <c r="F3189"/>
  <c r="L3188"/>
  <c r="G3189"/>
  <c r="M3188"/>
  <c r="I3189"/>
  <c r="O3188"/>
  <c r="J3189"/>
  <c r="P3188"/>
  <c r="F3185"/>
  <c r="L3184"/>
  <c r="G3185"/>
  <c r="M3184"/>
  <c r="I3185"/>
  <c r="O3184"/>
  <c r="J3185"/>
  <c r="P3184"/>
  <c r="F3181"/>
  <c r="L3180"/>
  <c r="G3181"/>
  <c r="M3180"/>
  <c r="I3181"/>
  <c r="O3180"/>
  <c r="J3181"/>
  <c r="P3180"/>
  <c r="F3177"/>
  <c r="L3176"/>
  <c r="G3177"/>
  <c r="M3176"/>
  <c r="I3177"/>
  <c r="O3176"/>
  <c r="J3177"/>
  <c r="P3176"/>
  <c r="F3173"/>
  <c r="L3172"/>
  <c r="G3173"/>
  <c r="M3172"/>
  <c r="I3173"/>
  <c r="O3172"/>
  <c r="J3173"/>
  <c r="P3172"/>
  <c r="F3169"/>
  <c r="L3168"/>
  <c r="G3169"/>
  <c r="M3168"/>
  <c r="I3169"/>
  <c r="O3168"/>
  <c r="J3169"/>
  <c r="P3168"/>
  <c r="F3165"/>
  <c r="L3164"/>
  <c r="G3165"/>
  <c r="M3164"/>
  <c r="I3165"/>
  <c r="O3164"/>
  <c r="J3165"/>
  <c r="P3164"/>
  <c r="F3161"/>
  <c r="L3160"/>
  <c r="G3161"/>
  <c r="M3160"/>
  <c r="I3161"/>
  <c r="O3160"/>
  <c r="J3161"/>
  <c r="P3160"/>
  <c r="F3157"/>
  <c r="L3156"/>
  <c r="G3157"/>
  <c r="M3156"/>
  <c r="I3157"/>
  <c r="O3156"/>
  <c r="J3157"/>
  <c r="P3156"/>
  <c r="F3153"/>
  <c r="L3152"/>
  <c r="G3153"/>
  <c r="M3152"/>
  <c r="I3153"/>
  <c r="O3152"/>
  <c r="J3153"/>
  <c r="P3152"/>
  <c r="F3149"/>
  <c r="L3148"/>
  <c r="G3149"/>
  <c r="M3148"/>
  <c r="I3149"/>
  <c r="O3148"/>
  <c r="J3149"/>
  <c r="P3148"/>
  <c r="F3145"/>
  <c r="L3144"/>
  <c r="G3145"/>
  <c r="M3144"/>
  <c r="I3145"/>
  <c r="O3144"/>
  <c r="J3145"/>
  <c r="P3144"/>
  <c r="F3141"/>
  <c r="L3140"/>
  <c r="G3141"/>
  <c r="M3140"/>
  <c r="I3141"/>
  <c r="O3140"/>
  <c r="J3141"/>
  <c r="P3140"/>
  <c r="F3137"/>
  <c r="L3136"/>
  <c r="G3137"/>
  <c r="M3136"/>
  <c r="I3137"/>
  <c r="O3136"/>
  <c r="J3137"/>
  <c r="P3136"/>
  <c r="F3133"/>
  <c r="L3132"/>
  <c r="G3133"/>
  <c r="M3132"/>
  <c r="I3133"/>
  <c r="O3132"/>
  <c r="J3133"/>
  <c r="P3132"/>
  <c r="F3129"/>
  <c r="L3128"/>
  <c r="G3129"/>
  <c r="M3128"/>
  <c r="I3129"/>
  <c r="O3128"/>
  <c r="J3129"/>
  <c r="P3128"/>
  <c r="F3125"/>
  <c r="L3124"/>
  <c r="G3125"/>
  <c r="M3124"/>
  <c r="I3125"/>
  <c r="O3124"/>
  <c r="J3125"/>
  <c r="P3124"/>
  <c r="F3121"/>
  <c r="L3120"/>
  <c r="G3121"/>
  <c r="M3120"/>
  <c r="I3121"/>
  <c r="O3120"/>
  <c r="J3121"/>
  <c r="P3120"/>
  <c r="F3117"/>
  <c r="L3116"/>
  <c r="G3117"/>
  <c r="M3116"/>
  <c r="I3117"/>
  <c r="O3116"/>
  <c r="J3117"/>
  <c r="P3116"/>
  <c r="F3113"/>
  <c r="L3112"/>
  <c r="G3113"/>
  <c r="M3112"/>
  <c r="I3113"/>
  <c r="O3112"/>
  <c r="J3113"/>
  <c r="P3112"/>
  <c r="F3109"/>
  <c r="L3108"/>
  <c r="G3109"/>
  <c r="M3108"/>
  <c r="I3109"/>
  <c r="O3108"/>
  <c r="J3109"/>
  <c r="P3108"/>
  <c r="F3105"/>
  <c r="L3104"/>
  <c r="G3105"/>
  <c r="M3104"/>
  <c r="I3105"/>
  <c r="O3104"/>
  <c r="J3105"/>
  <c r="P3104"/>
  <c r="F3101"/>
  <c r="L3100"/>
  <c r="G3101"/>
  <c r="M3100"/>
  <c r="I3101"/>
  <c r="O3100"/>
  <c r="J3101"/>
  <c r="P3100"/>
  <c r="F3097"/>
  <c r="L3096"/>
  <c r="G3097"/>
  <c r="M3096"/>
  <c r="I3097"/>
  <c r="O3096"/>
  <c r="J3097"/>
  <c r="P3096"/>
  <c r="F3093"/>
  <c r="L3092"/>
  <c r="G3093"/>
  <c r="M3092"/>
  <c r="I3093"/>
  <c r="O3092"/>
  <c r="J3093"/>
  <c r="P3092"/>
  <c r="F3089"/>
  <c r="L3088"/>
  <c r="G3089"/>
  <c r="M3088"/>
  <c r="I3089"/>
  <c r="O3088"/>
  <c r="J3089"/>
  <c r="P3088"/>
  <c r="F3085"/>
  <c r="L3084"/>
  <c r="G3085"/>
  <c r="M3084"/>
  <c r="I3085"/>
  <c r="O3084"/>
  <c r="J3085"/>
  <c r="P3084"/>
  <c r="F3081"/>
  <c r="L3080"/>
  <c r="G3081"/>
  <c r="M3080"/>
  <c r="I3081"/>
  <c r="O3080"/>
  <c r="J3081"/>
  <c r="P3080"/>
  <c r="F3077"/>
  <c r="L3076"/>
  <c r="G3077"/>
  <c r="M3076"/>
  <c r="I3077"/>
  <c r="O3076"/>
  <c r="J3077"/>
  <c r="P3076"/>
  <c r="F3073"/>
  <c r="L3072"/>
  <c r="G3073"/>
  <c r="M3072"/>
  <c r="I3073"/>
  <c r="O3072"/>
  <c r="J3073"/>
  <c r="P3072"/>
  <c r="F3069"/>
  <c r="L3068"/>
  <c r="G3069"/>
  <c r="M3068"/>
  <c r="I3069"/>
  <c r="O3068"/>
  <c r="J3069"/>
  <c r="P3068"/>
  <c r="F3065"/>
  <c r="L3064"/>
  <c r="G3065"/>
  <c r="M3064"/>
  <c r="I3065"/>
  <c r="O3064"/>
  <c r="J3065"/>
  <c r="P3064"/>
  <c r="F3061"/>
  <c r="L3060"/>
  <c r="G3061"/>
  <c r="M3060"/>
  <c r="I3061"/>
  <c r="O3060"/>
  <c r="J3061"/>
  <c r="P3060"/>
  <c r="F3057"/>
  <c r="L3056"/>
  <c r="G3057"/>
  <c r="M3056"/>
  <c r="I3057"/>
  <c r="O3056"/>
  <c r="J3057"/>
  <c r="P3056"/>
  <c r="F3053"/>
  <c r="L3052"/>
  <c r="G3053"/>
  <c r="M3052"/>
  <c r="I3053"/>
  <c r="O3052"/>
  <c r="J3053"/>
  <c r="P3052"/>
  <c r="F3049"/>
  <c r="L3048"/>
  <c r="G3049"/>
  <c r="M3048"/>
  <c r="I3049"/>
  <c r="O3048"/>
  <c r="J3049"/>
  <c r="P3048"/>
  <c r="F3045"/>
  <c r="L3044"/>
  <c r="G3045"/>
  <c r="M3044"/>
  <c r="I3045"/>
  <c r="O3044"/>
  <c r="J3045"/>
  <c r="P3044"/>
  <c r="F3041"/>
  <c r="L3040"/>
  <c r="G3041"/>
  <c r="M3040"/>
  <c r="I3041"/>
  <c r="O3040"/>
  <c r="J3041"/>
  <c r="P3040"/>
  <c r="F3037"/>
  <c r="L3036"/>
  <c r="G3037"/>
  <c r="M3036"/>
  <c r="I3037"/>
  <c r="O3036"/>
  <c r="J3037"/>
  <c r="P3036"/>
  <c r="F3033"/>
  <c r="L3032"/>
  <c r="G3033"/>
  <c r="M3032"/>
  <c r="I3033"/>
  <c r="O3032"/>
  <c r="J3033"/>
  <c r="P3032"/>
  <c r="F3029"/>
  <c r="L3028"/>
  <c r="G3029"/>
  <c r="M3028"/>
  <c r="I3029"/>
  <c r="O3028"/>
  <c r="J3029"/>
  <c r="P3028"/>
  <c r="F3025"/>
  <c r="L3024"/>
  <c r="G3025"/>
  <c r="M3024"/>
  <c r="I3025"/>
  <c r="O3024"/>
  <c r="J3025"/>
  <c r="P3024"/>
  <c r="F3021"/>
  <c r="L3020"/>
  <c r="G3021"/>
  <c r="M3020"/>
  <c r="I3021"/>
  <c r="O3020"/>
  <c r="J3021"/>
  <c r="P3020"/>
  <c r="F3017"/>
  <c r="L3016"/>
  <c r="G3017"/>
  <c r="M3016"/>
  <c r="I3017"/>
  <c r="O3016"/>
  <c r="J3017"/>
  <c r="P3016"/>
  <c r="F3013"/>
  <c r="L3012"/>
  <c r="G3013"/>
  <c r="M3012"/>
  <c r="I3013"/>
  <c r="O3012"/>
  <c r="J3013"/>
  <c r="P3012"/>
  <c r="F3009"/>
  <c r="L3008"/>
  <c r="G3009"/>
  <c r="M3008"/>
  <c r="I3009"/>
  <c r="O3008"/>
  <c r="J3009"/>
  <c r="P3008"/>
  <c r="F3005"/>
  <c r="L3004"/>
  <c r="G3005"/>
  <c r="M3004"/>
  <c r="I3005"/>
  <c r="O3004"/>
  <c r="J3005"/>
  <c r="P3004"/>
  <c r="F3001"/>
  <c r="L3000"/>
  <c r="G3001"/>
  <c r="M3000"/>
  <c r="I3001"/>
  <c r="O3000"/>
  <c r="J3001"/>
  <c r="P3000"/>
  <c r="F2997"/>
  <c r="L2996"/>
  <c r="G2997"/>
  <c r="M2996"/>
  <c r="I2997"/>
  <c r="O2996"/>
  <c r="J2997"/>
  <c r="P2996"/>
  <c r="F2993"/>
  <c r="L2992"/>
  <c r="G2993"/>
  <c r="M2992"/>
  <c r="I2993"/>
  <c r="O2992"/>
  <c r="J2993"/>
  <c r="P2992"/>
  <c r="F2989"/>
  <c r="L2988"/>
  <c r="G2989"/>
  <c r="M2988"/>
  <c r="I2989"/>
  <c r="O2988"/>
  <c r="J2989"/>
  <c r="P2988"/>
  <c r="F2985"/>
  <c r="L2984"/>
  <c r="G2985"/>
  <c r="M2984"/>
  <c r="I2985"/>
  <c r="O2984"/>
  <c r="J2985"/>
  <c r="P2984"/>
  <c r="F2981"/>
  <c r="L2980"/>
  <c r="G2981"/>
  <c r="M2980"/>
  <c r="I2981"/>
  <c r="O2980"/>
  <c r="J2981"/>
  <c r="P2980"/>
  <c r="F2977"/>
  <c r="L2976"/>
  <c r="G2977"/>
  <c r="M2976"/>
  <c r="I2977"/>
  <c r="O2976"/>
  <c r="J2977"/>
  <c r="P2976"/>
  <c r="F2973"/>
  <c r="L2972"/>
  <c r="G2973"/>
  <c r="M2972"/>
  <c r="I2973"/>
  <c r="O2972"/>
  <c r="J2973"/>
  <c r="P2972"/>
  <c r="F2969"/>
  <c r="L2968"/>
  <c r="G2969"/>
  <c r="M2968"/>
  <c r="I2969"/>
  <c r="O2968"/>
  <c r="J2969"/>
  <c r="P2968"/>
  <c r="F2965"/>
  <c r="L2964"/>
  <c r="G2965"/>
  <c r="M2964"/>
  <c r="I2965"/>
  <c r="O2964"/>
  <c r="J2965"/>
  <c r="P2964"/>
  <c r="F2961"/>
  <c r="L2960"/>
  <c r="G2961"/>
  <c r="M2960"/>
  <c r="I2961"/>
  <c r="O2960"/>
  <c r="J2961"/>
  <c r="P2960"/>
  <c r="F2957"/>
  <c r="L2956"/>
  <c r="G2957"/>
  <c r="M2956"/>
  <c r="I2957"/>
  <c r="O2956"/>
  <c r="J2957"/>
  <c r="P2956"/>
  <c r="F2953"/>
  <c r="L2952"/>
  <c r="G2953"/>
  <c r="M2952"/>
  <c r="I2953"/>
  <c r="O2952"/>
  <c r="J2953"/>
  <c r="P2952"/>
  <c r="F2949"/>
  <c r="L2948"/>
  <c r="G2949"/>
  <c r="M2948"/>
  <c r="I2949"/>
  <c r="O2948"/>
  <c r="J2949"/>
  <c r="P2948"/>
  <c r="F2945"/>
  <c r="L2944"/>
  <c r="G2945"/>
  <c r="M2944"/>
  <c r="I2945"/>
  <c r="O2944"/>
  <c r="J2945"/>
  <c r="P2944"/>
  <c r="F2946"/>
  <c r="L2945"/>
  <c r="G2946"/>
  <c r="M2945"/>
  <c r="I2946"/>
  <c r="O2945"/>
  <c r="J2946"/>
  <c r="P2945"/>
  <c r="F2943"/>
  <c r="L2942"/>
  <c r="G2943"/>
  <c r="M2942"/>
  <c r="I2943"/>
  <c r="O2942"/>
  <c r="J2943"/>
  <c r="P2942"/>
  <c r="F2939"/>
  <c r="L2938"/>
  <c r="G2939"/>
  <c r="M2938"/>
  <c r="I2939"/>
  <c r="O2938"/>
  <c r="J2939"/>
  <c r="P2938"/>
  <c r="F2935"/>
  <c r="L2934"/>
  <c r="G2935"/>
  <c r="M2934"/>
  <c r="I2935"/>
  <c r="O2934"/>
  <c r="J2935"/>
  <c r="P2934"/>
  <c r="F2931"/>
  <c r="L2930"/>
  <c r="G2931"/>
  <c r="M2930"/>
  <c r="I2931"/>
  <c r="O2930"/>
  <c r="J2931"/>
  <c r="P2930"/>
  <c r="F2927"/>
  <c r="L2926"/>
  <c r="G2927"/>
  <c r="M2926"/>
  <c r="I2927"/>
  <c r="O2926"/>
  <c r="J2927"/>
  <c r="P2926"/>
  <c r="F2923"/>
  <c r="L2922"/>
  <c r="G2923"/>
  <c r="M2922"/>
  <c r="I2923"/>
  <c r="O2922"/>
  <c r="J2923"/>
  <c r="P2922"/>
  <c r="F2919"/>
  <c r="L2918"/>
  <c r="G2919"/>
  <c r="M2918"/>
  <c r="I2919"/>
  <c r="O2918"/>
  <c r="J2919"/>
  <c r="P2918"/>
  <c r="F2915"/>
  <c r="L2914"/>
  <c r="G2915"/>
  <c r="M2914"/>
  <c r="I2915"/>
  <c r="O2914"/>
  <c r="J2915"/>
  <c r="P2914"/>
  <c r="F2911"/>
  <c r="L2910"/>
  <c r="G2911"/>
  <c r="M2910"/>
  <c r="I2911"/>
  <c r="O2910"/>
  <c r="J2911"/>
  <c r="P2910"/>
  <c r="F2907"/>
  <c r="L2906"/>
  <c r="G2907"/>
  <c r="M2906"/>
  <c r="I2907"/>
  <c r="O2906"/>
  <c r="J2907"/>
  <c r="P2906"/>
  <c r="F2903"/>
  <c r="L2902"/>
  <c r="G2903"/>
  <c r="M2902"/>
  <c r="I2903"/>
  <c r="O2902"/>
  <c r="J2903"/>
  <c r="P2902"/>
  <c r="F2899"/>
  <c r="L2898"/>
  <c r="G2899"/>
  <c r="M2898"/>
  <c r="I2899"/>
  <c r="O2898"/>
  <c r="J2899"/>
  <c r="P2898"/>
  <c r="F2895"/>
  <c r="L2894"/>
  <c r="G2895"/>
  <c r="M2894"/>
  <c r="I2895"/>
  <c r="O2894"/>
  <c r="J2895"/>
  <c r="P2894"/>
  <c r="F2891"/>
  <c r="L2890"/>
  <c r="G2891"/>
  <c r="M2890"/>
  <c r="I2891"/>
  <c r="O2890"/>
  <c r="J2891"/>
  <c r="P2890"/>
  <c r="F2887"/>
  <c r="L2886"/>
  <c r="G2887"/>
  <c r="M2886"/>
  <c r="I2887"/>
  <c r="O2886"/>
  <c r="J2887"/>
  <c r="P2886"/>
  <c r="F2883"/>
  <c r="L2882"/>
  <c r="G2883"/>
  <c r="M2882"/>
  <c r="I2883"/>
  <c r="O2882"/>
  <c r="J2883"/>
  <c r="P2882"/>
  <c r="F2879"/>
  <c r="L2878"/>
  <c r="G2879"/>
  <c r="M2878"/>
  <c r="I2879"/>
  <c r="O2878"/>
  <c r="J2879"/>
  <c r="P2878"/>
  <c r="F2875"/>
  <c r="L2874"/>
  <c r="G2875"/>
  <c r="M2874"/>
  <c r="I2875"/>
  <c r="O2874"/>
  <c r="J2875"/>
  <c r="P2874"/>
  <c r="F2871"/>
  <c r="L2870"/>
  <c r="G2871"/>
  <c r="M2870"/>
  <c r="I2871"/>
  <c r="O2870"/>
  <c r="J2871"/>
  <c r="P2870"/>
  <c r="F2867"/>
  <c r="L2866"/>
  <c r="G2867"/>
  <c r="M2866"/>
  <c r="I2867"/>
  <c r="O2866"/>
  <c r="J2867"/>
  <c r="P2866"/>
  <c r="F2863"/>
  <c r="L2862"/>
  <c r="G2863"/>
  <c r="M2862"/>
  <c r="I2863"/>
  <c r="O2862"/>
  <c r="J2863"/>
  <c r="P2862"/>
  <c r="F2859"/>
  <c r="L2858"/>
  <c r="G2859"/>
  <c r="M2858"/>
  <c r="I2859"/>
  <c r="O2858"/>
  <c r="J2859"/>
  <c r="P2858"/>
  <c r="F2855"/>
  <c r="L2854"/>
  <c r="G2855"/>
  <c r="M2854"/>
  <c r="I2855"/>
  <c r="O2854"/>
  <c r="J2855"/>
  <c r="P2854"/>
  <c r="F2851"/>
  <c r="L2850"/>
  <c r="G2851"/>
  <c r="M2850"/>
  <c r="I2851"/>
  <c r="O2850"/>
  <c r="J2851"/>
  <c r="P2850"/>
  <c r="F2847"/>
  <c r="L2846"/>
  <c r="G2847"/>
  <c r="M2846"/>
  <c r="I2847"/>
  <c r="O2846"/>
  <c r="J2847"/>
  <c r="P2846"/>
  <c r="F2843"/>
  <c r="L2842"/>
  <c r="G2843"/>
  <c r="M2842"/>
  <c r="I2843"/>
  <c r="O2842"/>
  <c r="J2843"/>
  <c r="P2842"/>
  <c r="F2839"/>
  <c r="L2838"/>
  <c r="G2839"/>
  <c r="M2838"/>
  <c r="I2839"/>
  <c r="O2838"/>
  <c r="J2839"/>
  <c r="P2838"/>
  <c r="F2835"/>
  <c r="L2834"/>
  <c r="G2835"/>
  <c r="M2834"/>
  <c r="I2835"/>
  <c r="O2834"/>
  <c r="J2835"/>
  <c r="P2834"/>
  <c r="F2831"/>
  <c r="L2830"/>
  <c r="G2831"/>
  <c r="M2830"/>
  <c r="I2831"/>
  <c r="O2830"/>
  <c r="J2831"/>
  <c r="P2830"/>
  <c r="F2827"/>
  <c r="L2826"/>
  <c r="G2827"/>
  <c r="M2826"/>
  <c r="I2827"/>
  <c r="O2826"/>
  <c r="J2827"/>
  <c r="P2826"/>
  <c r="F2823"/>
  <c r="L2822"/>
  <c r="G2823"/>
  <c r="M2822"/>
  <c r="I2823"/>
  <c r="O2822"/>
  <c r="J2823"/>
  <c r="P2822"/>
  <c r="F2819"/>
  <c r="L2818"/>
  <c r="G2819"/>
  <c r="M2818"/>
  <c r="I2819"/>
  <c r="O2818"/>
  <c r="J2819"/>
  <c r="P2818"/>
  <c r="F2815"/>
  <c r="L2814"/>
  <c r="G2815"/>
  <c r="M2814"/>
  <c r="I2815"/>
  <c r="O2814"/>
  <c r="J2815"/>
  <c r="P2814"/>
  <c r="F2811"/>
  <c r="L2810"/>
  <c r="G2811"/>
  <c r="M2810"/>
  <c r="I2811"/>
  <c r="O2810"/>
  <c r="J2811"/>
  <c r="P2810"/>
  <c r="F2807"/>
  <c r="L2806"/>
  <c r="G2807"/>
  <c r="M2806"/>
  <c r="I2807"/>
  <c r="O2806"/>
  <c r="J2807"/>
  <c r="P2806"/>
  <c r="F2803"/>
  <c r="L2802"/>
  <c r="G2803"/>
  <c r="M2802"/>
  <c r="I2803"/>
  <c r="O2802"/>
  <c r="J2803"/>
  <c r="P2802"/>
  <c r="F2799"/>
  <c r="L2798"/>
  <c r="G2799"/>
  <c r="M2798"/>
  <c r="I2799"/>
  <c r="O2798"/>
  <c r="J2799"/>
  <c r="P2798"/>
  <c r="F2795"/>
  <c r="L2794"/>
  <c r="G2795"/>
  <c r="M2794"/>
  <c r="I2795"/>
  <c r="O2794"/>
  <c r="J2795"/>
  <c r="P2794"/>
  <c r="F2791"/>
  <c r="L2790"/>
  <c r="G2791"/>
  <c r="M2790"/>
  <c r="I2791"/>
  <c r="O2790"/>
  <c r="J2791"/>
  <c r="P2790"/>
  <c r="F2787"/>
  <c r="L2786"/>
  <c r="G2787"/>
  <c r="M2786"/>
  <c r="I2787"/>
  <c r="O2786"/>
  <c r="J2787"/>
  <c r="P2786"/>
  <c r="F2783"/>
  <c r="L2782"/>
  <c r="G2783"/>
  <c r="M2782"/>
  <c r="I2783"/>
  <c r="O2782"/>
  <c r="J2783"/>
  <c r="P2782"/>
  <c r="F2779"/>
  <c r="L2778"/>
  <c r="G2779"/>
  <c r="M2778"/>
  <c r="I2779"/>
  <c r="O2778"/>
  <c r="J2779"/>
  <c r="P2778"/>
  <c r="F2775"/>
  <c r="L2774"/>
  <c r="G2775"/>
  <c r="M2774"/>
  <c r="I2775"/>
  <c r="O2774"/>
  <c r="J2775"/>
  <c r="P2774"/>
  <c r="F2771"/>
  <c r="L2770"/>
  <c r="G2771"/>
  <c r="M2770"/>
  <c r="I2771"/>
  <c r="O2770"/>
  <c r="J2771"/>
  <c r="P2770"/>
  <c r="F2767"/>
  <c r="L2766"/>
  <c r="G2767"/>
  <c r="M2766"/>
  <c r="I2767"/>
  <c r="O2766"/>
  <c r="J2767"/>
  <c r="P2766"/>
  <c r="F2763"/>
  <c r="L2762"/>
  <c r="G2763"/>
  <c r="M2762"/>
  <c r="I2763"/>
  <c r="O2762"/>
  <c r="J2763"/>
  <c r="P2762"/>
  <c r="F2759"/>
  <c r="L2758"/>
  <c r="G2759"/>
  <c r="M2758"/>
  <c r="I2759"/>
  <c r="O2758"/>
  <c r="J2759"/>
  <c r="P2758"/>
  <c r="F2755"/>
  <c r="L2754"/>
  <c r="G2755"/>
  <c r="M2754"/>
  <c r="I2755"/>
  <c r="O2754"/>
  <c r="J2755"/>
  <c r="P2754"/>
  <c r="F2751"/>
  <c r="L2750"/>
  <c r="G2751"/>
  <c r="M2750"/>
  <c r="I2751"/>
  <c r="O2750"/>
  <c r="J2751"/>
  <c r="P2750"/>
  <c r="F2747"/>
  <c r="L2746"/>
  <c r="G2747"/>
  <c r="M2746"/>
  <c r="I2747"/>
  <c r="O2746"/>
  <c r="J2747"/>
  <c r="P2746"/>
  <c r="F2743"/>
  <c r="L2742"/>
  <c r="G2743"/>
  <c r="M2742"/>
  <c r="I2743"/>
  <c r="O2742"/>
  <c r="J2743"/>
  <c r="P2742"/>
  <c r="F2739"/>
  <c r="L2738"/>
  <c r="G2739"/>
  <c r="M2738"/>
  <c r="I2739"/>
  <c r="O2738"/>
  <c r="J2739"/>
  <c r="P2738"/>
  <c r="F2735"/>
  <c r="L2734"/>
  <c r="G2735"/>
  <c r="M2734"/>
  <c r="I2735"/>
  <c r="O2734"/>
  <c r="J2735"/>
  <c r="P2734"/>
  <c r="F2731"/>
  <c r="L2730"/>
  <c r="G2731"/>
  <c r="M2730"/>
  <c r="I2731"/>
  <c r="O2730"/>
  <c r="J2731"/>
  <c r="P2730"/>
  <c r="F2727"/>
  <c r="L2726"/>
  <c r="G2727"/>
  <c r="M2726"/>
  <c r="I2727"/>
  <c r="O2726"/>
  <c r="J2727"/>
  <c r="P2726"/>
  <c r="F2723"/>
  <c r="L2722"/>
  <c r="G2723"/>
  <c r="M2722"/>
  <c r="I2723"/>
  <c r="O2722"/>
  <c r="J2723"/>
  <c r="P2722"/>
  <c r="F2719"/>
  <c r="L2718"/>
  <c r="G2719"/>
  <c r="M2718"/>
  <c r="I2719"/>
  <c r="O2718"/>
  <c r="J2719"/>
  <c r="P2718"/>
  <c r="F2715"/>
  <c r="L2714"/>
  <c r="G2715"/>
  <c r="M2714"/>
  <c r="I2715"/>
  <c r="O2714"/>
  <c r="J2715"/>
  <c r="P2714"/>
  <c r="F2711"/>
  <c r="L2710"/>
  <c r="G2711"/>
  <c r="M2710"/>
  <c r="I2711"/>
  <c r="O2710"/>
  <c r="J2711"/>
  <c r="P2710"/>
  <c r="F2707"/>
  <c r="L2706"/>
  <c r="G2707"/>
  <c r="M2706"/>
  <c r="I2707"/>
  <c r="O2706"/>
  <c r="J2707"/>
  <c r="P2706"/>
  <c r="F2703"/>
  <c r="L2702"/>
  <c r="G2703"/>
  <c r="M2702"/>
  <c r="I2703"/>
  <c r="O2702"/>
  <c r="J2703"/>
  <c r="P2702"/>
  <c r="F2699"/>
  <c r="L2698"/>
  <c r="G2699"/>
  <c r="M2698"/>
  <c r="I2699"/>
  <c r="O2698"/>
  <c r="J2699"/>
  <c r="P2698"/>
  <c r="F2695"/>
  <c r="L2694"/>
  <c r="G2695"/>
  <c r="M2694"/>
  <c r="I2695"/>
  <c r="O2694"/>
  <c r="J2695"/>
  <c r="P2694"/>
  <c r="F2691"/>
  <c r="L2690"/>
  <c r="G2691"/>
  <c r="M2690"/>
  <c r="I2691"/>
  <c r="O2690"/>
  <c r="J2691"/>
  <c r="P2690"/>
  <c r="F2687"/>
  <c r="L2686"/>
  <c r="G2687"/>
  <c r="M2686"/>
  <c r="I2687"/>
  <c r="O2686"/>
  <c r="J2687"/>
  <c r="P2686"/>
  <c r="F2683"/>
  <c r="L2682"/>
  <c r="G2683"/>
  <c r="M2682"/>
  <c r="I2683"/>
  <c r="O2682"/>
  <c r="J2683"/>
  <c r="P2682"/>
  <c r="F2679"/>
  <c r="L2678"/>
  <c r="G2679"/>
  <c r="M2678"/>
  <c r="I2679"/>
  <c r="O2678"/>
  <c r="J2679"/>
  <c r="P2678"/>
  <c r="F2675"/>
  <c r="L2674"/>
  <c r="G2675"/>
  <c r="M2674"/>
  <c r="I2675"/>
  <c r="O2674"/>
  <c r="J2675"/>
  <c r="P2674"/>
  <c r="F2671"/>
  <c r="L2670"/>
  <c r="G2671"/>
  <c r="M2670"/>
  <c r="I2671"/>
  <c r="O2670"/>
  <c r="J2671"/>
  <c r="P2670"/>
  <c r="F2667"/>
  <c r="L2666"/>
  <c r="G2667"/>
  <c r="M2666"/>
  <c r="I2667"/>
  <c r="O2666"/>
  <c r="J2667"/>
  <c r="P2666"/>
  <c r="F2663"/>
  <c r="L2662"/>
  <c r="G2663"/>
  <c r="M2662"/>
  <c r="I2663"/>
  <c r="O2662"/>
  <c r="J2663"/>
  <c r="P2662"/>
  <c r="F2659"/>
  <c r="L2658"/>
  <c r="G2659"/>
  <c r="M2658"/>
  <c r="I2659"/>
  <c r="O2658"/>
  <c r="J2659"/>
  <c r="P2658"/>
  <c r="F2655"/>
  <c r="L2654"/>
  <c r="G2655"/>
  <c r="M2654"/>
  <c r="I2655"/>
  <c r="O2654"/>
  <c r="J2655"/>
  <c r="P2654"/>
  <c r="F2651"/>
  <c r="L2650"/>
  <c r="G2651"/>
  <c r="M2650"/>
  <c r="I2651"/>
  <c r="O2650"/>
  <c r="J2651"/>
  <c r="P2650"/>
  <c r="F2647"/>
  <c r="L2646"/>
  <c r="G2647"/>
  <c r="M2646"/>
  <c r="I2647"/>
  <c r="O2646"/>
  <c r="J2647"/>
  <c r="P2646"/>
  <c r="F2643"/>
  <c r="L2642"/>
  <c r="G2643"/>
  <c r="M2642"/>
  <c r="I2643"/>
  <c r="O2642"/>
  <c r="J2643"/>
  <c r="P2642"/>
  <c r="F2639"/>
  <c r="L2638"/>
  <c r="G2639"/>
  <c r="M2638"/>
  <c r="I2639"/>
  <c r="O2638"/>
  <c r="J2639"/>
  <c r="P2638"/>
  <c r="F2635"/>
  <c r="L2634"/>
  <c r="G2635"/>
  <c r="M2634"/>
  <c r="I2635"/>
  <c r="O2634"/>
  <c r="J2635"/>
  <c r="P2634"/>
  <c r="F2631"/>
  <c r="L2630"/>
  <c r="G2631"/>
  <c r="M2630"/>
  <c r="I2631"/>
  <c r="O2630"/>
  <c r="J2631"/>
  <c r="P2630"/>
  <c r="F2627"/>
  <c r="L2626"/>
  <c r="G2627"/>
  <c r="M2626"/>
  <c r="I2627"/>
  <c r="O2626"/>
  <c r="J2627"/>
  <c r="P2626"/>
  <c r="F2623"/>
  <c r="L2622"/>
  <c r="G2623"/>
  <c r="M2622"/>
  <c r="I2623"/>
  <c r="O2622"/>
  <c r="J2623"/>
  <c r="P2622"/>
  <c r="F2619"/>
  <c r="L2618"/>
  <c r="G2619"/>
  <c r="M2618"/>
  <c r="I2619"/>
  <c r="O2618"/>
  <c r="J2619"/>
  <c r="P2618"/>
  <c r="F2615"/>
  <c r="L2614"/>
  <c r="G2615"/>
  <c r="M2614"/>
  <c r="I2615"/>
  <c r="O2614"/>
  <c r="J2615"/>
  <c r="P2614"/>
  <c r="F2611"/>
  <c r="L2610"/>
  <c r="G2611"/>
  <c r="M2610"/>
  <c r="I2611"/>
  <c r="O2610"/>
  <c r="J2611"/>
  <c r="P2610"/>
  <c r="F2607"/>
  <c r="L2606"/>
  <c r="G2607"/>
  <c r="M2606"/>
  <c r="I2607"/>
  <c r="O2606"/>
  <c r="J2607"/>
  <c r="P2606"/>
  <c r="F2603"/>
  <c r="L2602"/>
  <c r="G2603"/>
  <c r="M2602"/>
  <c r="I2603"/>
  <c r="O2602"/>
  <c r="J2603"/>
  <c r="P2602"/>
  <c r="F2599"/>
  <c r="L2598"/>
  <c r="G2599"/>
  <c r="M2598"/>
  <c r="I2599"/>
  <c r="O2598"/>
  <c r="J2599"/>
  <c r="P2598"/>
  <c r="F2595"/>
  <c r="L2594"/>
  <c r="G2595"/>
  <c r="M2594"/>
  <c r="I2595"/>
  <c r="O2594"/>
  <c r="J2595"/>
  <c r="P2594"/>
  <c r="F2591"/>
  <c r="L2590"/>
  <c r="G2591"/>
  <c r="M2590"/>
  <c r="I2591"/>
  <c r="O2590"/>
  <c r="J2591"/>
  <c r="P2590"/>
  <c r="F2587"/>
  <c r="L2586"/>
  <c r="G2587"/>
  <c r="M2586"/>
  <c r="I2587"/>
  <c r="O2586"/>
  <c r="J2587"/>
  <c r="P2586"/>
  <c r="F2583"/>
  <c r="L2582"/>
  <c r="G2583"/>
  <c r="M2582"/>
  <c r="I2583"/>
  <c r="O2582"/>
  <c r="J2583"/>
  <c r="P2582"/>
  <c r="F2579"/>
  <c r="L2578"/>
  <c r="G2579"/>
  <c r="M2578"/>
  <c r="I2579"/>
  <c r="O2578"/>
  <c r="J2579"/>
  <c r="P2578"/>
  <c r="F2575"/>
  <c r="L2574"/>
  <c r="G2575"/>
  <c r="M2574"/>
  <c r="I2575"/>
  <c r="O2574"/>
  <c r="J2575"/>
  <c r="P2574"/>
  <c r="F2571"/>
  <c r="L2570"/>
  <c r="G2571"/>
  <c r="M2570"/>
  <c r="I2571"/>
  <c r="O2570"/>
  <c r="J2571"/>
  <c r="P2570"/>
  <c r="F2567"/>
  <c r="L2566"/>
  <c r="G2567"/>
  <c r="M2566"/>
  <c r="I2567"/>
  <c r="O2566"/>
  <c r="J2567"/>
  <c r="P2566"/>
  <c r="F2563"/>
  <c r="L2562"/>
  <c r="G2563"/>
  <c r="M2562"/>
  <c r="I2563"/>
  <c r="O2562"/>
  <c r="J2563"/>
  <c r="P2562"/>
  <c r="F2559"/>
  <c r="L2558"/>
  <c r="G2559"/>
  <c r="M2558"/>
  <c r="I2559"/>
  <c r="O2558"/>
  <c r="J2559"/>
  <c r="P2558"/>
  <c r="F2555"/>
  <c r="L2554"/>
  <c r="G2555"/>
  <c r="M2554"/>
  <c r="I2555"/>
  <c r="O2554"/>
  <c r="J2555"/>
  <c r="P2554"/>
  <c r="F2551"/>
  <c r="L2550"/>
  <c r="G2551"/>
  <c r="M2550"/>
  <c r="I2551"/>
  <c r="O2550"/>
  <c r="J2551"/>
  <c r="P2550"/>
  <c r="F2547"/>
  <c r="L2546"/>
  <c r="G2547"/>
  <c r="M2546"/>
  <c r="I2547"/>
  <c r="O2546"/>
  <c r="J2547"/>
  <c r="P2546"/>
  <c r="F2543"/>
  <c r="L2542"/>
  <c r="G2543"/>
  <c r="M2542"/>
  <c r="I2543"/>
  <c r="O2542"/>
  <c r="J2543"/>
  <c r="P2542"/>
  <c r="F2539"/>
  <c r="L2538"/>
  <c r="G2539"/>
  <c r="M2538"/>
  <c r="I2539"/>
  <c r="O2538"/>
  <c r="J2539"/>
  <c r="P2538"/>
  <c r="F2535"/>
  <c r="L2534"/>
  <c r="G2535"/>
  <c r="M2534"/>
  <c r="I2535"/>
  <c r="O2534"/>
  <c r="J2535"/>
  <c r="P2534"/>
  <c r="F2531"/>
  <c r="L2530"/>
  <c r="G2531"/>
  <c r="M2530"/>
  <c r="I2531"/>
  <c r="O2530"/>
  <c r="J2531"/>
  <c r="P2530"/>
  <c r="F2527"/>
  <c r="L2526"/>
  <c r="G2527"/>
  <c r="M2526"/>
  <c r="I2527"/>
  <c r="O2526"/>
  <c r="J2527"/>
  <c r="P2526"/>
  <c r="F2523"/>
  <c r="L2522"/>
  <c r="G2523"/>
  <c r="M2522"/>
  <c r="I2523"/>
  <c r="O2522"/>
  <c r="J2523"/>
  <c r="P2522"/>
  <c r="F2519"/>
  <c r="L2518"/>
  <c r="G2519"/>
  <c r="M2518"/>
  <c r="I2519"/>
  <c r="O2518"/>
  <c r="J2519"/>
  <c r="P2518"/>
  <c r="F2515"/>
  <c r="L2514"/>
  <c r="G2515"/>
  <c r="M2514"/>
  <c r="I2515"/>
  <c r="O2514"/>
  <c r="J2515"/>
  <c r="P2514"/>
  <c r="F2511"/>
  <c r="L2510"/>
  <c r="G2511"/>
  <c r="M2510"/>
  <c r="I2511"/>
  <c r="O2510"/>
  <c r="J2511"/>
  <c r="P2510"/>
  <c r="F2507"/>
  <c r="L2506"/>
  <c r="G2507"/>
  <c r="M2506"/>
  <c r="I2507"/>
  <c r="O2506"/>
  <c r="J2507"/>
  <c r="P2506"/>
  <c r="F2503"/>
  <c r="L2502"/>
  <c r="G2503"/>
  <c r="M2502"/>
  <c r="I2503"/>
  <c r="O2502"/>
  <c r="J2503"/>
  <c r="P2502"/>
  <c r="F2499"/>
  <c r="L2498"/>
  <c r="G2499"/>
  <c r="M2498"/>
  <c r="I2499"/>
  <c r="O2498"/>
  <c r="J2499"/>
  <c r="P2498"/>
  <c r="F2495"/>
  <c r="L2494"/>
  <c r="G2495"/>
  <c r="M2494"/>
  <c r="I2495"/>
  <c r="O2494"/>
  <c r="J2495"/>
  <c r="P2494"/>
  <c r="F2491"/>
  <c r="L2490"/>
  <c r="G2491"/>
  <c r="M2490"/>
  <c r="I2491"/>
  <c r="O2490"/>
  <c r="J2491"/>
  <c r="P2490"/>
  <c r="F2487"/>
  <c r="L2486"/>
  <c r="G2487"/>
  <c r="M2486"/>
  <c r="I2487"/>
  <c r="O2486"/>
  <c r="J2487"/>
  <c r="P2486"/>
  <c r="F2483"/>
  <c r="L2482"/>
  <c r="G2483"/>
  <c r="M2482"/>
  <c r="I2483"/>
  <c r="O2482"/>
  <c r="J2483"/>
  <c r="P2482"/>
  <c r="F2479"/>
  <c r="L2478"/>
  <c r="G2479"/>
  <c r="M2478"/>
  <c r="I2479"/>
  <c r="O2478"/>
  <c r="J2479"/>
  <c r="P2478"/>
  <c r="F2475"/>
  <c r="L2474"/>
  <c r="G2475"/>
  <c r="M2474"/>
  <c r="I2475"/>
  <c r="O2474"/>
  <c r="J2475"/>
  <c r="P2474"/>
  <c r="F2471"/>
  <c r="L2470"/>
  <c r="G2471"/>
  <c r="M2470"/>
  <c r="I2471"/>
  <c r="O2470"/>
  <c r="J2471"/>
  <c r="P2470"/>
  <c r="F2467"/>
  <c r="L2466"/>
  <c r="G2467"/>
  <c r="M2466"/>
  <c r="I2467"/>
  <c r="O2466"/>
  <c r="J2467"/>
  <c r="P2466"/>
  <c r="F2463"/>
  <c r="L2462"/>
  <c r="G2463"/>
  <c r="M2462"/>
  <c r="I2463"/>
  <c r="O2462"/>
  <c r="J2463"/>
  <c r="P2462"/>
  <c r="F2459"/>
  <c r="L2458"/>
  <c r="G2459"/>
  <c r="M2458"/>
  <c r="I2459"/>
  <c r="O2458"/>
  <c r="J2459"/>
  <c r="P2458"/>
  <c r="F2455"/>
  <c r="L2454"/>
  <c r="G2455"/>
  <c r="M2454"/>
  <c r="I2455"/>
  <c r="O2454"/>
  <c r="J2455"/>
  <c r="P2454"/>
  <c r="F2451"/>
  <c r="L2450"/>
  <c r="G2451"/>
  <c r="M2450"/>
  <c r="I2451"/>
  <c r="O2450"/>
  <c r="J2451"/>
  <c r="P2450"/>
  <c r="F2447"/>
  <c r="L2446"/>
  <c r="G2447"/>
  <c r="M2446"/>
  <c r="I2447"/>
  <c r="O2446"/>
  <c r="J2447"/>
  <c r="P2446"/>
  <c r="F2443"/>
  <c r="L2442"/>
  <c r="G2443"/>
  <c r="M2442"/>
  <c r="I2443"/>
  <c r="O2442"/>
  <c r="J2443"/>
  <c r="P2442"/>
  <c r="F2439"/>
  <c r="L2438"/>
  <c r="G2439"/>
  <c r="M2438"/>
  <c r="I2439"/>
  <c r="O2438"/>
  <c r="J2439"/>
  <c r="P2438"/>
  <c r="F2435"/>
  <c r="L2434"/>
  <c r="G2435"/>
  <c r="M2434"/>
  <c r="I2435"/>
  <c r="O2434"/>
  <c r="J2435"/>
  <c r="P2434"/>
  <c r="F2431"/>
  <c r="L2430"/>
  <c r="G2431"/>
  <c r="M2430"/>
  <c r="I2431"/>
  <c r="O2430"/>
  <c r="J2431"/>
  <c r="P2430"/>
  <c r="F2427"/>
  <c r="L2426"/>
  <c r="G2427"/>
  <c r="M2426"/>
  <c r="I2427"/>
  <c r="O2426"/>
  <c r="J2427"/>
  <c r="P2426"/>
  <c r="F2423"/>
  <c r="L2422"/>
  <c r="G2423"/>
  <c r="M2422"/>
  <c r="I2423"/>
  <c r="O2422"/>
  <c r="J2423"/>
  <c r="P2422"/>
  <c r="F2419"/>
  <c r="L2418"/>
  <c r="G2419"/>
  <c r="M2418"/>
  <c r="I2419"/>
  <c r="O2418"/>
  <c r="J2419"/>
  <c r="P2418"/>
  <c r="F2415"/>
  <c r="L2414"/>
  <c r="G2415"/>
  <c r="M2414"/>
  <c r="I2415"/>
  <c r="O2414"/>
  <c r="J2415"/>
  <c r="P2414"/>
  <c r="F2411"/>
  <c r="L2410"/>
  <c r="G2411"/>
  <c r="M2410"/>
  <c r="I2411"/>
  <c r="O2410"/>
  <c r="J2411"/>
  <c r="P2410"/>
  <c r="F2407"/>
  <c r="L2406"/>
  <c r="G2407"/>
  <c r="M2406"/>
  <c r="I2407"/>
  <c r="O2406"/>
  <c r="J2407"/>
  <c r="P2406"/>
  <c r="F2403"/>
  <c r="L2402"/>
  <c r="G2403"/>
  <c r="M2402"/>
  <c r="I2403"/>
  <c r="O2402"/>
  <c r="J2403"/>
  <c r="P2402"/>
  <c r="F2399"/>
  <c r="L2398"/>
  <c r="G2399"/>
  <c r="M2398"/>
  <c r="I2399"/>
  <c r="O2398"/>
  <c r="J2399"/>
  <c r="P2398"/>
  <c r="F2395"/>
  <c r="L2394"/>
  <c r="G2395"/>
  <c r="M2394"/>
  <c r="I2395"/>
  <c r="O2394"/>
  <c r="J2395"/>
  <c r="P2394"/>
  <c r="F2391"/>
  <c r="L2390"/>
  <c r="G2391"/>
  <c r="M2390"/>
  <c r="I2391"/>
  <c r="O2390"/>
  <c r="J2391"/>
  <c r="P2390"/>
  <c r="F2387"/>
  <c r="L2386"/>
  <c r="G2387"/>
  <c r="M2386"/>
  <c r="I2387"/>
  <c r="O2386"/>
  <c r="J2387"/>
  <c r="P2386"/>
  <c r="F2383"/>
  <c r="L2382"/>
  <c r="G2383"/>
  <c r="M2382"/>
  <c r="I2383"/>
  <c r="O2382"/>
  <c r="J2383"/>
  <c r="P2382"/>
  <c r="F2379"/>
  <c r="L2378"/>
  <c r="G2379"/>
  <c r="M2378"/>
  <c r="I2379"/>
  <c r="O2378"/>
  <c r="J2379"/>
  <c r="P2378"/>
  <c r="F2375"/>
  <c r="L2374"/>
  <c r="G2375"/>
  <c r="M2374"/>
  <c r="I2375"/>
  <c r="O2374"/>
  <c r="J2375"/>
  <c r="P2374"/>
  <c r="F2371"/>
  <c r="L2370"/>
  <c r="G2371"/>
  <c r="M2370"/>
  <c r="I2371"/>
  <c r="O2370"/>
  <c r="J2371"/>
  <c r="P2370"/>
  <c r="F2367"/>
  <c r="L2366"/>
  <c r="G2367"/>
  <c r="M2366"/>
  <c r="I2367"/>
  <c r="O2366"/>
  <c r="J2367"/>
  <c r="P2366"/>
  <c r="F2363"/>
  <c r="L2362"/>
  <c r="G2363"/>
  <c r="M2362"/>
  <c r="I2363"/>
  <c r="O2362"/>
  <c r="J2363"/>
  <c r="P2362"/>
  <c r="F2359"/>
  <c r="L2358"/>
  <c r="G2359"/>
  <c r="M2358"/>
  <c r="I2359"/>
  <c r="O2358"/>
  <c r="J2359"/>
  <c r="P2358"/>
  <c r="F2355"/>
  <c r="L2354"/>
  <c r="G2355"/>
  <c r="M2354"/>
  <c r="I2355"/>
  <c r="O2354"/>
  <c r="J2355"/>
  <c r="P2354"/>
  <c r="F2351"/>
  <c r="L2350"/>
  <c r="G2351"/>
  <c r="M2350"/>
  <c r="I2351"/>
  <c r="O2350"/>
  <c r="J2351"/>
  <c r="P2350"/>
  <c r="F2347"/>
  <c r="L2346"/>
  <c r="G2347"/>
  <c r="M2346"/>
  <c r="I2347"/>
  <c r="O2346"/>
  <c r="J2347"/>
  <c r="P2346"/>
  <c r="F2343"/>
  <c r="L2342"/>
  <c r="G2343"/>
  <c r="M2342"/>
  <c r="I2343"/>
  <c r="O2342"/>
  <c r="J2343"/>
  <c r="P2342"/>
  <c r="F2339"/>
  <c r="L2338"/>
  <c r="G2339"/>
  <c r="M2338"/>
  <c r="I2339"/>
  <c r="O2338"/>
  <c r="J2339"/>
  <c r="P2338"/>
  <c r="F2335"/>
  <c r="L2334"/>
  <c r="G2335"/>
  <c r="M2334"/>
  <c r="I2335"/>
  <c r="O2334"/>
  <c r="J2335"/>
  <c r="P2334"/>
  <c r="F2331"/>
  <c r="L2330"/>
  <c r="G2331"/>
  <c r="M2330"/>
  <c r="I2331"/>
  <c r="O2330"/>
  <c r="J2331"/>
  <c r="P2330"/>
  <c r="F2327"/>
  <c r="L2326"/>
  <c r="G2327"/>
  <c r="M2326"/>
  <c r="I2327"/>
  <c r="O2326"/>
  <c r="J2327"/>
  <c r="P2326"/>
  <c r="F2323"/>
  <c r="L2322"/>
  <c r="G2323"/>
  <c r="M2322"/>
  <c r="I2323"/>
  <c r="O2322"/>
  <c r="J2323"/>
  <c r="P2322"/>
  <c r="F2319"/>
  <c r="L2318"/>
  <c r="G2319"/>
  <c r="M2318"/>
  <c r="I2319"/>
  <c r="O2318"/>
  <c r="J2319"/>
  <c r="P2318"/>
  <c r="F2315"/>
  <c r="L2314"/>
  <c r="G2315"/>
  <c r="M2314"/>
  <c r="I2315"/>
  <c r="O2314"/>
  <c r="J2315"/>
  <c r="P2314"/>
  <c r="F2311"/>
  <c r="L2310"/>
  <c r="G2311"/>
  <c r="M2310"/>
  <c r="I2311"/>
  <c r="O2310"/>
  <c r="J2311"/>
  <c r="P2310"/>
  <c r="F2307"/>
  <c r="L2306"/>
  <c r="G2307"/>
  <c r="M2306"/>
  <c r="I2307"/>
  <c r="O2306"/>
  <c r="J2307"/>
  <c r="P2306"/>
  <c r="F2303"/>
  <c r="L2302"/>
  <c r="G2303"/>
  <c r="M2302"/>
  <c r="I2303"/>
  <c r="O2302"/>
  <c r="J2303"/>
  <c r="P2302"/>
  <c r="F2299"/>
  <c r="L2298"/>
  <c r="G2299"/>
  <c r="M2298"/>
  <c r="I2299"/>
  <c r="O2298"/>
  <c r="J2299"/>
  <c r="P2298"/>
  <c r="F2295"/>
  <c r="L2294"/>
  <c r="G2295"/>
  <c r="M2294"/>
  <c r="I2295"/>
  <c r="O2294"/>
  <c r="J2295"/>
  <c r="P2294"/>
  <c r="F2291"/>
  <c r="L2290"/>
  <c r="G2291"/>
  <c r="M2290"/>
  <c r="I2291"/>
  <c r="O2290"/>
  <c r="J2291"/>
  <c r="P2290"/>
  <c r="F2287"/>
  <c r="L2286"/>
  <c r="G2287"/>
  <c r="M2286"/>
  <c r="I2287"/>
  <c r="O2286"/>
  <c r="J2287"/>
  <c r="P2286"/>
  <c r="F2283"/>
  <c r="L2282"/>
  <c r="G2283"/>
  <c r="M2282"/>
  <c r="I2283"/>
  <c r="O2282"/>
  <c r="J2283"/>
  <c r="P2282"/>
  <c r="F2279"/>
  <c r="L2278"/>
  <c r="G2279"/>
  <c r="M2278"/>
  <c r="I2279"/>
  <c r="O2278"/>
  <c r="J2279"/>
  <c r="P2278"/>
  <c r="F2275"/>
  <c r="L2274"/>
  <c r="G2275"/>
  <c r="M2274"/>
  <c r="I2275"/>
  <c r="O2274"/>
  <c r="J2275"/>
  <c r="P2274"/>
  <c r="F2271"/>
  <c r="L2270"/>
  <c r="G2271"/>
  <c r="M2270"/>
  <c r="I2271"/>
  <c r="O2270"/>
  <c r="J2271"/>
  <c r="P2270"/>
  <c r="F2267"/>
  <c r="L2266"/>
  <c r="G2267"/>
  <c r="M2266"/>
  <c r="I2267"/>
  <c r="O2266"/>
  <c r="J2267"/>
  <c r="P2266"/>
  <c r="F2263"/>
  <c r="L2262"/>
  <c r="G2263"/>
  <c r="M2262"/>
  <c r="I2263"/>
  <c r="O2262"/>
  <c r="J2263"/>
  <c r="P2262"/>
  <c r="F2259"/>
  <c r="L2258"/>
  <c r="G2259"/>
  <c r="M2258"/>
  <c r="I2259"/>
  <c r="O2258"/>
  <c r="J2259"/>
  <c r="P2258"/>
  <c r="F2255"/>
  <c r="L2254"/>
  <c r="G2255"/>
  <c r="M2254"/>
  <c r="I2255"/>
  <c r="O2254"/>
  <c r="J2255"/>
  <c r="P2254"/>
  <c r="F2251"/>
  <c r="L2250"/>
  <c r="G2251"/>
  <c r="M2250"/>
  <c r="I2251"/>
  <c r="O2250"/>
  <c r="J2251"/>
  <c r="P2250"/>
  <c r="F2247"/>
  <c r="L2246"/>
  <c r="G2247"/>
  <c r="M2246"/>
  <c r="I2247"/>
  <c r="O2246"/>
  <c r="J2247"/>
  <c r="P2246"/>
  <c r="F2243"/>
  <c r="L2242"/>
  <c r="G2243"/>
  <c r="M2242"/>
  <c r="I2243"/>
  <c r="O2242"/>
  <c r="J2243"/>
  <c r="P2242"/>
  <c r="F2239"/>
  <c r="L2238"/>
  <c r="G2239"/>
  <c r="M2238"/>
  <c r="I2239"/>
  <c r="O2238"/>
  <c r="J2239"/>
  <c r="P2238"/>
  <c r="F2235"/>
  <c r="L2234"/>
  <c r="G2235"/>
  <c r="M2234"/>
  <c r="I2235"/>
  <c r="O2234"/>
  <c r="J2235"/>
  <c r="P2234"/>
  <c r="F1139"/>
  <c r="F2944"/>
  <c r="L2943"/>
  <c r="G2944"/>
  <c r="M2943"/>
  <c r="I2944"/>
  <c r="O2943"/>
  <c r="J2944"/>
  <c r="P2943"/>
  <c r="F2940"/>
  <c r="L2939"/>
  <c r="G2940"/>
  <c r="M2939"/>
  <c r="I2940"/>
  <c r="O2939"/>
  <c r="J2940"/>
  <c r="P2939"/>
  <c r="F2936"/>
  <c r="L2935"/>
  <c r="G2936"/>
  <c r="M2935"/>
  <c r="I2936"/>
  <c r="O2935"/>
  <c r="J2936"/>
  <c r="P2935"/>
  <c r="F2932"/>
  <c r="L2931"/>
  <c r="G2932"/>
  <c r="M2931"/>
  <c r="I2932"/>
  <c r="O2931"/>
  <c r="J2932"/>
  <c r="P2931"/>
  <c r="F2928"/>
  <c r="L2927"/>
  <c r="G2928"/>
  <c r="M2927"/>
  <c r="I2928"/>
  <c r="O2927"/>
  <c r="J2928"/>
  <c r="P2927"/>
  <c r="F2924"/>
  <c r="L2923"/>
  <c r="G2924"/>
  <c r="M2923"/>
  <c r="I2924"/>
  <c r="O2923"/>
  <c r="J2924"/>
  <c r="P2923"/>
  <c r="F2920"/>
  <c r="L2919"/>
  <c r="G2920"/>
  <c r="M2919"/>
  <c r="I2920"/>
  <c r="O2919"/>
  <c r="J2920"/>
  <c r="P2919"/>
  <c r="F2916"/>
  <c r="L2915"/>
  <c r="G2916"/>
  <c r="M2915"/>
  <c r="I2916"/>
  <c r="O2915"/>
  <c r="J2916"/>
  <c r="P2915"/>
  <c r="F2912"/>
  <c r="L2911"/>
  <c r="G2912"/>
  <c r="M2911"/>
  <c r="I2912"/>
  <c r="O2911"/>
  <c r="J2912"/>
  <c r="P2911"/>
  <c r="F2908"/>
  <c r="L2907"/>
  <c r="G2908"/>
  <c r="M2907"/>
  <c r="I2908"/>
  <c r="O2907"/>
  <c r="J2908"/>
  <c r="P2907"/>
  <c r="F2904"/>
  <c r="L2903"/>
  <c r="G2904"/>
  <c r="M2903"/>
  <c r="I2904"/>
  <c r="O2903"/>
  <c r="J2904"/>
  <c r="P2903"/>
  <c r="F2900"/>
  <c r="L2899"/>
  <c r="G2900"/>
  <c r="M2899"/>
  <c r="I2900"/>
  <c r="O2899"/>
  <c r="J2900"/>
  <c r="P2899"/>
  <c r="F2896"/>
  <c r="L2895"/>
  <c r="G2896"/>
  <c r="M2895"/>
  <c r="I2896"/>
  <c r="O2895"/>
  <c r="J2896"/>
  <c r="P2895"/>
  <c r="F2892"/>
  <c r="L2891"/>
  <c r="G2892"/>
  <c r="M2891"/>
  <c r="I2892"/>
  <c r="O2891"/>
  <c r="J2892"/>
  <c r="P2891"/>
  <c r="F2888"/>
  <c r="L2887"/>
  <c r="G2888"/>
  <c r="M2887"/>
  <c r="I2888"/>
  <c r="O2887"/>
  <c r="J2888"/>
  <c r="P2887"/>
  <c r="F2884"/>
  <c r="L2883"/>
  <c r="G2884"/>
  <c r="M2883"/>
  <c r="I2884"/>
  <c r="O2883"/>
  <c r="J2884"/>
  <c r="P2883"/>
  <c r="F2880"/>
  <c r="L2879"/>
  <c r="G2880"/>
  <c r="M2879"/>
  <c r="I2880"/>
  <c r="O2879"/>
  <c r="J2880"/>
  <c r="P2879"/>
  <c r="F2876"/>
  <c r="L2875"/>
  <c r="G2876"/>
  <c r="M2875"/>
  <c r="I2876"/>
  <c r="O2875"/>
  <c r="J2876"/>
  <c r="P2875"/>
  <c r="F2872"/>
  <c r="L2871"/>
  <c r="G2872"/>
  <c r="M2871"/>
  <c r="I2872"/>
  <c r="O2871"/>
  <c r="J2872"/>
  <c r="P2871"/>
  <c r="F2868"/>
  <c r="L2867"/>
  <c r="G2868"/>
  <c r="M2867"/>
  <c r="I2868"/>
  <c r="O2867"/>
  <c r="J2868"/>
  <c r="P2867"/>
  <c r="F2864"/>
  <c r="L2863"/>
  <c r="G2864"/>
  <c r="M2863"/>
  <c r="I2864"/>
  <c r="O2863"/>
  <c r="J2864"/>
  <c r="P2863"/>
  <c r="F2860"/>
  <c r="L2859"/>
  <c r="G2860"/>
  <c r="M2859"/>
  <c r="I2860"/>
  <c r="O2859"/>
  <c r="J2860"/>
  <c r="P2859"/>
  <c r="F2856"/>
  <c r="L2855"/>
  <c r="G2856"/>
  <c r="M2855"/>
  <c r="I2856"/>
  <c r="O2855"/>
  <c r="J2856"/>
  <c r="P2855"/>
  <c r="F2852"/>
  <c r="L2851"/>
  <c r="G2852"/>
  <c r="M2851"/>
  <c r="I2852"/>
  <c r="O2851"/>
  <c r="J2852"/>
  <c r="P2851"/>
  <c r="F2848"/>
  <c r="L2847"/>
  <c r="G2848"/>
  <c r="M2847"/>
  <c r="I2848"/>
  <c r="O2847"/>
  <c r="J2848"/>
  <c r="P2847"/>
  <c r="F2844"/>
  <c r="L2843"/>
  <c r="G2844"/>
  <c r="M2843"/>
  <c r="I2844"/>
  <c r="O2843"/>
  <c r="J2844"/>
  <c r="P2843"/>
  <c r="F2840"/>
  <c r="L2839"/>
  <c r="G2840"/>
  <c r="M2839"/>
  <c r="I2840"/>
  <c r="O2839"/>
  <c r="J2840"/>
  <c r="P2839"/>
  <c r="F2836"/>
  <c r="L2835"/>
  <c r="G2836"/>
  <c r="M2835"/>
  <c r="I2836"/>
  <c r="O2835"/>
  <c r="J2836"/>
  <c r="P2835"/>
  <c r="F2832"/>
  <c r="L2831"/>
  <c r="G2832"/>
  <c r="M2831"/>
  <c r="I2832"/>
  <c r="O2831"/>
  <c r="J2832"/>
  <c r="P2831"/>
  <c r="F2828"/>
  <c r="L2827"/>
  <c r="G2828"/>
  <c r="M2827"/>
  <c r="I2828"/>
  <c r="O2827"/>
  <c r="J2828"/>
  <c r="P2827"/>
  <c r="F2824"/>
  <c r="L2823"/>
  <c r="G2824"/>
  <c r="M2823"/>
  <c r="I2824"/>
  <c r="O2823"/>
  <c r="J2824"/>
  <c r="P2823"/>
  <c r="F2820"/>
  <c r="L2819"/>
  <c r="G2820"/>
  <c r="M2819"/>
  <c r="I2820"/>
  <c r="O2819"/>
  <c r="J2820"/>
  <c r="P2819"/>
  <c r="F2816"/>
  <c r="L2815"/>
  <c r="G2816"/>
  <c r="M2815"/>
  <c r="I2816"/>
  <c r="O2815"/>
  <c r="J2816"/>
  <c r="P2815"/>
  <c r="F2812"/>
  <c r="L2811"/>
  <c r="G2812"/>
  <c r="M2811"/>
  <c r="I2812"/>
  <c r="O2811"/>
  <c r="J2812"/>
  <c r="P2811"/>
  <c r="F2808"/>
  <c r="L2807"/>
  <c r="G2808"/>
  <c r="M2807"/>
  <c r="I2808"/>
  <c r="O2807"/>
  <c r="J2808"/>
  <c r="P2807"/>
  <c r="F2804"/>
  <c r="L2803"/>
  <c r="G2804"/>
  <c r="M2803"/>
  <c r="I2804"/>
  <c r="O2803"/>
  <c r="J2804"/>
  <c r="P2803"/>
  <c r="F2800"/>
  <c r="L2799"/>
  <c r="G2800"/>
  <c r="M2799"/>
  <c r="I2800"/>
  <c r="O2799"/>
  <c r="J2800"/>
  <c r="P2799"/>
  <c r="F2796"/>
  <c r="L2795"/>
  <c r="G2796"/>
  <c r="M2795"/>
  <c r="I2796"/>
  <c r="O2795"/>
  <c r="J2796"/>
  <c r="P2795"/>
  <c r="F2792"/>
  <c r="L2791"/>
  <c r="G2792"/>
  <c r="M2791"/>
  <c r="I2792"/>
  <c r="O2791"/>
  <c r="J2792"/>
  <c r="P2791"/>
  <c r="F2788"/>
  <c r="L2787"/>
  <c r="G2788"/>
  <c r="M2787"/>
  <c r="I2788"/>
  <c r="O2787"/>
  <c r="J2788"/>
  <c r="P2787"/>
  <c r="F2784"/>
  <c r="L2783"/>
  <c r="G2784"/>
  <c r="M2783"/>
  <c r="I2784"/>
  <c r="O2783"/>
  <c r="J2784"/>
  <c r="P2783"/>
  <c r="F2780"/>
  <c r="L2779"/>
  <c r="G2780"/>
  <c r="M2779"/>
  <c r="I2780"/>
  <c r="O2779"/>
  <c r="J2780"/>
  <c r="P2779"/>
  <c r="F2776"/>
  <c r="L2775"/>
  <c r="G2776"/>
  <c r="M2775"/>
  <c r="I2776"/>
  <c r="O2775"/>
  <c r="J2776"/>
  <c r="P2775"/>
  <c r="F2772"/>
  <c r="L2771"/>
  <c r="G2772"/>
  <c r="M2771"/>
  <c r="I2772"/>
  <c r="O2771"/>
  <c r="J2772"/>
  <c r="P2771"/>
  <c r="F2768"/>
  <c r="L2767"/>
  <c r="G2768"/>
  <c r="M2767"/>
  <c r="I2768"/>
  <c r="O2767"/>
  <c r="J2768"/>
  <c r="P2767"/>
  <c r="F2764"/>
  <c r="L2763"/>
  <c r="G2764"/>
  <c r="M2763"/>
  <c r="I2764"/>
  <c r="O2763"/>
  <c r="J2764"/>
  <c r="P2763"/>
  <c r="F2760"/>
  <c r="L2759"/>
  <c r="G2760"/>
  <c r="M2759"/>
  <c r="I2760"/>
  <c r="O2759"/>
  <c r="J2760"/>
  <c r="P2759"/>
  <c r="F2756"/>
  <c r="L2755"/>
  <c r="G2756"/>
  <c r="M2755"/>
  <c r="I2756"/>
  <c r="O2755"/>
  <c r="J2756"/>
  <c r="P2755"/>
  <c r="F2752"/>
  <c r="L2751"/>
  <c r="G2752"/>
  <c r="M2751"/>
  <c r="I2752"/>
  <c r="O2751"/>
  <c r="J2752"/>
  <c r="P2751"/>
  <c r="F2748"/>
  <c r="L2747"/>
  <c r="G2748"/>
  <c r="M2747"/>
  <c r="I2748"/>
  <c r="O2747"/>
  <c r="J2748"/>
  <c r="P2747"/>
  <c r="F2744"/>
  <c r="L2743"/>
  <c r="G2744"/>
  <c r="M2743"/>
  <c r="I2744"/>
  <c r="O2743"/>
  <c r="J2744"/>
  <c r="P2743"/>
  <c r="F2740"/>
  <c r="L2739"/>
  <c r="G2740"/>
  <c r="M2739"/>
  <c r="I2740"/>
  <c r="O2739"/>
  <c r="J2740"/>
  <c r="P2739"/>
  <c r="F2736"/>
  <c r="L2735"/>
  <c r="G2736"/>
  <c r="M2735"/>
  <c r="I2736"/>
  <c r="O2735"/>
  <c r="J2736"/>
  <c r="P2735"/>
  <c r="F2732"/>
  <c r="L2731"/>
  <c r="G2732"/>
  <c r="M2731"/>
  <c r="I2732"/>
  <c r="O2731"/>
  <c r="J2732"/>
  <c r="P2731"/>
  <c r="F2728"/>
  <c r="L2727"/>
  <c r="G2728"/>
  <c r="M2727"/>
  <c r="I2728"/>
  <c r="O2727"/>
  <c r="J2728"/>
  <c r="P2727"/>
  <c r="F2724"/>
  <c r="L2723"/>
  <c r="G2724"/>
  <c r="M2723"/>
  <c r="I2724"/>
  <c r="O2723"/>
  <c r="J2724"/>
  <c r="P2723"/>
  <c r="F2720"/>
  <c r="L2719"/>
  <c r="G2720"/>
  <c r="M2719"/>
  <c r="I2720"/>
  <c r="O2719"/>
  <c r="J2720"/>
  <c r="P2719"/>
  <c r="F2716"/>
  <c r="L2715"/>
  <c r="G2716"/>
  <c r="M2715"/>
  <c r="I2716"/>
  <c r="O2715"/>
  <c r="J2716"/>
  <c r="P2715"/>
  <c r="F2712"/>
  <c r="L2711"/>
  <c r="G2712"/>
  <c r="M2711"/>
  <c r="I2712"/>
  <c r="O2711"/>
  <c r="J2712"/>
  <c r="P2711"/>
  <c r="F2708"/>
  <c r="L2707"/>
  <c r="G2708"/>
  <c r="M2707"/>
  <c r="I2708"/>
  <c r="O2707"/>
  <c r="J2708"/>
  <c r="P2707"/>
  <c r="F2704"/>
  <c r="L2703"/>
  <c r="G2704"/>
  <c r="M2703"/>
  <c r="I2704"/>
  <c r="O2703"/>
  <c r="J2704"/>
  <c r="P2703"/>
  <c r="F2700"/>
  <c r="L2699"/>
  <c r="G2700"/>
  <c r="M2699"/>
  <c r="I2700"/>
  <c r="O2699"/>
  <c r="J2700"/>
  <c r="P2699"/>
  <c r="F2696"/>
  <c r="L2695"/>
  <c r="G2696"/>
  <c r="M2695"/>
  <c r="I2696"/>
  <c r="O2695"/>
  <c r="J2696"/>
  <c r="P2695"/>
  <c r="F2692"/>
  <c r="L2691"/>
  <c r="G2692"/>
  <c r="M2691"/>
  <c r="I2692"/>
  <c r="O2691"/>
  <c r="J2692"/>
  <c r="P2691"/>
  <c r="F2688"/>
  <c r="L2687"/>
  <c r="G2688"/>
  <c r="M2687"/>
  <c r="I2688"/>
  <c r="O2687"/>
  <c r="J2688"/>
  <c r="P2687"/>
  <c r="F2684"/>
  <c r="L2683"/>
  <c r="G2684"/>
  <c r="M2683"/>
  <c r="I2684"/>
  <c r="O2683"/>
  <c r="J2684"/>
  <c r="P2683"/>
  <c r="F2680"/>
  <c r="L2679"/>
  <c r="G2680"/>
  <c r="M2679"/>
  <c r="I2680"/>
  <c r="O2679"/>
  <c r="J2680"/>
  <c r="P2679"/>
  <c r="F2676"/>
  <c r="L2675"/>
  <c r="G2676"/>
  <c r="M2675"/>
  <c r="I2676"/>
  <c r="O2675"/>
  <c r="J2676"/>
  <c r="P2675"/>
  <c r="F2672"/>
  <c r="L2671"/>
  <c r="G2672"/>
  <c r="M2671"/>
  <c r="I2672"/>
  <c r="O2671"/>
  <c r="J2672"/>
  <c r="P2671"/>
  <c r="F2668"/>
  <c r="L2667"/>
  <c r="G2668"/>
  <c r="M2667"/>
  <c r="I2668"/>
  <c r="O2667"/>
  <c r="J2668"/>
  <c r="P2667"/>
  <c r="F2664"/>
  <c r="L2663"/>
  <c r="G2664"/>
  <c r="M2663"/>
  <c r="I2664"/>
  <c r="O2663"/>
  <c r="J2664"/>
  <c r="P2663"/>
  <c r="F2660"/>
  <c r="L2659"/>
  <c r="G2660"/>
  <c r="M2659"/>
  <c r="I2660"/>
  <c r="O2659"/>
  <c r="J2660"/>
  <c r="P2659"/>
  <c r="F2656"/>
  <c r="L2655"/>
  <c r="G2656"/>
  <c r="M2655"/>
  <c r="I2656"/>
  <c r="O2655"/>
  <c r="J2656"/>
  <c r="P2655"/>
  <c r="F2652"/>
  <c r="L2651"/>
  <c r="G2652"/>
  <c r="M2651"/>
  <c r="I2652"/>
  <c r="O2651"/>
  <c r="J2652"/>
  <c r="P2651"/>
  <c r="F2648"/>
  <c r="L2647"/>
  <c r="G2648"/>
  <c r="M2647"/>
  <c r="I2648"/>
  <c r="O2647"/>
  <c r="J2648"/>
  <c r="P2647"/>
  <c r="F2644"/>
  <c r="L2643"/>
  <c r="G2644"/>
  <c r="M2643"/>
  <c r="I2644"/>
  <c r="O2643"/>
  <c r="J2644"/>
  <c r="P2643"/>
  <c r="F2640"/>
  <c r="L2639"/>
  <c r="G2640"/>
  <c r="M2639"/>
  <c r="I2640"/>
  <c r="O2639"/>
  <c r="J2640"/>
  <c r="P2639"/>
  <c r="F2636"/>
  <c r="L2635"/>
  <c r="G2636"/>
  <c r="M2635"/>
  <c r="I2636"/>
  <c r="O2635"/>
  <c r="J2636"/>
  <c r="P2635"/>
  <c r="F2632"/>
  <c r="L2631"/>
  <c r="G2632"/>
  <c r="M2631"/>
  <c r="I2632"/>
  <c r="O2631"/>
  <c r="J2632"/>
  <c r="P2631"/>
  <c r="F2628"/>
  <c r="L2627"/>
  <c r="G2628"/>
  <c r="M2627"/>
  <c r="I2628"/>
  <c r="O2627"/>
  <c r="J2628"/>
  <c r="P2627"/>
  <c r="F2624"/>
  <c r="L2623"/>
  <c r="G2624"/>
  <c r="M2623"/>
  <c r="I2624"/>
  <c r="O2623"/>
  <c r="J2624"/>
  <c r="P2623"/>
  <c r="F2620"/>
  <c r="L2619"/>
  <c r="G2620"/>
  <c r="M2619"/>
  <c r="I2620"/>
  <c r="O2619"/>
  <c r="J2620"/>
  <c r="P2619"/>
  <c r="F2616"/>
  <c r="L2615"/>
  <c r="G2616"/>
  <c r="M2615"/>
  <c r="I2616"/>
  <c r="O2615"/>
  <c r="J2616"/>
  <c r="P2615"/>
  <c r="F2612"/>
  <c r="L2611"/>
  <c r="G2612"/>
  <c r="M2611"/>
  <c r="I2612"/>
  <c r="O2611"/>
  <c r="J2612"/>
  <c r="P2611"/>
  <c r="F2608"/>
  <c r="L2607"/>
  <c r="G2608"/>
  <c r="M2607"/>
  <c r="I2608"/>
  <c r="O2607"/>
  <c r="J2608"/>
  <c r="P2607"/>
  <c r="F2604"/>
  <c r="L2603"/>
  <c r="G2604"/>
  <c r="M2603"/>
  <c r="I2604"/>
  <c r="O2603"/>
  <c r="J2604"/>
  <c r="P2603"/>
  <c r="F2600"/>
  <c r="L2599"/>
  <c r="G2600"/>
  <c r="M2599"/>
  <c r="I2600"/>
  <c r="O2599"/>
  <c r="J2600"/>
  <c r="P2599"/>
  <c r="F2596"/>
  <c r="L2595"/>
  <c r="G2596"/>
  <c r="M2595"/>
  <c r="I2596"/>
  <c r="O2595"/>
  <c r="J2596"/>
  <c r="P2595"/>
  <c r="F2592"/>
  <c r="L2591"/>
  <c r="G2592"/>
  <c r="M2591"/>
  <c r="I2592"/>
  <c r="O2591"/>
  <c r="J2592"/>
  <c r="P2591"/>
  <c r="F2588"/>
  <c r="L2587"/>
  <c r="G2588"/>
  <c r="M2587"/>
  <c r="I2588"/>
  <c r="O2587"/>
  <c r="J2588"/>
  <c r="P2587"/>
  <c r="F2584"/>
  <c r="L2583"/>
  <c r="G2584"/>
  <c r="M2583"/>
  <c r="I2584"/>
  <c r="O2583"/>
  <c r="J2584"/>
  <c r="P2583"/>
  <c r="F2580"/>
  <c r="L2579"/>
  <c r="G2580"/>
  <c r="M2579"/>
  <c r="I2580"/>
  <c r="O2579"/>
  <c r="J2580"/>
  <c r="P2579"/>
  <c r="F2576"/>
  <c r="L2575"/>
  <c r="G2576"/>
  <c r="M2575"/>
  <c r="I2576"/>
  <c r="O2575"/>
  <c r="J2576"/>
  <c r="P2575"/>
  <c r="F2572"/>
  <c r="L2571"/>
  <c r="G2572"/>
  <c r="M2571"/>
  <c r="I2572"/>
  <c r="O2571"/>
  <c r="J2572"/>
  <c r="P2571"/>
  <c r="F2568"/>
  <c r="L2567"/>
  <c r="G2568"/>
  <c r="M2567"/>
  <c r="I2568"/>
  <c r="O2567"/>
  <c r="J2568"/>
  <c r="P2567"/>
  <c r="F2564"/>
  <c r="L2563"/>
  <c r="G2564"/>
  <c r="M2563"/>
  <c r="I2564"/>
  <c r="O2563"/>
  <c r="J2564"/>
  <c r="P2563"/>
  <c r="F2560"/>
  <c r="L2559"/>
  <c r="G2560"/>
  <c r="M2559"/>
  <c r="I2560"/>
  <c r="O2559"/>
  <c r="J2560"/>
  <c r="P2559"/>
  <c r="F2556"/>
  <c r="L2555"/>
  <c r="G2556"/>
  <c r="M2555"/>
  <c r="I2556"/>
  <c r="O2555"/>
  <c r="J2556"/>
  <c r="P2555"/>
  <c r="F2552"/>
  <c r="L2551"/>
  <c r="G2552"/>
  <c r="M2551"/>
  <c r="I2552"/>
  <c r="O2551"/>
  <c r="J2552"/>
  <c r="P2551"/>
  <c r="F2548"/>
  <c r="L2547"/>
  <c r="G2548"/>
  <c r="M2547"/>
  <c r="I2548"/>
  <c r="O2547"/>
  <c r="J2548"/>
  <c r="P2547"/>
  <c r="F2544"/>
  <c r="L2543"/>
  <c r="G2544"/>
  <c r="M2543"/>
  <c r="I2544"/>
  <c r="O2543"/>
  <c r="J2544"/>
  <c r="P2543"/>
  <c r="F2540"/>
  <c r="L2539"/>
  <c r="G2540"/>
  <c r="M2539"/>
  <c r="I2540"/>
  <c r="O2539"/>
  <c r="J2540"/>
  <c r="P2539"/>
  <c r="F2536"/>
  <c r="L2535"/>
  <c r="G2536"/>
  <c r="M2535"/>
  <c r="I2536"/>
  <c r="O2535"/>
  <c r="J2536"/>
  <c r="P2535"/>
  <c r="F2532"/>
  <c r="L2531"/>
  <c r="G2532"/>
  <c r="M2531"/>
  <c r="I2532"/>
  <c r="O2531"/>
  <c r="J2532"/>
  <c r="P2531"/>
  <c r="F2528"/>
  <c r="L2527"/>
  <c r="G2528"/>
  <c r="M2527"/>
  <c r="I2528"/>
  <c r="O2527"/>
  <c r="J2528"/>
  <c r="P2527"/>
  <c r="F2524"/>
  <c r="L2523"/>
  <c r="G2524"/>
  <c r="M2523"/>
  <c r="I2524"/>
  <c r="O2523"/>
  <c r="J2524"/>
  <c r="P2523"/>
  <c r="F2520"/>
  <c r="L2519"/>
  <c r="G2520"/>
  <c r="M2519"/>
  <c r="I2520"/>
  <c r="O2519"/>
  <c r="J2520"/>
  <c r="P2519"/>
  <c r="F2516"/>
  <c r="L2515"/>
  <c r="G2516"/>
  <c r="M2515"/>
  <c r="I2516"/>
  <c r="O2515"/>
  <c r="J2516"/>
  <c r="P2515"/>
  <c r="F2512"/>
  <c r="L2511"/>
  <c r="G2512"/>
  <c r="M2511"/>
  <c r="I2512"/>
  <c r="O2511"/>
  <c r="J2512"/>
  <c r="P2511"/>
  <c r="F2508"/>
  <c r="L2507"/>
  <c r="G2508"/>
  <c r="M2507"/>
  <c r="I2508"/>
  <c r="O2507"/>
  <c r="J2508"/>
  <c r="P2507"/>
  <c r="F2504"/>
  <c r="L2503"/>
  <c r="G2504"/>
  <c r="M2503"/>
  <c r="I2504"/>
  <c r="O2503"/>
  <c r="J2504"/>
  <c r="P2503"/>
  <c r="F2500"/>
  <c r="L2499"/>
  <c r="G2500"/>
  <c r="M2499"/>
  <c r="I2500"/>
  <c r="O2499"/>
  <c r="J2500"/>
  <c r="P2499"/>
  <c r="F2496"/>
  <c r="L2495"/>
  <c r="G2496"/>
  <c r="M2495"/>
  <c r="I2496"/>
  <c r="O2495"/>
  <c r="J2496"/>
  <c r="P2495"/>
  <c r="F2492"/>
  <c r="L2491"/>
  <c r="G2492"/>
  <c r="M2491"/>
  <c r="I2492"/>
  <c r="O2491"/>
  <c r="J2492"/>
  <c r="P2491"/>
  <c r="F2488"/>
  <c r="L2487"/>
  <c r="G2488"/>
  <c r="M2487"/>
  <c r="I2488"/>
  <c r="O2487"/>
  <c r="J2488"/>
  <c r="P2487"/>
  <c r="F2484"/>
  <c r="L2483"/>
  <c r="G2484"/>
  <c r="M2483"/>
  <c r="I2484"/>
  <c r="O2483"/>
  <c r="J2484"/>
  <c r="P2483"/>
  <c r="F2480"/>
  <c r="L2479"/>
  <c r="G2480"/>
  <c r="M2479"/>
  <c r="I2480"/>
  <c r="O2479"/>
  <c r="J2480"/>
  <c r="P2479"/>
  <c r="F2476"/>
  <c r="L2475"/>
  <c r="G2476"/>
  <c r="M2475"/>
  <c r="I2476"/>
  <c r="O2475"/>
  <c r="J2476"/>
  <c r="P2475"/>
  <c r="F2472"/>
  <c r="L2471"/>
  <c r="G2472"/>
  <c r="M2471"/>
  <c r="I2472"/>
  <c r="O2471"/>
  <c r="J2472"/>
  <c r="P2471"/>
  <c r="F2468"/>
  <c r="L2467"/>
  <c r="G2468"/>
  <c r="M2467"/>
  <c r="I2468"/>
  <c r="O2467"/>
  <c r="J2468"/>
  <c r="P2467"/>
  <c r="F2464"/>
  <c r="L2463"/>
  <c r="G2464"/>
  <c r="M2463"/>
  <c r="I2464"/>
  <c r="O2463"/>
  <c r="J2464"/>
  <c r="P2463"/>
  <c r="F2460"/>
  <c r="L2459"/>
  <c r="G2460"/>
  <c r="M2459"/>
  <c r="I2460"/>
  <c r="O2459"/>
  <c r="J2460"/>
  <c r="P2459"/>
  <c r="F2456"/>
  <c r="L2455"/>
  <c r="G2456"/>
  <c r="M2455"/>
  <c r="I2456"/>
  <c r="O2455"/>
  <c r="J2456"/>
  <c r="P2455"/>
  <c r="F2452"/>
  <c r="L2451"/>
  <c r="G2452"/>
  <c r="M2451"/>
  <c r="I2452"/>
  <c r="O2451"/>
  <c r="J2452"/>
  <c r="P2451"/>
  <c r="F2448"/>
  <c r="L2447"/>
  <c r="G2448"/>
  <c r="M2447"/>
  <c r="I2448"/>
  <c r="O2447"/>
  <c r="J2448"/>
  <c r="P2447"/>
  <c r="F2444"/>
  <c r="L2443"/>
  <c r="G2444"/>
  <c r="M2443"/>
  <c r="I2444"/>
  <c r="O2443"/>
  <c r="J2444"/>
  <c r="P2443"/>
  <c r="F2440"/>
  <c r="L2439"/>
  <c r="G2440"/>
  <c r="M2439"/>
  <c r="I2440"/>
  <c r="O2439"/>
  <c r="J2440"/>
  <c r="P2439"/>
  <c r="F2436"/>
  <c r="L2435"/>
  <c r="G2436"/>
  <c r="M2435"/>
  <c r="I2436"/>
  <c r="O2435"/>
  <c r="J2436"/>
  <c r="P2435"/>
  <c r="F2432"/>
  <c r="L2431"/>
  <c r="G2432"/>
  <c r="M2431"/>
  <c r="I2432"/>
  <c r="O2431"/>
  <c r="J2432"/>
  <c r="P2431"/>
  <c r="F2428"/>
  <c r="L2427"/>
  <c r="G2428"/>
  <c r="M2427"/>
  <c r="I2428"/>
  <c r="O2427"/>
  <c r="J2428"/>
  <c r="P2427"/>
  <c r="F2424"/>
  <c r="L2423"/>
  <c r="G2424"/>
  <c r="M2423"/>
  <c r="I2424"/>
  <c r="O2423"/>
  <c r="J2424"/>
  <c r="P2423"/>
  <c r="F2420"/>
  <c r="L2419"/>
  <c r="G2420"/>
  <c r="M2419"/>
  <c r="I2420"/>
  <c r="O2419"/>
  <c r="J2420"/>
  <c r="P2419"/>
  <c r="F2416"/>
  <c r="L2415"/>
  <c r="G2416"/>
  <c r="M2415"/>
  <c r="I2416"/>
  <c r="O2415"/>
  <c r="J2416"/>
  <c r="P2415"/>
  <c r="F2412"/>
  <c r="L2411"/>
  <c r="G2412"/>
  <c r="M2411"/>
  <c r="I2412"/>
  <c r="O2411"/>
  <c r="J2412"/>
  <c r="P2411"/>
  <c r="F2408"/>
  <c r="L2407"/>
  <c r="G2408"/>
  <c r="M2407"/>
  <c r="I2408"/>
  <c r="O2407"/>
  <c r="J2408"/>
  <c r="P2407"/>
  <c r="F2404"/>
  <c r="L2403"/>
  <c r="G2404"/>
  <c r="M2403"/>
  <c r="I2404"/>
  <c r="O2403"/>
  <c r="J2404"/>
  <c r="P2403"/>
  <c r="F2400"/>
  <c r="L2399"/>
  <c r="G2400"/>
  <c r="M2399"/>
  <c r="I2400"/>
  <c r="O2399"/>
  <c r="J2400"/>
  <c r="P2399"/>
  <c r="F2396"/>
  <c r="L2395"/>
  <c r="G2396"/>
  <c r="M2395"/>
  <c r="I2396"/>
  <c r="O2395"/>
  <c r="J2396"/>
  <c r="P2395"/>
  <c r="F2392"/>
  <c r="L2391"/>
  <c r="G2392"/>
  <c r="M2391"/>
  <c r="I2392"/>
  <c r="O2391"/>
  <c r="J2392"/>
  <c r="P2391"/>
  <c r="F2388"/>
  <c r="L2387"/>
  <c r="G2388"/>
  <c r="M2387"/>
  <c r="I2388"/>
  <c r="O2387"/>
  <c r="J2388"/>
  <c r="P2387"/>
  <c r="F2384"/>
  <c r="L2383"/>
  <c r="G2384"/>
  <c r="M2383"/>
  <c r="I2384"/>
  <c r="O2383"/>
  <c r="J2384"/>
  <c r="P2383"/>
  <c r="F2380"/>
  <c r="L2379"/>
  <c r="G2380"/>
  <c r="M2379"/>
  <c r="I2380"/>
  <c r="O2379"/>
  <c r="J2380"/>
  <c r="P2379"/>
  <c r="F2376"/>
  <c r="L2375"/>
  <c r="G2376"/>
  <c r="M2375"/>
  <c r="I2376"/>
  <c r="O2375"/>
  <c r="J2376"/>
  <c r="P2375"/>
  <c r="F2372"/>
  <c r="L2371"/>
  <c r="G2372"/>
  <c r="M2371"/>
  <c r="I2372"/>
  <c r="O2371"/>
  <c r="J2372"/>
  <c r="P2371"/>
  <c r="F2368"/>
  <c r="L2367"/>
  <c r="G2368"/>
  <c r="M2367"/>
  <c r="I2368"/>
  <c r="O2367"/>
  <c r="J2368"/>
  <c r="P2367"/>
  <c r="F2364"/>
  <c r="L2363"/>
  <c r="G2364"/>
  <c r="M2363"/>
  <c r="I2364"/>
  <c r="O2363"/>
  <c r="J2364"/>
  <c r="P2363"/>
  <c r="F2360"/>
  <c r="L2359"/>
  <c r="G2360"/>
  <c r="M2359"/>
  <c r="I2360"/>
  <c r="O2359"/>
  <c r="J2360"/>
  <c r="P2359"/>
  <c r="F2356"/>
  <c r="L2355"/>
  <c r="G2356"/>
  <c r="M2355"/>
  <c r="I2356"/>
  <c r="O2355"/>
  <c r="J2356"/>
  <c r="P2355"/>
  <c r="F2352"/>
  <c r="L2351"/>
  <c r="G2352"/>
  <c r="M2351"/>
  <c r="I2352"/>
  <c r="O2351"/>
  <c r="J2352"/>
  <c r="P2351"/>
  <c r="F2348"/>
  <c r="L2347"/>
  <c r="G2348"/>
  <c r="M2347"/>
  <c r="I2348"/>
  <c r="O2347"/>
  <c r="J2348"/>
  <c r="P2347"/>
  <c r="F2344"/>
  <c r="L2343"/>
  <c r="G2344"/>
  <c r="M2343"/>
  <c r="I2344"/>
  <c r="O2343"/>
  <c r="J2344"/>
  <c r="P2343"/>
  <c r="F2340"/>
  <c r="L2339"/>
  <c r="G2340"/>
  <c r="M2339"/>
  <c r="I2340"/>
  <c r="O2339"/>
  <c r="J2340"/>
  <c r="P2339"/>
  <c r="F2336"/>
  <c r="L2335"/>
  <c r="G2336"/>
  <c r="M2335"/>
  <c r="I2336"/>
  <c r="O2335"/>
  <c r="J2336"/>
  <c r="P2335"/>
  <c r="F2332"/>
  <c r="L2331"/>
  <c r="G2332"/>
  <c r="M2331"/>
  <c r="I2332"/>
  <c r="O2331"/>
  <c r="J2332"/>
  <c r="P2331"/>
  <c r="F2328"/>
  <c r="L2327"/>
  <c r="G2328"/>
  <c r="M2327"/>
  <c r="I2328"/>
  <c r="O2327"/>
  <c r="J2328"/>
  <c r="P2327"/>
  <c r="F2324"/>
  <c r="L2323"/>
  <c r="G2324"/>
  <c r="M2323"/>
  <c r="I2324"/>
  <c r="O2323"/>
  <c r="J2324"/>
  <c r="P2323"/>
  <c r="F2320"/>
  <c r="L2319"/>
  <c r="G2320"/>
  <c r="M2319"/>
  <c r="I2320"/>
  <c r="O2319"/>
  <c r="J2320"/>
  <c r="P2319"/>
  <c r="F2316"/>
  <c r="L2315"/>
  <c r="G2316"/>
  <c r="M2315"/>
  <c r="I2316"/>
  <c r="O2315"/>
  <c r="J2316"/>
  <c r="P2315"/>
  <c r="F2312"/>
  <c r="L2311"/>
  <c r="G2312"/>
  <c r="M2311"/>
  <c r="I2312"/>
  <c r="O2311"/>
  <c r="J2312"/>
  <c r="P2311"/>
  <c r="F2308"/>
  <c r="L2307"/>
  <c r="G2308"/>
  <c r="M2307"/>
  <c r="I2308"/>
  <c r="O2307"/>
  <c r="J2308"/>
  <c r="P2307"/>
  <c r="F2304"/>
  <c r="L2303"/>
  <c r="G2304"/>
  <c r="M2303"/>
  <c r="I2304"/>
  <c r="O2303"/>
  <c r="J2304"/>
  <c r="P2303"/>
  <c r="F2300"/>
  <c r="L2299"/>
  <c r="G2300"/>
  <c r="M2299"/>
  <c r="I2300"/>
  <c r="O2299"/>
  <c r="J2300"/>
  <c r="P2299"/>
  <c r="F2296"/>
  <c r="L2295"/>
  <c r="G2296"/>
  <c r="M2295"/>
  <c r="I2296"/>
  <c r="O2295"/>
  <c r="J2296"/>
  <c r="P2295"/>
  <c r="F2292"/>
  <c r="L2291"/>
  <c r="G2292"/>
  <c r="M2291"/>
  <c r="I2292"/>
  <c r="O2291"/>
  <c r="J2292"/>
  <c r="P2291"/>
  <c r="F2288"/>
  <c r="L2287"/>
  <c r="G2288"/>
  <c r="M2287"/>
  <c r="I2288"/>
  <c r="O2287"/>
  <c r="J2288"/>
  <c r="P2287"/>
  <c r="F2284"/>
  <c r="L2283"/>
  <c r="G2284"/>
  <c r="M2283"/>
  <c r="I2284"/>
  <c r="O2283"/>
  <c r="J2284"/>
  <c r="P2283"/>
  <c r="F2280"/>
  <c r="L2279"/>
  <c r="G2280"/>
  <c r="M2279"/>
  <c r="I2280"/>
  <c r="O2279"/>
  <c r="J2280"/>
  <c r="P2279"/>
  <c r="F2276"/>
  <c r="L2275"/>
  <c r="G2276"/>
  <c r="M2275"/>
  <c r="I2276"/>
  <c r="O2275"/>
  <c r="J2276"/>
  <c r="P2275"/>
  <c r="F2272"/>
  <c r="L2271"/>
  <c r="G2272"/>
  <c r="M2271"/>
  <c r="I2272"/>
  <c r="O2271"/>
  <c r="J2272"/>
  <c r="P2271"/>
  <c r="F2268"/>
  <c r="L2267"/>
  <c r="G2268"/>
  <c r="M2267"/>
  <c r="I2268"/>
  <c r="O2267"/>
  <c r="J2268"/>
  <c r="P2267"/>
  <c r="F2264"/>
  <c r="L2263"/>
  <c r="G2264"/>
  <c r="M2263"/>
  <c r="I2264"/>
  <c r="O2263"/>
  <c r="J2264"/>
  <c r="P2263"/>
  <c r="F2260"/>
  <c r="L2259"/>
  <c r="G2260"/>
  <c r="M2259"/>
  <c r="I2260"/>
  <c r="O2259"/>
  <c r="J2260"/>
  <c r="P2259"/>
  <c r="F2256"/>
  <c r="L2255"/>
  <c r="G2256"/>
  <c r="M2255"/>
  <c r="I2256"/>
  <c r="O2255"/>
  <c r="J2256"/>
  <c r="P2255"/>
  <c r="F2252"/>
  <c r="L2251"/>
  <c r="G2252"/>
  <c r="M2251"/>
  <c r="I2252"/>
  <c r="O2251"/>
  <c r="J2252"/>
  <c r="P2251"/>
  <c r="F2248"/>
  <c r="L2247"/>
  <c r="G2248"/>
  <c r="M2247"/>
  <c r="I2248"/>
  <c r="O2247"/>
  <c r="J2248"/>
  <c r="P2247"/>
  <c r="F2244"/>
  <c r="L2243"/>
  <c r="G2244"/>
  <c r="M2243"/>
  <c r="I2244"/>
  <c r="O2243"/>
  <c r="J2244"/>
  <c r="P2243"/>
  <c r="F2240"/>
  <c r="L2239"/>
  <c r="G2240"/>
  <c r="M2239"/>
  <c r="I2240"/>
  <c r="O2239"/>
  <c r="J2240"/>
  <c r="P2239"/>
  <c r="F2236"/>
  <c r="L2235"/>
  <c r="G2236"/>
  <c r="M2235"/>
  <c r="I2236"/>
  <c r="O2235"/>
  <c r="J2236"/>
  <c r="P2235"/>
  <c r="F2232"/>
  <c r="L2231"/>
  <c r="G2232"/>
  <c r="M2231"/>
  <c r="I2232"/>
  <c r="O2231"/>
  <c r="J2232"/>
  <c r="P2231"/>
  <c r="F1336"/>
  <c r="J2941"/>
  <c r="F2941"/>
  <c r="L2940"/>
  <c r="G2941"/>
  <c r="M2940"/>
  <c r="I2941"/>
  <c r="O2940"/>
  <c r="P2940"/>
  <c r="F2937"/>
  <c r="L2936"/>
  <c r="G2937"/>
  <c r="M2936"/>
  <c r="I2937"/>
  <c r="O2936"/>
  <c r="J2937"/>
  <c r="P2936"/>
  <c r="F2933"/>
  <c r="L2932"/>
  <c r="G2933"/>
  <c r="M2932"/>
  <c r="I2933"/>
  <c r="O2932"/>
  <c r="J2933"/>
  <c r="P2932"/>
  <c r="F2929"/>
  <c r="L2928"/>
  <c r="G2929"/>
  <c r="M2928"/>
  <c r="I2929"/>
  <c r="O2928"/>
  <c r="J2929"/>
  <c r="P2928"/>
  <c r="F2925"/>
  <c r="L2924"/>
  <c r="G2925"/>
  <c r="M2924"/>
  <c r="I2925"/>
  <c r="O2924"/>
  <c r="J2925"/>
  <c r="P2924"/>
  <c r="F2921"/>
  <c r="L2920"/>
  <c r="G2921"/>
  <c r="M2920"/>
  <c r="I2921"/>
  <c r="O2920"/>
  <c r="J2921"/>
  <c r="P2920"/>
  <c r="F2917"/>
  <c r="L2916"/>
  <c r="G2917"/>
  <c r="M2916"/>
  <c r="I2917"/>
  <c r="O2916"/>
  <c r="J2917"/>
  <c r="P2916"/>
  <c r="F2913"/>
  <c r="L2912"/>
  <c r="G2913"/>
  <c r="M2912"/>
  <c r="I2913"/>
  <c r="O2912"/>
  <c r="J2913"/>
  <c r="P2912"/>
  <c r="F2909"/>
  <c r="L2908"/>
  <c r="G2909"/>
  <c r="M2908"/>
  <c r="I2909"/>
  <c r="O2908"/>
  <c r="J2909"/>
  <c r="P2908"/>
  <c r="F2905"/>
  <c r="L2904"/>
  <c r="G2905"/>
  <c r="M2904"/>
  <c r="I2905"/>
  <c r="O2904"/>
  <c r="J2905"/>
  <c r="P2904"/>
  <c r="F2901"/>
  <c r="L2900"/>
  <c r="G2901"/>
  <c r="M2900"/>
  <c r="I2901"/>
  <c r="O2900"/>
  <c r="J2901"/>
  <c r="P2900"/>
  <c r="F2897"/>
  <c r="L2896"/>
  <c r="G2897"/>
  <c r="M2896"/>
  <c r="I2897"/>
  <c r="O2896"/>
  <c r="J2897"/>
  <c r="P2896"/>
  <c r="F2893"/>
  <c r="L2892"/>
  <c r="G2893"/>
  <c r="M2892"/>
  <c r="I2893"/>
  <c r="O2892"/>
  <c r="J2893"/>
  <c r="P2892"/>
  <c r="F2889"/>
  <c r="L2888"/>
  <c r="G2889"/>
  <c r="M2888"/>
  <c r="I2889"/>
  <c r="O2888"/>
  <c r="J2889"/>
  <c r="P2888"/>
  <c r="F2885"/>
  <c r="L2884"/>
  <c r="G2885"/>
  <c r="M2884"/>
  <c r="I2885"/>
  <c r="O2884"/>
  <c r="J2885"/>
  <c r="P2884"/>
  <c r="F2881"/>
  <c r="L2880"/>
  <c r="G2881"/>
  <c r="M2880"/>
  <c r="I2881"/>
  <c r="O2880"/>
  <c r="J2881"/>
  <c r="P2880"/>
  <c r="F2877"/>
  <c r="L2876"/>
  <c r="G2877"/>
  <c r="M2876"/>
  <c r="I2877"/>
  <c r="O2876"/>
  <c r="J2877"/>
  <c r="P2876"/>
  <c r="F2873"/>
  <c r="L2872"/>
  <c r="G2873"/>
  <c r="M2872"/>
  <c r="I2873"/>
  <c r="O2872"/>
  <c r="J2873"/>
  <c r="P2872"/>
  <c r="F2869"/>
  <c r="L2868"/>
  <c r="G2869"/>
  <c r="M2868"/>
  <c r="I2869"/>
  <c r="O2868"/>
  <c r="J2869"/>
  <c r="P2868"/>
  <c r="F2865"/>
  <c r="L2864"/>
  <c r="G2865"/>
  <c r="M2864"/>
  <c r="I2865"/>
  <c r="O2864"/>
  <c r="J2865"/>
  <c r="P2864"/>
  <c r="F2861"/>
  <c r="L2860"/>
  <c r="G2861"/>
  <c r="M2860"/>
  <c r="I2861"/>
  <c r="O2860"/>
  <c r="J2861"/>
  <c r="P2860"/>
  <c r="F2857"/>
  <c r="L2856"/>
  <c r="G2857"/>
  <c r="M2856"/>
  <c r="I2857"/>
  <c r="O2856"/>
  <c r="J2857"/>
  <c r="P2856"/>
  <c r="F2853"/>
  <c r="L2852"/>
  <c r="G2853"/>
  <c r="M2852"/>
  <c r="I2853"/>
  <c r="O2852"/>
  <c r="J2853"/>
  <c r="P2852"/>
  <c r="F2849"/>
  <c r="L2848"/>
  <c r="G2849"/>
  <c r="M2848"/>
  <c r="I2849"/>
  <c r="O2848"/>
  <c r="J2849"/>
  <c r="P2848"/>
  <c r="F2845"/>
  <c r="L2844"/>
  <c r="G2845"/>
  <c r="M2844"/>
  <c r="I2845"/>
  <c r="O2844"/>
  <c r="J2845"/>
  <c r="P2844"/>
  <c r="F2841"/>
  <c r="L2840"/>
  <c r="G2841"/>
  <c r="M2840"/>
  <c r="I2841"/>
  <c r="O2840"/>
  <c r="J2841"/>
  <c r="P2840"/>
  <c r="F2837"/>
  <c r="L2836"/>
  <c r="G2837"/>
  <c r="M2836"/>
  <c r="I2837"/>
  <c r="O2836"/>
  <c r="J2837"/>
  <c r="P2836"/>
  <c r="F2833"/>
  <c r="L2832"/>
  <c r="G2833"/>
  <c r="M2832"/>
  <c r="I2833"/>
  <c r="O2832"/>
  <c r="J2833"/>
  <c r="P2832"/>
  <c r="F2829"/>
  <c r="L2828"/>
  <c r="G2829"/>
  <c r="M2828"/>
  <c r="I2829"/>
  <c r="O2828"/>
  <c r="J2829"/>
  <c r="P2828"/>
  <c r="F2825"/>
  <c r="L2824"/>
  <c r="G2825"/>
  <c r="M2824"/>
  <c r="I2825"/>
  <c r="O2824"/>
  <c r="J2825"/>
  <c r="P2824"/>
  <c r="F2821"/>
  <c r="L2820"/>
  <c r="G2821"/>
  <c r="M2820"/>
  <c r="I2821"/>
  <c r="O2820"/>
  <c r="J2821"/>
  <c r="P2820"/>
  <c r="F2817"/>
  <c r="L2816"/>
  <c r="G2817"/>
  <c r="M2816"/>
  <c r="I2817"/>
  <c r="O2816"/>
  <c r="J2817"/>
  <c r="P2816"/>
  <c r="F2813"/>
  <c r="L2812"/>
  <c r="G2813"/>
  <c r="M2812"/>
  <c r="I2813"/>
  <c r="O2812"/>
  <c r="J2813"/>
  <c r="P2812"/>
  <c r="F2809"/>
  <c r="L2808"/>
  <c r="G2809"/>
  <c r="M2808"/>
  <c r="I2809"/>
  <c r="O2808"/>
  <c r="J2809"/>
  <c r="P2808"/>
  <c r="F2805"/>
  <c r="L2804"/>
  <c r="G2805"/>
  <c r="M2804"/>
  <c r="I2805"/>
  <c r="O2804"/>
  <c r="J2805"/>
  <c r="P2804"/>
  <c r="F2801"/>
  <c r="L2800"/>
  <c r="G2801"/>
  <c r="M2800"/>
  <c r="I2801"/>
  <c r="O2800"/>
  <c r="J2801"/>
  <c r="P2800"/>
  <c r="F2797"/>
  <c r="L2796"/>
  <c r="G2797"/>
  <c r="M2796"/>
  <c r="I2797"/>
  <c r="O2796"/>
  <c r="J2797"/>
  <c r="P2796"/>
  <c r="F2793"/>
  <c r="L2792"/>
  <c r="G2793"/>
  <c r="M2792"/>
  <c r="I2793"/>
  <c r="O2792"/>
  <c r="J2793"/>
  <c r="P2792"/>
  <c r="F2789"/>
  <c r="L2788"/>
  <c r="G2789"/>
  <c r="M2788"/>
  <c r="I2789"/>
  <c r="O2788"/>
  <c r="J2789"/>
  <c r="P2788"/>
  <c r="F2785"/>
  <c r="L2784"/>
  <c r="G2785"/>
  <c r="M2784"/>
  <c r="I2785"/>
  <c r="O2784"/>
  <c r="J2785"/>
  <c r="P2784"/>
  <c r="F2781"/>
  <c r="L2780"/>
  <c r="G2781"/>
  <c r="M2780"/>
  <c r="I2781"/>
  <c r="O2780"/>
  <c r="J2781"/>
  <c r="P2780"/>
  <c r="F2777"/>
  <c r="L2776"/>
  <c r="G2777"/>
  <c r="M2776"/>
  <c r="I2777"/>
  <c r="O2776"/>
  <c r="J2777"/>
  <c r="P2776"/>
  <c r="F2773"/>
  <c r="L2772"/>
  <c r="G2773"/>
  <c r="M2772"/>
  <c r="I2773"/>
  <c r="O2772"/>
  <c r="J2773"/>
  <c r="P2772"/>
  <c r="F2769"/>
  <c r="L2768"/>
  <c r="G2769"/>
  <c r="M2768"/>
  <c r="I2769"/>
  <c r="O2768"/>
  <c r="J2769"/>
  <c r="P2768"/>
  <c r="F2765"/>
  <c r="L2764"/>
  <c r="G2765"/>
  <c r="M2764"/>
  <c r="I2765"/>
  <c r="O2764"/>
  <c r="J2765"/>
  <c r="P2764"/>
  <c r="F2761"/>
  <c r="L2760"/>
  <c r="G2761"/>
  <c r="M2760"/>
  <c r="I2761"/>
  <c r="O2760"/>
  <c r="J2761"/>
  <c r="P2760"/>
  <c r="F2757"/>
  <c r="L2756"/>
  <c r="G2757"/>
  <c r="M2756"/>
  <c r="I2757"/>
  <c r="O2756"/>
  <c r="J2757"/>
  <c r="P2756"/>
  <c r="F2753"/>
  <c r="L2752"/>
  <c r="G2753"/>
  <c r="M2752"/>
  <c r="I2753"/>
  <c r="O2752"/>
  <c r="J2753"/>
  <c r="P2752"/>
  <c r="F2749"/>
  <c r="L2748"/>
  <c r="G2749"/>
  <c r="M2748"/>
  <c r="I2749"/>
  <c r="O2748"/>
  <c r="J2749"/>
  <c r="P2748"/>
  <c r="F2745"/>
  <c r="L2744"/>
  <c r="G2745"/>
  <c r="M2744"/>
  <c r="I2745"/>
  <c r="O2744"/>
  <c r="J2745"/>
  <c r="P2744"/>
  <c r="F2741"/>
  <c r="L2740"/>
  <c r="G2741"/>
  <c r="M2740"/>
  <c r="I2741"/>
  <c r="O2740"/>
  <c r="J2741"/>
  <c r="P2740"/>
  <c r="F2737"/>
  <c r="L2736"/>
  <c r="G2737"/>
  <c r="M2736"/>
  <c r="I2737"/>
  <c r="O2736"/>
  <c r="J2737"/>
  <c r="P2736"/>
  <c r="F2733"/>
  <c r="L2732"/>
  <c r="G2733"/>
  <c r="M2732"/>
  <c r="I2733"/>
  <c r="O2732"/>
  <c r="J2733"/>
  <c r="P2732"/>
  <c r="F2729"/>
  <c r="L2728"/>
  <c r="G2729"/>
  <c r="M2728"/>
  <c r="I2729"/>
  <c r="O2728"/>
  <c r="J2729"/>
  <c r="P2728"/>
  <c r="F2725"/>
  <c r="L2724"/>
  <c r="G2725"/>
  <c r="M2724"/>
  <c r="I2725"/>
  <c r="O2724"/>
  <c r="J2725"/>
  <c r="P2724"/>
  <c r="F2721"/>
  <c r="L2720"/>
  <c r="G2721"/>
  <c r="M2720"/>
  <c r="I2721"/>
  <c r="O2720"/>
  <c r="J2721"/>
  <c r="P2720"/>
  <c r="F2717"/>
  <c r="L2716"/>
  <c r="G2717"/>
  <c r="M2716"/>
  <c r="I2717"/>
  <c r="O2716"/>
  <c r="J2717"/>
  <c r="P2716"/>
  <c r="F2713"/>
  <c r="L2712"/>
  <c r="G2713"/>
  <c r="M2712"/>
  <c r="I2713"/>
  <c r="O2712"/>
  <c r="J2713"/>
  <c r="P2712"/>
  <c r="F2709"/>
  <c r="L2708"/>
  <c r="G2709"/>
  <c r="M2708"/>
  <c r="I2709"/>
  <c r="O2708"/>
  <c r="J2709"/>
  <c r="P2708"/>
  <c r="F2705"/>
  <c r="L2704"/>
  <c r="G2705"/>
  <c r="M2704"/>
  <c r="I2705"/>
  <c r="O2704"/>
  <c r="J2705"/>
  <c r="P2704"/>
  <c r="F2701"/>
  <c r="L2700"/>
  <c r="G2701"/>
  <c r="M2700"/>
  <c r="I2701"/>
  <c r="O2700"/>
  <c r="J2701"/>
  <c r="P2700"/>
  <c r="F2697"/>
  <c r="L2696"/>
  <c r="G2697"/>
  <c r="M2696"/>
  <c r="I2697"/>
  <c r="O2696"/>
  <c r="J2697"/>
  <c r="P2696"/>
  <c r="F2693"/>
  <c r="L2692"/>
  <c r="G2693"/>
  <c r="M2692"/>
  <c r="I2693"/>
  <c r="O2692"/>
  <c r="J2693"/>
  <c r="P2692"/>
  <c r="F2689"/>
  <c r="L2688"/>
  <c r="G2689"/>
  <c r="M2688"/>
  <c r="I2689"/>
  <c r="O2688"/>
  <c r="J2689"/>
  <c r="P2688"/>
  <c r="F2685"/>
  <c r="L2684"/>
  <c r="G2685"/>
  <c r="M2684"/>
  <c r="I2685"/>
  <c r="O2684"/>
  <c r="J2685"/>
  <c r="P2684"/>
  <c r="F2681"/>
  <c r="L2680"/>
  <c r="G2681"/>
  <c r="M2680"/>
  <c r="I2681"/>
  <c r="O2680"/>
  <c r="J2681"/>
  <c r="P2680"/>
  <c r="F2677"/>
  <c r="L2676"/>
  <c r="G2677"/>
  <c r="M2676"/>
  <c r="I2677"/>
  <c r="O2676"/>
  <c r="J2677"/>
  <c r="P2676"/>
  <c r="F2673"/>
  <c r="L2672"/>
  <c r="G2673"/>
  <c r="M2672"/>
  <c r="I2673"/>
  <c r="O2672"/>
  <c r="J2673"/>
  <c r="P2672"/>
  <c r="F2669"/>
  <c r="L2668"/>
  <c r="G2669"/>
  <c r="M2668"/>
  <c r="I2669"/>
  <c r="O2668"/>
  <c r="J2669"/>
  <c r="P2668"/>
  <c r="F2665"/>
  <c r="L2664"/>
  <c r="G2665"/>
  <c r="M2664"/>
  <c r="I2665"/>
  <c r="O2664"/>
  <c r="J2665"/>
  <c r="P2664"/>
  <c r="F2661"/>
  <c r="L2660"/>
  <c r="G2661"/>
  <c r="M2660"/>
  <c r="I2661"/>
  <c r="O2660"/>
  <c r="J2661"/>
  <c r="P2660"/>
  <c r="F2657"/>
  <c r="L2656"/>
  <c r="G2657"/>
  <c r="M2656"/>
  <c r="I2657"/>
  <c r="O2656"/>
  <c r="J2657"/>
  <c r="P2656"/>
  <c r="F2653"/>
  <c r="L2652"/>
  <c r="G2653"/>
  <c r="M2652"/>
  <c r="I2653"/>
  <c r="O2652"/>
  <c r="J2653"/>
  <c r="P2652"/>
  <c r="F2649"/>
  <c r="L2648"/>
  <c r="G2649"/>
  <c r="M2648"/>
  <c r="I2649"/>
  <c r="O2648"/>
  <c r="J2649"/>
  <c r="P2648"/>
  <c r="F2645"/>
  <c r="L2644"/>
  <c r="G2645"/>
  <c r="M2644"/>
  <c r="I2645"/>
  <c r="O2644"/>
  <c r="J2645"/>
  <c r="P2644"/>
  <c r="F2641"/>
  <c r="L2640"/>
  <c r="G2641"/>
  <c r="M2640"/>
  <c r="I2641"/>
  <c r="O2640"/>
  <c r="J2641"/>
  <c r="P2640"/>
  <c r="F2637"/>
  <c r="L2636"/>
  <c r="G2637"/>
  <c r="M2636"/>
  <c r="I2637"/>
  <c r="O2636"/>
  <c r="J2637"/>
  <c r="P2636"/>
  <c r="F2633"/>
  <c r="L2632"/>
  <c r="G2633"/>
  <c r="M2632"/>
  <c r="I2633"/>
  <c r="O2632"/>
  <c r="J2633"/>
  <c r="P2632"/>
  <c r="F2629"/>
  <c r="L2628"/>
  <c r="G2629"/>
  <c r="M2628"/>
  <c r="I2629"/>
  <c r="O2628"/>
  <c r="J2629"/>
  <c r="P2628"/>
  <c r="F2625"/>
  <c r="L2624"/>
  <c r="G2625"/>
  <c r="M2624"/>
  <c r="I2625"/>
  <c r="O2624"/>
  <c r="J2625"/>
  <c r="P2624"/>
  <c r="F2621"/>
  <c r="L2620"/>
  <c r="G2621"/>
  <c r="M2620"/>
  <c r="I2621"/>
  <c r="O2620"/>
  <c r="J2621"/>
  <c r="P2620"/>
  <c r="F2617"/>
  <c r="L2616"/>
  <c r="G2617"/>
  <c r="M2616"/>
  <c r="I2617"/>
  <c r="O2616"/>
  <c r="J2617"/>
  <c r="P2616"/>
  <c r="F2613"/>
  <c r="L2612"/>
  <c r="G2613"/>
  <c r="M2612"/>
  <c r="I2613"/>
  <c r="O2612"/>
  <c r="J2613"/>
  <c r="P2612"/>
  <c r="F2609"/>
  <c r="L2608"/>
  <c r="G2609"/>
  <c r="M2608"/>
  <c r="I2609"/>
  <c r="O2608"/>
  <c r="J2609"/>
  <c r="P2608"/>
  <c r="F2605"/>
  <c r="L2604"/>
  <c r="G2605"/>
  <c r="M2604"/>
  <c r="I2605"/>
  <c r="O2604"/>
  <c r="J2605"/>
  <c r="P2604"/>
  <c r="F2601"/>
  <c r="L2600"/>
  <c r="G2601"/>
  <c r="M2600"/>
  <c r="I2601"/>
  <c r="O2600"/>
  <c r="J2601"/>
  <c r="P2600"/>
  <c r="F2597"/>
  <c r="L2596"/>
  <c r="G2597"/>
  <c r="M2596"/>
  <c r="I2597"/>
  <c r="O2596"/>
  <c r="J2597"/>
  <c r="P2596"/>
  <c r="F2593"/>
  <c r="L2592"/>
  <c r="G2593"/>
  <c r="M2592"/>
  <c r="I2593"/>
  <c r="O2592"/>
  <c r="J2593"/>
  <c r="P2592"/>
  <c r="F2589"/>
  <c r="L2588"/>
  <c r="G2589"/>
  <c r="M2588"/>
  <c r="I2589"/>
  <c r="O2588"/>
  <c r="J2589"/>
  <c r="P2588"/>
  <c r="F2585"/>
  <c r="L2584"/>
  <c r="G2585"/>
  <c r="M2584"/>
  <c r="I2585"/>
  <c r="O2584"/>
  <c r="J2585"/>
  <c r="P2584"/>
  <c r="F2581"/>
  <c r="L2580"/>
  <c r="G2581"/>
  <c r="M2580"/>
  <c r="I2581"/>
  <c r="O2580"/>
  <c r="J2581"/>
  <c r="P2580"/>
  <c r="F2577"/>
  <c r="L2576"/>
  <c r="G2577"/>
  <c r="M2576"/>
  <c r="I2577"/>
  <c r="O2576"/>
  <c r="J2577"/>
  <c r="P2576"/>
  <c r="F2573"/>
  <c r="L2572"/>
  <c r="G2573"/>
  <c r="M2572"/>
  <c r="I2573"/>
  <c r="O2572"/>
  <c r="J2573"/>
  <c r="P2572"/>
  <c r="F2569"/>
  <c r="L2568"/>
  <c r="G2569"/>
  <c r="M2568"/>
  <c r="I2569"/>
  <c r="O2568"/>
  <c r="J2569"/>
  <c r="P2568"/>
  <c r="F2565"/>
  <c r="L2564"/>
  <c r="G2565"/>
  <c r="M2564"/>
  <c r="I2565"/>
  <c r="O2564"/>
  <c r="J2565"/>
  <c r="P2564"/>
  <c r="F2561"/>
  <c r="L2560"/>
  <c r="G2561"/>
  <c r="M2560"/>
  <c r="I2561"/>
  <c r="O2560"/>
  <c r="J2561"/>
  <c r="P2560"/>
  <c r="F2557"/>
  <c r="L2556"/>
  <c r="G2557"/>
  <c r="M2556"/>
  <c r="I2557"/>
  <c r="O2556"/>
  <c r="J2557"/>
  <c r="P2556"/>
  <c r="F2553"/>
  <c r="L2552"/>
  <c r="G2553"/>
  <c r="M2552"/>
  <c r="I2553"/>
  <c r="O2552"/>
  <c r="J2553"/>
  <c r="P2552"/>
  <c r="F2549"/>
  <c r="L2548"/>
  <c r="G2549"/>
  <c r="M2548"/>
  <c r="I2549"/>
  <c r="O2548"/>
  <c r="J2549"/>
  <c r="P2548"/>
  <c r="F2545"/>
  <c r="L2544"/>
  <c r="G2545"/>
  <c r="M2544"/>
  <c r="I2545"/>
  <c r="O2544"/>
  <c r="J2545"/>
  <c r="P2544"/>
  <c r="F2541"/>
  <c r="L2540"/>
  <c r="G2541"/>
  <c r="M2540"/>
  <c r="I2541"/>
  <c r="O2540"/>
  <c r="J2541"/>
  <c r="P2540"/>
  <c r="F2537"/>
  <c r="L2536"/>
  <c r="G2537"/>
  <c r="M2536"/>
  <c r="I2537"/>
  <c r="O2536"/>
  <c r="J2537"/>
  <c r="P2536"/>
  <c r="F2533"/>
  <c r="L2532"/>
  <c r="G2533"/>
  <c r="M2532"/>
  <c r="I2533"/>
  <c r="O2532"/>
  <c r="J2533"/>
  <c r="P2532"/>
  <c r="F2529"/>
  <c r="L2528"/>
  <c r="G2529"/>
  <c r="M2528"/>
  <c r="I2529"/>
  <c r="O2528"/>
  <c r="J2529"/>
  <c r="P2528"/>
  <c r="F2525"/>
  <c r="L2524"/>
  <c r="G2525"/>
  <c r="M2524"/>
  <c r="I2525"/>
  <c r="O2524"/>
  <c r="J2525"/>
  <c r="P2524"/>
  <c r="F2521"/>
  <c r="L2520"/>
  <c r="G2521"/>
  <c r="M2520"/>
  <c r="I2521"/>
  <c r="O2520"/>
  <c r="J2521"/>
  <c r="P2520"/>
  <c r="F2517"/>
  <c r="L2516"/>
  <c r="G2517"/>
  <c r="M2516"/>
  <c r="I2517"/>
  <c r="O2516"/>
  <c r="J2517"/>
  <c r="P2516"/>
  <c r="F2513"/>
  <c r="L2512"/>
  <c r="G2513"/>
  <c r="M2512"/>
  <c r="I2513"/>
  <c r="O2512"/>
  <c r="J2513"/>
  <c r="P2512"/>
  <c r="F2509"/>
  <c r="L2508"/>
  <c r="G2509"/>
  <c r="M2508"/>
  <c r="I2509"/>
  <c r="O2508"/>
  <c r="J2509"/>
  <c r="P2508"/>
  <c r="F2505"/>
  <c r="L2504"/>
  <c r="G2505"/>
  <c r="M2504"/>
  <c r="I2505"/>
  <c r="O2504"/>
  <c r="J2505"/>
  <c r="P2504"/>
  <c r="F2501"/>
  <c r="L2500"/>
  <c r="G2501"/>
  <c r="M2500"/>
  <c r="I2501"/>
  <c r="O2500"/>
  <c r="J2501"/>
  <c r="P2500"/>
  <c r="F2497"/>
  <c r="L2496"/>
  <c r="G2497"/>
  <c r="M2496"/>
  <c r="I2497"/>
  <c r="O2496"/>
  <c r="J2497"/>
  <c r="P2496"/>
  <c r="F2493"/>
  <c r="L2492"/>
  <c r="G2493"/>
  <c r="M2492"/>
  <c r="I2493"/>
  <c r="O2492"/>
  <c r="J2493"/>
  <c r="P2492"/>
  <c r="F2489"/>
  <c r="L2488"/>
  <c r="G2489"/>
  <c r="M2488"/>
  <c r="I2489"/>
  <c r="O2488"/>
  <c r="J2489"/>
  <c r="P2488"/>
  <c r="F2485"/>
  <c r="L2484"/>
  <c r="G2485"/>
  <c r="M2484"/>
  <c r="I2485"/>
  <c r="O2484"/>
  <c r="J2485"/>
  <c r="P2484"/>
  <c r="F2481"/>
  <c r="L2480"/>
  <c r="G2481"/>
  <c r="M2480"/>
  <c r="I2481"/>
  <c r="O2480"/>
  <c r="J2481"/>
  <c r="P2480"/>
  <c r="F2477"/>
  <c r="L2476"/>
  <c r="G2477"/>
  <c r="M2476"/>
  <c r="I2477"/>
  <c r="O2476"/>
  <c r="J2477"/>
  <c r="P2476"/>
  <c r="F2473"/>
  <c r="L2472"/>
  <c r="G2473"/>
  <c r="M2472"/>
  <c r="I2473"/>
  <c r="O2472"/>
  <c r="J2473"/>
  <c r="P2472"/>
  <c r="F2469"/>
  <c r="L2468"/>
  <c r="G2469"/>
  <c r="M2468"/>
  <c r="I2469"/>
  <c r="O2468"/>
  <c r="J2469"/>
  <c r="P2468"/>
  <c r="F2465"/>
  <c r="L2464"/>
  <c r="G2465"/>
  <c r="M2464"/>
  <c r="I2465"/>
  <c r="O2464"/>
  <c r="J2465"/>
  <c r="P2464"/>
  <c r="F2461"/>
  <c r="L2460"/>
  <c r="G2461"/>
  <c r="M2460"/>
  <c r="I2461"/>
  <c r="O2460"/>
  <c r="J2461"/>
  <c r="P2460"/>
  <c r="F2457"/>
  <c r="L2456"/>
  <c r="G2457"/>
  <c r="M2456"/>
  <c r="I2457"/>
  <c r="O2456"/>
  <c r="J2457"/>
  <c r="P2456"/>
  <c r="F2453"/>
  <c r="L2452"/>
  <c r="G2453"/>
  <c r="M2452"/>
  <c r="I2453"/>
  <c r="O2452"/>
  <c r="J2453"/>
  <c r="P2452"/>
  <c r="F2449"/>
  <c r="L2448"/>
  <c r="G2449"/>
  <c r="M2448"/>
  <c r="I2449"/>
  <c r="O2448"/>
  <c r="J2449"/>
  <c r="P2448"/>
  <c r="F2445"/>
  <c r="L2444"/>
  <c r="G2445"/>
  <c r="M2444"/>
  <c r="I2445"/>
  <c r="O2444"/>
  <c r="J2445"/>
  <c r="P2444"/>
  <c r="F2441"/>
  <c r="L2440"/>
  <c r="G2441"/>
  <c r="M2440"/>
  <c r="I2441"/>
  <c r="O2440"/>
  <c r="J2441"/>
  <c r="P2440"/>
  <c r="F2437"/>
  <c r="L2436"/>
  <c r="G2437"/>
  <c r="M2436"/>
  <c r="I2437"/>
  <c r="O2436"/>
  <c r="J2437"/>
  <c r="P2436"/>
  <c r="F2433"/>
  <c r="L2432"/>
  <c r="G2433"/>
  <c r="M2432"/>
  <c r="I2433"/>
  <c r="O2432"/>
  <c r="J2433"/>
  <c r="P2432"/>
  <c r="F2429"/>
  <c r="L2428"/>
  <c r="G2429"/>
  <c r="M2428"/>
  <c r="I2429"/>
  <c r="O2428"/>
  <c r="J2429"/>
  <c r="P2428"/>
  <c r="F2425"/>
  <c r="L2424"/>
  <c r="G2425"/>
  <c r="M2424"/>
  <c r="I2425"/>
  <c r="O2424"/>
  <c r="J2425"/>
  <c r="P2424"/>
  <c r="F2421"/>
  <c r="L2420"/>
  <c r="G2421"/>
  <c r="M2420"/>
  <c r="I2421"/>
  <c r="O2420"/>
  <c r="J2421"/>
  <c r="P2420"/>
  <c r="F2417"/>
  <c r="L2416"/>
  <c r="G2417"/>
  <c r="M2416"/>
  <c r="I2417"/>
  <c r="O2416"/>
  <c r="J2417"/>
  <c r="P2416"/>
  <c r="F2413"/>
  <c r="L2412"/>
  <c r="G2413"/>
  <c r="M2412"/>
  <c r="I2413"/>
  <c r="O2412"/>
  <c r="J2413"/>
  <c r="P2412"/>
  <c r="F2409"/>
  <c r="L2408"/>
  <c r="G2409"/>
  <c r="M2408"/>
  <c r="I2409"/>
  <c r="O2408"/>
  <c r="J2409"/>
  <c r="P2408"/>
  <c r="F2405"/>
  <c r="L2404"/>
  <c r="G2405"/>
  <c r="M2404"/>
  <c r="I2405"/>
  <c r="O2404"/>
  <c r="J2405"/>
  <c r="P2404"/>
  <c r="F2401"/>
  <c r="L2400"/>
  <c r="G2401"/>
  <c r="M2400"/>
  <c r="I2401"/>
  <c r="O2400"/>
  <c r="J2401"/>
  <c r="P2400"/>
  <c r="F2397"/>
  <c r="L2396"/>
  <c r="G2397"/>
  <c r="M2396"/>
  <c r="I2397"/>
  <c r="O2396"/>
  <c r="J2397"/>
  <c r="P2396"/>
  <c r="F2393"/>
  <c r="L2392"/>
  <c r="G2393"/>
  <c r="M2392"/>
  <c r="I2393"/>
  <c r="O2392"/>
  <c r="J2393"/>
  <c r="P2392"/>
  <c r="F2389"/>
  <c r="L2388"/>
  <c r="G2389"/>
  <c r="M2388"/>
  <c r="I2389"/>
  <c r="O2388"/>
  <c r="J2389"/>
  <c r="P2388"/>
  <c r="F2385"/>
  <c r="L2384"/>
  <c r="G2385"/>
  <c r="M2384"/>
  <c r="I2385"/>
  <c r="O2384"/>
  <c r="J2385"/>
  <c r="P2384"/>
  <c r="F2381"/>
  <c r="L2380"/>
  <c r="G2381"/>
  <c r="M2380"/>
  <c r="I2381"/>
  <c r="O2380"/>
  <c r="J2381"/>
  <c r="P2380"/>
  <c r="F2377"/>
  <c r="L2376"/>
  <c r="G2377"/>
  <c r="M2376"/>
  <c r="I2377"/>
  <c r="O2376"/>
  <c r="J2377"/>
  <c r="P2376"/>
  <c r="F2373"/>
  <c r="L2372"/>
  <c r="G2373"/>
  <c r="M2372"/>
  <c r="I2373"/>
  <c r="O2372"/>
  <c r="J2373"/>
  <c r="P2372"/>
  <c r="F2369"/>
  <c r="L2368"/>
  <c r="G2369"/>
  <c r="M2368"/>
  <c r="I2369"/>
  <c r="O2368"/>
  <c r="J2369"/>
  <c r="P2368"/>
  <c r="F2365"/>
  <c r="L2364"/>
  <c r="G2365"/>
  <c r="M2364"/>
  <c r="I2365"/>
  <c r="O2364"/>
  <c r="J2365"/>
  <c r="P2364"/>
  <c r="F2361"/>
  <c r="L2360"/>
  <c r="G2361"/>
  <c r="M2360"/>
  <c r="I2361"/>
  <c r="O2360"/>
  <c r="J2361"/>
  <c r="P2360"/>
  <c r="F2357"/>
  <c r="L2356"/>
  <c r="G2357"/>
  <c r="M2356"/>
  <c r="I2357"/>
  <c r="O2356"/>
  <c r="J2357"/>
  <c r="P2356"/>
  <c r="F2353"/>
  <c r="L2352"/>
  <c r="G2353"/>
  <c r="M2352"/>
  <c r="I2353"/>
  <c r="O2352"/>
  <c r="J2353"/>
  <c r="P2352"/>
  <c r="F2349"/>
  <c r="L2348"/>
  <c r="G2349"/>
  <c r="M2348"/>
  <c r="I2349"/>
  <c r="O2348"/>
  <c r="J2349"/>
  <c r="P2348"/>
  <c r="F2345"/>
  <c r="L2344"/>
  <c r="G2345"/>
  <c r="M2344"/>
  <c r="I2345"/>
  <c r="O2344"/>
  <c r="J2345"/>
  <c r="P2344"/>
  <c r="F2341"/>
  <c r="L2340"/>
  <c r="G2341"/>
  <c r="M2340"/>
  <c r="I2341"/>
  <c r="O2340"/>
  <c r="J2341"/>
  <c r="P2340"/>
  <c r="F2337"/>
  <c r="L2336"/>
  <c r="G2337"/>
  <c r="M2336"/>
  <c r="I2337"/>
  <c r="O2336"/>
  <c r="J2337"/>
  <c r="P2336"/>
  <c r="F2333"/>
  <c r="L2332"/>
  <c r="G2333"/>
  <c r="M2332"/>
  <c r="I2333"/>
  <c r="O2332"/>
  <c r="J2333"/>
  <c r="P2332"/>
  <c r="F2329"/>
  <c r="L2328"/>
  <c r="G2329"/>
  <c r="M2328"/>
  <c r="I2329"/>
  <c r="O2328"/>
  <c r="J2329"/>
  <c r="P2328"/>
  <c r="F2325"/>
  <c r="L2324"/>
  <c r="G2325"/>
  <c r="M2324"/>
  <c r="I2325"/>
  <c r="O2324"/>
  <c r="J2325"/>
  <c r="P2324"/>
  <c r="F2321"/>
  <c r="L2320"/>
  <c r="G2321"/>
  <c r="M2320"/>
  <c r="I2321"/>
  <c r="O2320"/>
  <c r="J2321"/>
  <c r="P2320"/>
  <c r="F2317"/>
  <c r="L2316"/>
  <c r="G2317"/>
  <c r="M2316"/>
  <c r="I2317"/>
  <c r="O2316"/>
  <c r="J2317"/>
  <c r="P2316"/>
  <c r="F2313"/>
  <c r="L2312"/>
  <c r="G2313"/>
  <c r="M2312"/>
  <c r="I2313"/>
  <c r="O2312"/>
  <c r="J2313"/>
  <c r="P2312"/>
  <c r="F2309"/>
  <c r="L2308"/>
  <c r="G2309"/>
  <c r="M2308"/>
  <c r="I2309"/>
  <c r="O2308"/>
  <c r="J2309"/>
  <c r="P2308"/>
  <c r="F2305"/>
  <c r="L2304"/>
  <c r="G2305"/>
  <c r="M2304"/>
  <c r="I2305"/>
  <c r="O2304"/>
  <c r="J2305"/>
  <c r="P2304"/>
  <c r="F2301"/>
  <c r="L2300"/>
  <c r="G2301"/>
  <c r="M2300"/>
  <c r="I2301"/>
  <c r="O2300"/>
  <c r="J2301"/>
  <c r="P2300"/>
  <c r="F2297"/>
  <c r="L2296"/>
  <c r="G2297"/>
  <c r="M2296"/>
  <c r="I2297"/>
  <c r="O2296"/>
  <c r="J2297"/>
  <c r="P2296"/>
  <c r="F2293"/>
  <c r="L2292"/>
  <c r="G2293"/>
  <c r="M2292"/>
  <c r="I2293"/>
  <c r="O2292"/>
  <c r="J2293"/>
  <c r="P2292"/>
  <c r="F2289"/>
  <c r="L2288"/>
  <c r="G2289"/>
  <c r="M2288"/>
  <c r="I2289"/>
  <c r="O2288"/>
  <c r="J2289"/>
  <c r="P2288"/>
  <c r="F2285"/>
  <c r="L2284"/>
  <c r="G2285"/>
  <c r="M2284"/>
  <c r="I2285"/>
  <c r="O2284"/>
  <c r="J2285"/>
  <c r="P2284"/>
  <c r="F2281"/>
  <c r="L2280"/>
  <c r="G2281"/>
  <c r="M2280"/>
  <c r="I2281"/>
  <c r="O2280"/>
  <c r="J2281"/>
  <c r="P2280"/>
  <c r="F2277"/>
  <c r="L2276"/>
  <c r="G2277"/>
  <c r="M2276"/>
  <c r="I2277"/>
  <c r="O2276"/>
  <c r="J2277"/>
  <c r="P2276"/>
  <c r="F2273"/>
  <c r="L2272"/>
  <c r="G2273"/>
  <c r="M2272"/>
  <c r="I2273"/>
  <c r="O2272"/>
  <c r="J2273"/>
  <c r="P2272"/>
  <c r="F2269"/>
  <c r="L2268"/>
  <c r="G2269"/>
  <c r="M2268"/>
  <c r="I2269"/>
  <c r="O2268"/>
  <c r="J2269"/>
  <c r="P2268"/>
  <c r="F2265"/>
  <c r="L2264"/>
  <c r="G2265"/>
  <c r="M2264"/>
  <c r="I2265"/>
  <c r="O2264"/>
  <c r="J2265"/>
  <c r="P2264"/>
  <c r="F2261"/>
  <c r="L2260"/>
  <c r="G2261"/>
  <c r="M2260"/>
  <c r="I2261"/>
  <c r="O2260"/>
  <c r="J2261"/>
  <c r="P2260"/>
  <c r="F2257"/>
  <c r="L2256"/>
  <c r="G2257"/>
  <c r="M2256"/>
  <c r="I2257"/>
  <c r="O2256"/>
  <c r="J2257"/>
  <c r="P2256"/>
  <c r="F2253"/>
  <c r="L2252"/>
  <c r="G2253"/>
  <c r="M2252"/>
  <c r="I2253"/>
  <c r="O2252"/>
  <c r="J2253"/>
  <c r="P2252"/>
  <c r="F2249"/>
  <c r="L2248"/>
  <c r="G2249"/>
  <c r="M2248"/>
  <c r="I2249"/>
  <c r="O2248"/>
  <c r="J2249"/>
  <c r="P2248"/>
  <c r="F2245"/>
  <c r="L2244"/>
  <c r="G2245"/>
  <c r="M2244"/>
  <c r="I2245"/>
  <c r="O2244"/>
  <c r="J2245"/>
  <c r="P2244"/>
  <c r="F2241"/>
  <c r="L2240"/>
  <c r="G2241"/>
  <c r="M2240"/>
  <c r="I2241"/>
  <c r="O2240"/>
  <c r="J2241"/>
  <c r="P2240"/>
  <c r="F2237"/>
  <c r="L2236"/>
  <c r="G2237"/>
  <c r="M2236"/>
  <c r="I2237"/>
  <c r="O2236"/>
  <c r="J2237"/>
  <c r="P2236"/>
  <c r="F2233"/>
  <c r="L2232"/>
  <c r="G2233"/>
  <c r="M2232"/>
  <c r="I2233"/>
  <c r="O2232"/>
  <c r="J2233"/>
  <c r="P2232"/>
  <c r="F2229"/>
  <c r="L2228"/>
  <c r="G2229"/>
  <c r="M2228"/>
  <c r="I2229"/>
  <c r="O2228"/>
  <c r="J2229"/>
  <c r="P2228"/>
  <c r="F2225"/>
  <c r="L2224"/>
  <c r="G2225"/>
  <c r="M2224"/>
  <c r="I2225"/>
  <c r="O2224"/>
  <c r="J2225"/>
  <c r="P2224"/>
  <c r="F2221"/>
  <c r="L2220"/>
  <c r="G2221"/>
  <c r="M2220"/>
  <c r="I2221"/>
  <c r="O2220"/>
  <c r="J2221"/>
  <c r="P2220"/>
  <c r="F2217"/>
  <c r="L2216"/>
  <c r="G2217"/>
  <c r="M2216"/>
  <c r="I2217"/>
  <c r="O2216"/>
  <c r="J2217"/>
  <c r="P2216"/>
  <c r="F2213"/>
  <c r="L2212"/>
  <c r="G2213"/>
  <c r="M2212"/>
  <c r="I2213"/>
  <c r="O2212"/>
  <c r="J2213"/>
  <c r="P2212"/>
  <c r="F2209"/>
  <c r="L2208"/>
  <c r="G2209"/>
  <c r="M2208"/>
  <c r="I2209"/>
  <c r="O2208"/>
  <c r="J2209"/>
  <c r="P2208"/>
  <c r="F2205"/>
  <c r="L2204"/>
  <c r="G2205"/>
  <c r="M2204"/>
  <c r="I2205"/>
  <c r="O2204"/>
  <c r="J2205"/>
  <c r="P2204"/>
  <c r="F2201"/>
  <c r="L2200"/>
  <c r="G2201"/>
  <c r="M2200"/>
  <c r="I2201"/>
  <c r="O2200"/>
  <c r="J2201"/>
  <c r="P2200"/>
  <c r="F2197"/>
  <c r="L2196"/>
  <c r="G2197"/>
  <c r="M2196"/>
  <c r="I2197"/>
  <c r="O2196"/>
  <c r="J2197"/>
  <c r="P2196"/>
  <c r="F2193"/>
  <c r="L2192"/>
  <c r="G2193"/>
  <c r="M2192"/>
  <c r="I2193"/>
  <c r="O2192"/>
  <c r="J2193"/>
  <c r="P2192"/>
  <c r="F2189"/>
  <c r="L2188"/>
  <c r="G2189"/>
  <c r="M2188"/>
  <c r="I2189"/>
  <c r="O2188"/>
  <c r="J2189"/>
  <c r="P2188"/>
  <c r="F2185"/>
  <c r="L2184"/>
  <c r="G2185"/>
  <c r="M2184"/>
  <c r="I2185"/>
  <c r="O2184"/>
  <c r="J2185"/>
  <c r="P2184"/>
  <c r="F2181"/>
  <c r="L2180"/>
  <c r="G2181"/>
  <c r="M2180"/>
  <c r="I2181"/>
  <c r="O2180"/>
  <c r="J2181"/>
  <c r="P2180"/>
  <c r="F2177"/>
  <c r="L2176"/>
  <c r="G2177"/>
  <c r="M2176"/>
  <c r="I2177"/>
  <c r="O2176"/>
  <c r="J2177"/>
  <c r="P2176"/>
  <c r="F2173"/>
  <c r="L2172"/>
  <c r="G2173"/>
  <c r="M2172"/>
  <c r="I2173"/>
  <c r="O2172"/>
  <c r="J2173"/>
  <c r="P2172"/>
  <c r="F2169"/>
  <c r="L2168"/>
  <c r="G2169"/>
  <c r="M2168"/>
  <c r="I2169"/>
  <c r="O2168"/>
  <c r="J2169"/>
  <c r="P2168"/>
  <c r="F2165"/>
  <c r="L2164"/>
  <c r="G2165"/>
  <c r="M2164"/>
  <c r="I2165"/>
  <c r="O2164"/>
  <c r="J2165"/>
  <c r="P2164"/>
  <c r="F2161"/>
  <c r="L2160"/>
  <c r="G2161"/>
  <c r="M2160"/>
  <c r="I2161"/>
  <c r="O2160"/>
  <c r="J2161"/>
  <c r="P2160"/>
  <c r="F2157"/>
  <c r="L2156"/>
  <c r="G2157"/>
  <c r="M2156"/>
  <c r="I2157"/>
  <c r="O2156"/>
  <c r="J2157"/>
  <c r="P2156"/>
  <c r="F2153"/>
  <c r="L2152"/>
  <c r="G2153"/>
  <c r="M2152"/>
  <c r="I2153"/>
  <c r="O2152"/>
  <c r="J2153"/>
  <c r="P2152"/>
  <c r="F2149"/>
  <c r="L2148"/>
  <c r="G2149"/>
  <c r="M2148"/>
  <c r="I2149"/>
  <c r="O2148"/>
  <c r="J2149"/>
  <c r="P2148"/>
  <c r="F2145"/>
  <c r="L2144"/>
  <c r="G2145"/>
  <c r="M2144"/>
  <c r="I2145"/>
  <c r="O2144"/>
  <c r="J2145"/>
  <c r="P2144"/>
  <c r="F2141"/>
  <c r="L2140"/>
  <c r="G2141"/>
  <c r="M2140"/>
  <c r="I2141"/>
  <c r="O2140"/>
  <c r="J2141"/>
  <c r="P2140"/>
  <c r="F2137"/>
  <c r="L2136"/>
  <c r="G2137"/>
  <c r="M2136"/>
  <c r="I2137"/>
  <c r="O2136"/>
  <c r="J2137"/>
  <c r="P2136"/>
  <c r="F2133"/>
  <c r="L2132"/>
  <c r="G2133"/>
  <c r="M2132"/>
  <c r="I2133"/>
  <c r="O2132"/>
  <c r="J2133"/>
  <c r="P2132"/>
  <c r="F2129"/>
  <c r="L2128"/>
  <c r="G2129"/>
  <c r="M2128"/>
  <c r="I2129"/>
  <c r="O2128"/>
  <c r="J2129"/>
  <c r="P2128"/>
  <c r="F2125"/>
  <c r="L2124"/>
  <c r="G2125"/>
  <c r="M2124"/>
  <c r="I2125"/>
  <c r="O2124"/>
  <c r="J2125"/>
  <c r="P2124"/>
  <c r="F2121"/>
  <c r="L2120"/>
  <c r="G2121"/>
  <c r="M2120"/>
  <c r="I2121"/>
  <c r="O2120"/>
  <c r="J2121"/>
  <c r="P2120"/>
  <c r="F2117"/>
  <c r="L2116"/>
  <c r="G2117"/>
  <c r="M2116"/>
  <c r="I2117"/>
  <c r="O2116"/>
  <c r="J2117"/>
  <c r="P2116"/>
  <c r="F2113"/>
  <c r="L2112"/>
  <c r="G2113"/>
  <c r="M2112"/>
  <c r="I2113"/>
  <c r="O2112"/>
  <c r="J2113"/>
  <c r="P2112"/>
  <c r="F2109"/>
  <c r="L2108"/>
  <c r="G2109"/>
  <c r="M2108"/>
  <c r="I2109"/>
  <c r="O2108"/>
  <c r="J2109"/>
  <c r="P2108"/>
  <c r="F2105"/>
  <c r="L2104"/>
  <c r="G2105"/>
  <c r="M2104"/>
  <c r="I2105"/>
  <c r="O2104"/>
  <c r="J2105"/>
  <c r="P2104"/>
  <c r="F2101"/>
  <c r="L2100"/>
  <c r="G2101"/>
  <c r="M2100"/>
  <c r="I2101"/>
  <c r="O2100"/>
  <c r="J2101"/>
  <c r="P2100"/>
  <c r="F2097"/>
  <c r="L2096"/>
  <c r="G2097"/>
  <c r="M2096"/>
  <c r="I2097"/>
  <c r="O2096"/>
  <c r="J2097"/>
  <c r="P2096"/>
  <c r="F2093"/>
  <c r="L2092"/>
  <c r="G2093"/>
  <c r="M2092"/>
  <c r="I2093"/>
  <c r="O2092"/>
  <c r="J2093"/>
  <c r="P2092"/>
  <c r="F2089"/>
  <c r="L2088"/>
  <c r="G2089"/>
  <c r="M2088"/>
  <c r="I2089"/>
  <c r="O2088"/>
  <c r="J2089"/>
  <c r="P2088"/>
  <c r="F2085"/>
  <c r="L2084"/>
  <c r="G2085"/>
  <c r="M2084"/>
  <c r="I2085"/>
  <c r="O2084"/>
  <c r="J2085"/>
  <c r="P2084"/>
  <c r="F2081"/>
  <c r="L2080"/>
  <c r="G2081"/>
  <c r="M2080"/>
  <c r="I2081"/>
  <c r="O2080"/>
  <c r="J2081"/>
  <c r="P2080"/>
  <c r="F2077"/>
  <c r="L2076"/>
  <c r="G2077"/>
  <c r="M2076"/>
  <c r="I2077"/>
  <c r="O2076"/>
  <c r="J2077"/>
  <c r="P2076"/>
  <c r="F2073"/>
  <c r="L2072"/>
  <c r="G2073"/>
  <c r="M2072"/>
  <c r="I2073"/>
  <c r="O2072"/>
  <c r="J2073"/>
  <c r="P2072"/>
  <c r="F2069"/>
  <c r="L2068"/>
  <c r="G2069"/>
  <c r="M2068"/>
  <c r="I2069"/>
  <c r="O2068"/>
  <c r="J2069"/>
  <c r="P2068"/>
  <c r="F2065"/>
  <c r="L2064"/>
  <c r="G2065"/>
  <c r="M2064"/>
  <c r="I2065"/>
  <c r="O2064"/>
  <c r="J2065"/>
  <c r="P2064"/>
  <c r="F2061"/>
  <c r="L2060"/>
  <c r="G2061"/>
  <c r="M2060"/>
  <c r="I2061"/>
  <c r="O2060"/>
  <c r="J2061"/>
  <c r="P2060"/>
  <c r="F2057"/>
  <c r="L2056"/>
  <c r="G2057"/>
  <c r="M2056"/>
  <c r="I2057"/>
  <c r="O2056"/>
  <c r="J2057"/>
  <c r="P2056"/>
  <c r="F2053"/>
  <c r="L2052"/>
  <c r="G2053"/>
  <c r="M2052"/>
  <c r="I2053"/>
  <c r="O2052"/>
  <c r="J2053"/>
  <c r="P2052"/>
  <c r="F2049"/>
  <c r="L2048"/>
  <c r="G2049"/>
  <c r="M2048"/>
  <c r="I2049"/>
  <c r="O2048"/>
  <c r="J2049"/>
  <c r="P2048"/>
  <c r="F2045"/>
  <c r="L2044"/>
  <c r="G2045"/>
  <c r="M2044"/>
  <c r="I2045"/>
  <c r="O2044"/>
  <c r="J2045"/>
  <c r="P2044"/>
  <c r="F2041"/>
  <c r="L2040"/>
  <c r="G2041"/>
  <c r="M2040"/>
  <c r="I2041"/>
  <c r="O2040"/>
  <c r="J2041"/>
  <c r="P2040"/>
  <c r="F2037"/>
  <c r="L2036"/>
  <c r="G2037"/>
  <c r="M2036"/>
  <c r="I2037"/>
  <c r="O2036"/>
  <c r="J2037"/>
  <c r="P2036"/>
  <c r="F2033"/>
  <c r="L2032"/>
  <c r="G2033"/>
  <c r="M2032"/>
  <c r="I2033"/>
  <c r="O2032"/>
  <c r="J2033"/>
  <c r="P2032"/>
  <c r="F2029"/>
  <c r="L2028"/>
  <c r="G2029"/>
  <c r="M2028"/>
  <c r="I2029"/>
  <c r="O2028"/>
  <c r="J2029"/>
  <c r="P2028"/>
  <c r="F2025"/>
  <c r="L2024"/>
  <c r="G2025"/>
  <c r="M2024"/>
  <c r="I2025"/>
  <c r="O2024"/>
  <c r="J2025"/>
  <c r="P2024"/>
  <c r="F2021"/>
  <c r="L2020"/>
  <c r="G2021"/>
  <c r="M2020"/>
  <c r="I2021"/>
  <c r="O2020"/>
  <c r="J2021"/>
  <c r="P2020"/>
  <c r="F2017"/>
  <c r="L2016"/>
  <c r="G2017"/>
  <c r="M2016"/>
  <c r="I2017"/>
  <c r="O2016"/>
  <c r="J2017"/>
  <c r="P2016"/>
  <c r="F2013"/>
  <c r="L2012"/>
  <c r="G2013"/>
  <c r="M2012"/>
  <c r="I2013"/>
  <c r="O2012"/>
  <c r="J2013"/>
  <c r="P2012"/>
  <c r="F2009"/>
  <c r="L2008"/>
  <c r="G2009"/>
  <c r="M2008"/>
  <c r="I2009"/>
  <c r="O2008"/>
  <c r="J2009"/>
  <c r="P2008"/>
  <c r="F2005"/>
  <c r="L2004"/>
  <c r="G2005"/>
  <c r="M2004"/>
  <c r="I2005"/>
  <c r="O2004"/>
  <c r="J2005"/>
  <c r="P2004"/>
  <c r="F2001"/>
  <c r="L2000"/>
  <c r="G2001"/>
  <c r="M2000"/>
  <c r="I2001"/>
  <c r="O2000"/>
  <c r="J2001"/>
  <c r="P2000"/>
  <c r="F1997"/>
  <c r="L1996"/>
  <c r="G1997"/>
  <c r="M1996"/>
  <c r="I1997"/>
  <c r="O1996"/>
  <c r="J1997"/>
  <c r="P1996"/>
  <c r="F1993"/>
  <c r="L1992"/>
  <c r="G1993"/>
  <c r="M1992"/>
  <c r="I1993"/>
  <c r="O1992"/>
  <c r="J1993"/>
  <c r="P1992"/>
  <c r="F1989"/>
  <c r="L1988"/>
  <c r="G1989"/>
  <c r="M1988"/>
  <c r="I1989"/>
  <c r="O1988"/>
  <c r="J1989"/>
  <c r="P1988"/>
  <c r="F1985"/>
  <c r="L1984"/>
  <c r="G1985"/>
  <c r="M1984"/>
  <c r="I1985"/>
  <c r="O1984"/>
  <c r="J1985"/>
  <c r="P1984"/>
  <c r="F1981"/>
  <c r="L1980"/>
  <c r="G1981"/>
  <c r="M1980"/>
  <c r="I1981"/>
  <c r="O1980"/>
  <c r="J1981"/>
  <c r="P1980"/>
  <c r="F1977"/>
  <c r="L1976"/>
  <c r="G1977"/>
  <c r="M1976"/>
  <c r="I1977"/>
  <c r="O1976"/>
  <c r="J1977"/>
  <c r="P1976"/>
  <c r="F1973"/>
  <c r="L1972"/>
  <c r="G1973"/>
  <c r="M1972"/>
  <c r="I1973"/>
  <c r="O1972"/>
  <c r="J1973"/>
  <c r="P1972"/>
  <c r="F1969"/>
  <c r="L1968"/>
  <c r="G1969"/>
  <c r="M1968"/>
  <c r="I1969"/>
  <c r="O1968"/>
  <c r="J1969"/>
  <c r="P1968"/>
  <c r="F1965"/>
  <c r="L1964"/>
  <c r="G1965"/>
  <c r="M1964"/>
  <c r="I1965"/>
  <c r="O1964"/>
  <c r="J1965"/>
  <c r="P1964"/>
  <c r="F1961"/>
  <c r="L1960"/>
  <c r="G1961"/>
  <c r="M1960"/>
  <c r="I1961"/>
  <c r="O1960"/>
  <c r="J1961"/>
  <c r="P1960"/>
  <c r="F1957"/>
  <c r="L1956"/>
  <c r="G1957"/>
  <c r="M1956"/>
  <c r="I1957"/>
  <c r="O1956"/>
  <c r="J1957"/>
  <c r="P1956"/>
  <c r="F1953"/>
  <c r="L1952"/>
  <c r="G1953"/>
  <c r="M1952"/>
  <c r="I1953"/>
  <c r="O1952"/>
  <c r="J1953"/>
  <c r="P1952"/>
  <c r="F1949"/>
  <c r="L1948"/>
  <c r="G1949"/>
  <c r="M1948"/>
  <c r="I1949"/>
  <c r="O1948"/>
  <c r="J1949"/>
  <c r="P1948"/>
  <c r="F1945"/>
  <c r="L1944"/>
  <c r="G1945"/>
  <c r="M1944"/>
  <c r="I1945"/>
  <c r="O1944"/>
  <c r="J1945"/>
  <c r="P1944"/>
  <c r="F1941"/>
  <c r="L1940"/>
  <c r="G1941"/>
  <c r="M1940"/>
  <c r="I1941"/>
  <c r="O1940"/>
  <c r="J1941"/>
  <c r="P1940"/>
  <c r="F1937"/>
  <c r="L1936"/>
  <c r="G1937"/>
  <c r="M1936"/>
  <c r="I1937"/>
  <c r="O1936"/>
  <c r="J1937"/>
  <c r="P1936"/>
  <c r="F1933"/>
  <c r="L1932"/>
  <c r="G1933"/>
  <c r="M1932"/>
  <c r="I1933"/>
  <c r="O1932"/>
  <c r="J1933"/>
  <c r="P1932"/>
  <c r="F1929"/>
  <c r="L1928"/>
  <c r="G1929"/>
  <c r="M1928"/>
  <c r="I1929"/>
  <c r="O1928"/>
  <c r="J1929"/>
  <c r="P1928"/>
  <c r="F1925"/>
  <c r="L1924"/>
  <c r="G1925"/>
  <c r="M1924"/>
  <c r="I1925"/>
  <c r="O1924"/>
  <c r="J1925"/>
  <c r="P1924"/>
  <c r="F1921"/>
  <c r="L1920"/>
  <c r="G1921"/>
  <c r="M1920"/>
  <c r="I1921"/>
  <c r="O1920"/>
  <c r="J1921"/>
  <c r="P1920"/>
  <c r="F2942"/>
  <c r="L2941"/>
  <c r="G2942"/>
  <c r="M2941"/>
  <c r="I2942"/>
  <c r="O2941"/>
  <c r="J2942"/>
  <c r="P2941"/>
  <c r="F2938"/>
  <c r="L2937"/>
  <c r="G2938"/>
  <c r="M2937"/>
  <c r="I2938"/>
  <c r="O2937"/>
  <c r="J2938"/>
  <c r="P2937"/>
  <c r="F2934"/>
  <c r="L2933"/>
  <c r="G2934"/>
  <c r="M2933"/>
  <c r="I2934"/>
  <c r="O2933"/>
  <c r="J2934"/>
  <c r="P2933"/>
  <c r="F2930"/>
  <c r="L2929"/>
  <c r="G2930"/>
  <c r="M2929"/>
  <c r="I2930"/>
  <c r="O2929"/>
  <c r="J2930"/>
  <c r="P2929"/>
  <c r="F2926"/>
  <c r="L2925"/>
  <c r="G2926"/>
  <c r="M2925"/>
  <c r="I2926"/>
  <c r="O2925"/>
  <c r="J2926"/>
  <c r="P2925"/>
  <c r="F2922"/>
  <c r="L2921"/>
  <c r="G2922"/>
  <c r="M2921"/>
  <c r="I2922"/>
  <c r="O2921"/>
  <c r="J2922"/>
  <c r="P2921"/>
  <c r="F2918"/>
  <c r="L2917"/>
  <c r="G2918"/>
  <c r="M2917"/>
  <c r="I2918"/>
  <c r="O2917"/>
  <c r="J2918"/>
  <c r="P2917"/>
  <c r="F2914"/>
  <c r="L2913"/>
  <c r="G2914"/>
  <c r="M2913"/>
  <c r="I2914"/>
  <c r="O2913"/>
  <c r="J2914"/>
  <c r="P2913"/>
  <c r="F2910"/>
  <c r="L2909"/>
  <c r="G2910"/>
  <c r="M2909"/>
  <c r="I2910"/>
  <c r="O2909"/>
  <c r="J2910"/>
  <c r="P2909"/>
  <c r="F2906"/>
  <c r="L2905"/>
  <c r="G2906"/>
  <c r="M2905"/>
  <c r="I2906"/>
  <c r="O2905"/>
  <c r="J2906"/>
  <c r="P2905"/>
  <c r="F2902"/>
  <c r="L2901"/>
  <c r="G2902"/>
  <c r="M2901"/>
  <c r="I2902"/>
  <c r="O2901"/>
  <c r="J2902"/>
  <c r="P2901"/>
  <c r="F2898"/>
  <c r="L2897"/>
  <c r="G2898"/>
  <c r="M2897"/>
  <c r="I2898"/>
  <c r="O2897"/>
  <c r="J2898"/>
  <c r="P2897"/>
  <c r="F2894"/>
  <c r="L2893"/>
  <c r="G2894"/>
  <c r="M2893"/>
  <c r="I2894"/>
  <c r="O2893"/>
  <c r="J2894"/>
  <c r="P2893"/>
  <c r="F2890"/>
  <c r="L2889"/>
  <c r="G2890"/>
  <c r="M2889"/>
  <c r="I2890"/>
  <c r="O2889"/>
  <c r="J2890"/>
  <c r="P2889"/>
  <c r="F2886"/>
  <c r="L2885"/>
  <c r="G2886"/>
  <c r="M2885"/>
  <c r="I2886"/>
  <c r="O2885"/>
  <c r="J2886"/>
  <c r="P2885"/>
  <c r="F2882"/>
  <c r="L2881"/>
  <c r="G2882"/>
  <c r="M2881"/>
  <c r="I2882"/>
  <c r="O2881"/>
  <c r="J2882"/>
  <c r="P2881"/>
  <c r="F2878"/>
  <c r="L2877"/>
  <c r="G2878"/>
  <c r="M2877"/>
  <c r="I2878"/>
  <c r="O2877"/>
  <c r="J2878"/>
  <c r="P2877"/>
  <c r="F2874"/>
  <c r="L2873"/>
  <c r="G2874"/>
  <c r="M2873"/>
  <c r="I2874"/>
  <c r="O2873"/>
  <c r="J2874"/>
  <c r="P2873"/>
  <c r="F2870"/>
  <c r="L2869"/>
  <c r="G2870"/>
  <c r="M2869"/>
  <c r="I2870"/>
  <c r="O2869"/>
  <c r="J2870"/>
  <c r="P2869"/>
  <c r="F2866"/>
  <c r="L2865"/>
  <c r="G2866"/>
  <c r="M2865"/>
  <c r="I2866"/>
  <c r="O2865"/>
  <c r="J2866"/>
  <c r="P2865"/>
  <c r="F2862"/>
  <c r="L2861"/>
  <c r="G2862"/>
  <c r="M2861"/>
  <c r="I2862"/>
  <c r="O2861"/>
  <c r="J2862"/>
  <c r="P2861"/>
  <c r="F2858"/>
  <c r="L2857"/>
  <c r="G2858"/>
  <c r="M2857"/>
  <c r="I2858"/>
  <c r="O2857"/>
  <c r="J2858"/>
  <c r="P2857"/>
  <c r="F2854"/>
  <c r="L2853"/>
  <c r="G2854"/>
  <c r="M2853"/>
  <c r="I2854"/>
  <c r="O2853"/>
  <c r="J2854"/>
  <c r="P2853"/>
  <c r="F2850"/>
  <c r="L2849"/>
  <c r="G2850"/>
  <c r="M2849"/>
  <c r="I2850"/>
  <c r="O2849"/>
  <c r="J2850"/>
  <c r="P2849"/>
  <c r="F2846"/>
  <c r="L2845"/>
  <c r="G2846"/>
  <c r="M2845"/>
  <c r="I2846"/>
  <c r="O2845"/>
  <c r="J2846"/>
  <c r="P2845"/>
  <c r="F2842"/>
  <c r="L2841"/>
  <c r="G2842"/>
  <c r="M2841"/>
  <c r="I2842"/>
  <c r="O2841"/>
  <c r="J2842"/>
  <c r="P2841"/>
  <c r="F2838"/>
  <c r="L2837"/>
  <c r="G2838"/>
  <c r="M2837"/>
  <c r="I2838"/>
  <c r="O2837"/>
  <c r="J2838"/>
  <c r="P2837"/>
  <c r="F2834"/>
  <c r="L2833"/>
  <c r="G2834"/>
  <c r="M2833"/>
  <c r="I2834"/>
  <c r="O2833"/>
  <c r="J2834"/>
  <c r="P2833"/>
  <c r="F2830"/>
  <c r="L2829"/>
  <c r="G2830"/>
  <c r="M2829"/>
  <c r="I2830"/>
  <c r="O2829"/>
  <c r="J2830"/>
  <c r="P2829"/>
  <c r="F2826"/>
  <c r="L2825"/>
  <c r="G2826"/>
  <c r="M2825"/>
  <c r="I2826"/>
  <c r="O2825"/>
  <c r="J2826"/>
  <c r="P2825"/>
  <c r="F2822"/>
  <c r="L2821"/>
  <c r="G2822"/>
  <c r="M2821"/>
  <c r="I2822"/>
  <c r="O2821"/>
  <c r="J2822"/>
  <c r="P2821"/>
  <c r="F2818"/>
  <c r="L2817"/>
  <c r="G2818"/>
  <c r="M2817"/>
  <c r="I2818"/>
  <c r="O2817"/>
  <c r="J2818"/>
  <c r="P2817"/>
  <c r="F2814"/>
  <c r="L2813"/>
  <c r="G2814"/>
  <c r="M2813"/>
  <c r="I2814"/>
  <c r="O2813"/>
  <c r="J2814"/>
  <c r="P2813"/>
  <c r="F2810"/>
  <c r="L2809"/>
  <c r="G2810"/>
  <c r="M2809"/>
  <c r="I2810"/>
  <c r="O2809"/>
  <c r="J2810"/>
  <c r="P2809"/>
  <c r="F2806"/>
  <c r="L2805"/>
  <c r="G2806"/>
  <c r="M2805"/>
  <c r="I2806"/>
  <c r="O2805"/>
  <c r="J2806"/>
  <c r="P2805"/>
  <c r="F2802"/>
  <c r="L2801"/>
  <c r="G2802"/>
  <c r="M2801"/>
  <c r="I2802"/>
  <c r="O2801"/>
  <c r="J2802"/>
  <c r="P2801"/>
  <c r="F2798"/>
  <c r="L2797"/>
  <c r="G2798"/>
  <c r="M2797"/>
  <c r="I2798"/>
  <c r="O2797"/>
  <c r="J2798"/>
  <c r="P2797"/>
  <c r="F2794"/>
  <c r="L2793"/>
  <c r="G2794"/>
  <c r="M2793"/>
  <c r="I2794"/>
  <c r="O2793"/>
  <c r="J2794"/>
  <c r="P2793"/>
  <c r="F2790"/>
  <c r="L2789"/>
  <c r="G2790"/>
  <c r="M2789"/>
  <c r="I2790"/>
  <c r="O2789"/>
  <c r="J2790"/>
  <c r="P2789"/>
  <c r="F2786"/>
  <c r="L2785"/>
  <c r="G2786"/>
  <c r="M2785"/>
  <c r="I2786"/>
  <c r="O2785"/>
  <c r="J2786"/>
  <c r="P2785"/>
  <c r="F2782"/>
  <c r="L2781"/>
  <c r="G2782"/>
  <c r="M2781"/>
  <c r="I2782"/>
  <c r="O2781"/>
  <c r="J2782"/>
  <c r="P2781"/>
  <c r="F2778"/>
  <c r="L2777"/>
  <c r="G2778"/>
  <c r="M2777"/>
  <c r="I2778"/>
  <c r="O2777"/>
  <c r="J2778"/>
  <c r="P2777"/>
  <c r="F2774"/>
  <c r="L2773"/>
  <c r="G2774"/>
  <c r="M2773"/>
  <c r="I2774"/>
  <c r="O2773"/>
  <c r="J2774"/>
  <c r="P2773"/>
  <c r="F2770"/>
  <c r="L2769"/>
  <c r="G2770"/>
  <c r="M2769"/>
  <c r="I2770"/>
  <c r="O2769"/>
  <c r="J2770"/>
  <c r="P2769"/>
  <c r="F2766"/>
  <c r="L2765"/>
  <c r="G2766"/>
  <c r="M2765"/>
  <c r="I2766"/>
  <c r="O2765"/>
  <c r="J2766"/>
  <c r="P2765"/>
  <c r="F2762"/>
  <c r="L2761"/>
  <c r="G2762"/>
  <c r="M2761"/>
  <c r="I2762"/>
  <c r="O2761"/>
  <c r="J2762"/>
  <c r="P2761"/>
  <c r="F2758"/>
  <c r="L2757"/>
  <c r="G2758"/>
  <c r="M2757"/>
  <c r="I2758"/>
  <c r="O2757"/>
  <c r="J2758"/>
  <c r="P2757"/>
  <c r="F2754"/>
  <c r="L2753"/>
  <c r="G2754"/>
  <c r="M2753"/>
  <c r="I2754"/>
  <c r="O2753"/>
  <c r="J2754"/>
  <c r="P2753"/>
  <c r="F2750"/>
  <c r="L2749"/>
  <c r="G2750"/>
  <c r="M2749"/>
  <c r="I2750"/>
  <c r="O2749"/>
  <c r="J2750"/>
  <c r="P2749"/>
  <c r="F2746"/>
  <c r="L2745"/>
  <c r="G2746"/>
  <c r="M2745"/>
  <c r="I2746"/>
  <c r="O2745"/>
  <c r="J2746"/>
  <c r="P2745"/>
  <c r="F2742"/>
  <c r="L2741"/>
  <c r="G2742"/>
  <c r="M2741"/>
  <c r="I2742"/>
  <c r="O2741"/>
  <c r="J2742"/>
  <c r="P2741"/>
  <c r="F2738"/>
  <c r="L2737"/>
  <c r="G2738"/>
  <c r="M2737"/>
  <c r="I2738"/>
  <c r="O2737"/>
  <c r="J2738"/>
  <c r="P2737"/>
  <c r="F2734"/>
  <c r="L2733"/>
  <c r="G2734"/>
  <c r="M2733"/>
  <c r="I2734"/>
  <c r="O2733"/>
  <c r="J2734"/>
  <c r="P2733"/>
  <c r="F2730"/>
  <c r="L2729"/>
  <c r="G2730"/>
  <c r="M2729"/>
  <c r="I2730"/>
  <c r="O2729"/>
  <c r="J2730"/>
  <c r="P2729"/>
  <c r="F2726"/>
  <c r="L2725"/>
  <c r="G2726"/>
  <c r="M2725"/>
  <c r="I2726"/>
  <c r="O2725"/>
  <c r="J2726"/>
  <c r="P2725"/>
  <c r="F2722"/>
  <c r="L2721"/>
  <c r="G2722"/>
  <c r="M2721"/>
  <c r="I2722"/>
  <c r="O2721"/>
  <c r="J2722"/>
  <c r="P2721"/>
  <c r="F2718"/>
  <c r="L2717"/>
  <c r="G2718"/>
  <c r="M2717"/>
  <c r="I2718"/>
  <c r="O2717"/>
  <c r="J2718"/>
  <c r="P2717"/>
  <c r="F2714"/>
  <c r="L2713"/>
  <c r="G2714"/>
  <c r="M2713"/>
  <c r="I2714"/>
  <c r="O2713"/>
  <c r="J2714"/>
  <c r="P2713"/>
  <c r="F2710"/>
  <c r="L2709"/>
  <c r="G2710"/>
  <c r="M2709"/>
  <c r="I2710"/>
  <c r="O2709"/>
  <c r="J2710"/>
  <c r="P2709"/>
  <c r="F2706"/>
  <c r="L2705"/>
  <c r="G2706"/>
  <c r="M2705"/>
  <c r="I2706"/>
  <c r="O2705"/>
  <c r="J2706"/>
  <c r="P2705"/>
  <c r="F2702"/>
  <c r="L2701"/>
  <c r="G2702"/>
  <c r="M2701"/>
  <c r="I2702"/>
  <c r="O2701"/>
  <c r="J2702"/>
  <c r="P2701"/>
  <c r="F2698"/>
  <c r="L2697"/>
  <c r="G2698"/>
  <c r="M2697"/>
  <c r="I2698"/>
  <c r="O2697"/>
  <c r="J2698"/>
  <c r="P2697"/>
  <c r="F2694"/>
  <c r="L2693"/>
  <c r="G2694"/>
  <c r="M2693"/>
  <c r="I2694"/>
  <c r="O2693"/>
  <c r="J2694"/>
  <c r="P2693"/>
  <c r="F2690"/>
  <c r="L2689"/>
  <c r="G2690"/>
  <c r="M2689"/>
  <c r="I2690"/>
  <c r="O2689"/>
  <c r="J2690"/>
  <c r="P2689"/>
  <c r="F2686"/>
  <c r="L2685"/>
  <c r="G2686"/>
  <c r="M2685"/>
  <c r="I2686"/>
  <c r="O2685"/>
  <c r="J2686"/>
  <c r="P2685"/>
  <c r="F2682"/>
  <c r="L2681"/>
  <c r="G2682"/>
  <c r="M2681"/>
  <c r="I2682"/>
  <c r="O2681"/>
  <c r="J2682"/>
  <c r="P2681"/>
  <c r="F2678"/>
  <c r="L2677"/>
  <c r="G2678"/>
  <c r="M2677"/>
  <c r="I2678"/>
  <c r="O2677"/>
  <c r="J2678"/>
  <c r="P2677"/>
  <c r="F2674"/>
  <c r="L2673"/>
  <c r="G2674"/>
  <c r="M2673"/>
  <c r="I2674"/>
  <c r="O2673"/>
  <c r="J2674"/>
  <c r="P2673"/>
  <c r="F2670"/>
  <c r="L2669"/>
  <c r="G2670"/>
  <c r="M2669"/>
  <c r="I2670"/>
  <c r="O2669"/>
  <c r="J2670"/>
  <c r="P2669"/>
  <c r="F2666"/>
  <c r="L2665"/>
  <c r="G2666"/>
  <c r="M2665"/>
  <c r="I2666"/>
  <c r="O2665"/>
  <c r="J2666"/>
  <c r="P2665"/>
  <c r="F2662"/>
  <c r="L2661"/>
  <c r="G2662"/>
  <c r="M2661"/>
  <c r="I2662"/>
  <c r="O2661"/>
  <c r="J2662"/>
  <c r="P2661"/>
  <c r="F2658"/>
  <c r="L2657"/>
  <c r="G2658"/>
  <c r="M2657"/>
  <c r="I2658"/>
  <c r="O2657"/>
  <c r="J2658"/>
  <c r="P2657"/>
  <c r="F2654"/>
  <c r="L2653"/>
  <c r="G2654"/>
  <c r="M2653"/>
  <c r="I2654"/>
  <c r="O2653"/>
  <c r="J2654"/>
  <c r="P2653"/>
  <c r="F2650"/>
  <c r="L2649"/>
  <c r="G2650"/>
  <c r="M2649"/>
  <c r="I2650"/>
  <c r="O2649"/>
  <c r="J2650"/>
  <c r="P2649"/>
  <c r="F2646"/>
  <c r="L2645"/>
  <c r="G2646"/>
  <c r="M2645"/>
  <c r="I2646"/>
  <c r="O2645"/>
  <c r="J2646"/>
  <c r="P2645"/>
  <c r="F2642"/>
  <c r="L2641"/>
  <c r="G2642"/>
  <c r="M2641"/>
  <c r="I2642"/>
  <c r="O2641"/>
  <c r="J2642"/>
  <c r="P2641"/>
  <c r="F2638"/>
  <c r="L2637"/>
  <c r="G2638"/>
  <c r="M2637"/>
  <c r="I2638"/>
  <c r="O2637"/>
  <c r="J2638"/>
  <c r="P2637"/>
  <c r="F2634"/>
  <c r="L2633"/>
  <c r="G2634"/>
  <c r="M2633"/>
  <c r="I2634"/>
  <c r="O2633"/>
  <c r="J2634"/>
  <c r="P2633"/>
  <c r="F2630"/>
  <c r="L2629"/>
  <c r="G2630"/>
  <c r="M2629"/>
  <c r="I2630"/>
  <c r="O2629"/>
  <c r="J2630"/>
  <c r="P2629"/>
  <c r="F2626"/>
  <c r="L2625"/>
  <c r="G2626"/>
  <c r="M2625"/>
  <c r="I2626"/>
  <c r="O2625"/>
  <c r="J2626"/>
  <c r="P2625"/>
  <c r="F2622"/>
  <c r="L2621"/>
  <c r="G2622"/>
  <c r="M2621"/>
  <c r="I2622"/>
  <c r="O2621"/>
  <c r="J2622"/>
  <c r="P2621"/>
  <c r="F2618"/>
  <c r="L2617"/>
  <c r="G2618"/>
  <c r="M2617"/>
  <c r="I2618"/>
  <c r="O2617"/>
  <c r="J2618"/>
  <c r="P2617"/>
  <c r="F2614"/>
  <c r="L2613"/>
  <c r="G2614"/>
  <c r="M2613"/>
  <c r="I2614"/>
  <c r="O2613"/>
  <c r="J2614"/>
  <c r="P2613"/>
  <c r="F2610"/>
  <c r="L2609"/>
  <c r="G2610"/>
  <c r="M2609"/>
  <c r="I2610"/>
  <c r="O2609"/>
  <c r="J2610"/>
  <c r="P2609"/>
  <c r="F2606"/>
  <c r="L2605"/>
  <c r="G2606"/>
  <c r="M2605"/>
  <c r="I2606"/>
  <c r="O2605"/>
  <c r="J2606"/>
  <c r="P2605"/>
  <c r="F2602"/>
  <c r="L2601"/>
  <c r="G2602"/>
  <c r="M2601"/>
  <c r="I2602"/>
  <c r="O2601"/>
  <c r="J2602"/>
  <c r="P2601"/>
  <c r="F2598"/>
  <c r="L2597"/>
  <c r="G2598"/>
  <c r="M2597"/>
  <c r="I2598"/>
  <c r="O2597"/>
  <c r="J2598"/>
  <c r="P2597"/>
  <c r="F2594"/>
  <c r="L2593"/>
  <c r="G2594"/>
  <c r="M2593"/>
  <c r="I2594"/>
  <c r="O2593"/>
  <c r="J2594"/>
  <c r="P2593"/>
  <c r="F2590"/>
  <c r="L2589"/>
  <c r="G2590"/>
  <c r="M2589"/>
  <c r="I2590"/>
  <c r="O2589"/>
  <c r="J2590"/>
  <c r="P2589"/>
  <c r="F2586"/>
  <c r="L2585"/>
  <c r="G2586"/>
  <c r="M2585"/>
  <c r="I2586"/>
  <c r="O2585"/>
  <c r="J2586"/>
  <c r="P2585"/>
  <c r="F2582"/>
  <c r="L2581"/>
  <c r="G2582"/>
  <c r="M2581"/>
  <c r="I2582"/>
  <c r="O2581"/>
  <c r="J2582"/>
  <c r="P2581"/>
  <c r="F2578"/>
  <c r="L2577"/>
  <c r="G2578"/>
  <c r="M2577"/>
  <c r="I2578"/>
  <c r="O2577"/>
  <c r="J2578"/>
  <c r="P2577"/>
  <c r="F2574"/>
  <c r="L2573"/>
  <c r="G2574"/>
  <c r="M2573"/>
  <c r="I2574"/>
  <c r="O2573"/>
  <c r="J2574"/>
  <c r="P2573"/>
  <c r="F2570"/>
  <c r="L2569"/>
  <c r="G2570"/>
  <c r="M2569"/>
  <c r="I2570"/>
  <c r="O2569"/>
  <c r="J2570"/>
  <c r="P2569"/>
  <c r="F2566"/>
  <c r="L2565"/>
  <c r="G2566"/>
  <c r="M2565"/>
  <c r="I2566"/>
  <c r="O2565"/>
  <c r="J2566"/>
  <c r="P2565"/>
  <c r="F2562"/>
  <c r="L2561"/>
  <c r="G2562"/>
  <c r="M2561"/>
  <c r="I2562"/>
  <c r="O2561"/>
  <c r="J2562"/>
  <c r="P2561"/>
  <c r="F2558"/>
  <c r="L2557"/>
  <c r="G2558"/>
  <c r="M2557"/>
  <c r="I2558"/>
  <c r="O2557"/>
  <c r="J2558"/>
  <c r="P2557"/>
  <c r="F2554"/>
  <c r="L2553"/>
  <c r="G2554"/>
  <c r="M2553"/>
  <c r="I2554"/>
  <c r="O2553"/>
  <c r="J2554"/>
  <c r="P2553"/>
  <c r="F2550"/>
  <c r="L2549"/>
  <c r="G2550"/>
  <c r="M2549"/>
  <c r="I2550"/>
  <c r="O2549"/>
  <c r="J2550"/>
  <c r="P2549"/>
  <c r="F2546"/>
  <c r="L2545"/>
  <c r="G2546"/>
  <c r="M2545"/>
  <c r="I2546"/>
  <c r="O2545"/>
  <c r="J2546"/>
  <c r="P2545"/>
  <c r="F2542"/>
  <c r="L2541"/>
  <c r="G2542"/>
  <c r="M2541"/>
  <c r="I2542"/>
  <c r="O2541"/>
  <c r="J2542"/>
  <c r="P2541"/>
  <c r="F2538"/>
  <c r="L2537"/>
  <c r="G2538"/>
  <c r="M2537"/>
  <c r="I2538"/>
  <c r="O2537"/>
  <c r="J2538"/>
  <c r="P2537"/>
  <c r="F2534"/>
  <c r="L2533"/>
  <c r="G2534"/>
  <c r="M2533"/>
  <c r="I2534"/>
  <c r="O2533"/>
  <c r="J2534"/>
  <c r="P2533"/>
  <c r="F2530"/>
  <c r="L2529"/>
  <c r="G2530"/>
  <c r="M2529"/>
  <c r="I2530"/>
  <c r="O2529"/>
  <c r="J2530"/>
  <c r="P2529"/>
  <c r="F2526"/>
  <c r="L2525"/>
  <c r="G2526"/>
  <c r="M2525"/>
  <c r="I2526"/>
  <c r="O2525"/>
  <c r="J2526"/>
  <c r="P2525"/>
  <c r="F2522"/>
  <c r="L2521"/>
  <c r="G2522"/>
  <c r="M2521"/>
  <c r="I2522"/>
  <c r="O2521"/>
  <c r="J2522"/>
  <c r="P2521"/>
  <c r="F2518"/>
  <c r="L2517"/>
  <c r="G2518"/>
  <c r="M2517"/>
  <c r="I2518"/>
  <c r="O2517"/>
  <c r="J2518"/>
  <c r="P2517"/>
  <c r="F2514"/>
  <c r="L2513"/>
  <c r="G2514"/>
  <c r="M2513"/>
  <c r="I2514"/>
  <c r="O2513"/>
  <c r="J2514"/>
  <c r="P2513"/>
  <c r="F2510"/>
  <c r="L2509"/>
  <c r="G2510"/>
  <c r="M2509"/>
  <c r="I2510"/>
  <c r="O2509"/>
  <c r="J2510"/>
  <c r="P2509"/>
  <c r="F2506"/>
  <c r="L2505"/>
  <c r="G2506"/>
  <c r="M2505"/>
  <c r="I2506"/>
  <c r="O2505"/>
  <c r="J2506"/>
  <c r="P2505"/>
  <c r="F2502"/>
  <c r="L2501"/>
  <c r="G2502"/>
  <c r="M2501"/>
  <c r="I2502"/>
  <c r="O2501"/>
  <c r="J2502"/>
  <c r="P2501"/>
  <c r="F2498"/>
  <c r="L2497"/>
  <c r="G2498"/>
  <c r="M2497"/>
  <c r="I2498"/>
  <c r="O2497"/>
  <c r="J2498"/>
  <c r="P2497"/>
  <c r="F2494"/>
  <c r="L2493"/>
  <c r="G2494"/>
  <c r="M2493"/>
  <c r="I2494"/>
  <c r="O2493"/>
  <c r="J2494"/>
  <c r="P2493"/>
  <c r="F2490"/>
  <c r="L2489"/>
  <c r="G2490"/>
  <c r="M2489"/>
  <c r="I2490"/>
  <c r="O2489"/>
  <c r="J2490"/>
  <c r="P2489"/>
  <c r="F2486"/>
  <c r="L2485"/>
  <c r="G2486"/>
  <c r="M2485"/>
  <c r="I2486"/>
  <c r="O2485"/>
  <c r="J2486"/>
  <c r="P2485"/>
  <c r="F2482"/>
  <c r="L2481"/>
  <c r="G2482"/>
  <c r="M2481"/>
  <c r="I2482"/>
  <c r="O2481"/>
  <c r="J2482"/>
  <c r="P2481"/>
  <c r="F2478"/>
  <c r="L2477"/>
  <c r="G2478"/>
  <c r="M2477"/>
  <c r="I2478"/>
  <c r="O2477"/>
  <c r="J2478"/>
  <c r="P2477"/>
  <c r="F2474"/>
  <c r="L2473"/>
  <c r="G2474"/>
  <c r="M2473"/>
  <c r="I2474"/>
  <c r="O2473"/>
  <c r="J2474"/>
  <c r="P2473"/>
  <c r="F2470"/>
  <c r="L2469"/>
  <c r="G2470"/>
  <c r="M2469"/>
  <c r="I2470"/>
  <c r="O2469"/>
  <c r="J2470"/>
  <c r="P2469"/>
  <c r="F2466"/>
  <c r="L2465"/>
  <c r="G2466"/>
  <c r="M2465"/>
  <c r="I2466"/>
  <c r="O2465"/>
  <c r="J2466"/>
  <c r="P2465"/>
  <c r="F2462"/>
  <c r="L2461"/>
  <c r="G2462"/>
  <c r="M2461"/>
  <c r="I2462"/>
  <c r="O2461"/>
  <c r="J2462"/>
  <c r="P2461"/>
  <c r="F2458"/>
  <c r="L2457"/>
  <c r="G2458"/>
  <c r="M2457"/>
  <c r="I2458"/>
  <c r="O2457"/>
  <c r="J2458"/>
  <c r="P2457"/>
  <c r="F2454"/>
  <c r="L2453"/>
  <c r="G2454"/>
  <c r="M2453"/>
  <c r="I2454"/>
  <c r="O2453"/>
  <c r="J2454"/>
  <c r="P2453"/>
  <c r="F2450"/>
  <c r="L2449"/>
  <c r="G2450"/>
  <c r="M2449"/>
  <c r="I2450"/>
  <c r="O2449"/>
  <c r="J2450"/>
  <c r="P2449"/>
  <c r="F2446"/>
  <c r="L2445"/>
  <c r="G2446"/>
  <c r="M2445"/>
  <c r="I2446"/>
  <c r="O2445"/>
  <c r="J2446"/>
  <c r="P2445"/>
  <c r="F2442"/>
  <c r="L2441"/>
  <c r="G2442"/>
  <c r="M2441"/>
  <c r="I2442"/>
  <c r="O2441"/>
  <c r="J2442"/>
  <c r="P2441"/>
  <c r="F2438"/>
  <c r="L2437"/>
  <c r="G2438"/>
  <c r="M2437"/>
  <c r="I2438"/>
  <c r="O2437"/>
  <c r="J2438"/>
  <c r="P2437"/>
  <c r="F2434"/>
  <c r="L2433"/>
  <c r="G2434"/>
  <c r="M2433"/>
  <c r="I2434"/>
  <c r="O2433"/>
  <c r="J2434"/>
  <c r="P2433"/>
  <c r="F2430"/>
  <c r="L2429"/>
  <c r="G2430"/>
  <c r="M2429"/>
  <c r="I2430"/>
  <c r="O2429"/>
  <c r="J2430"/>
  <c r="P2429"/>
  <c r="F2426"/>
  <c r="L2425"/>
  <c r="G2426"/>
  <c r="M2425"/>
  <c r="I2426"/>
  <c r="O2425"/>
  <c r="J2426"/>
  <c r="P2425"/>
  <c r="F2422"/>
  <c r="L2421"/>
  <c r="G2422"/>
  <c r="M2421"/>
  <c r="I2422"/>
  <c r="O2421"/>
  <c r="J2422"/>
  <c r="P2421"/>
  <c r="F2418"/>
  <c r="L2417"/>
  <c r="G2418"/>
  <c r="M2417"/>
  <c r="I2418"/>
  <c r="O2417"/>
  <c r="J2418"/>
  <c r="P2417"/>
  <c r="F2414"/>
  <c r="L2413"/>
  <c r="G2414"/>
  <c r="M2413"/>
  <c r="I2414"/>
  <c r="O2413"/>
  <c r="J2414"/>
  <c r="P2413"/>
  <c r="F2410"/>
  <c r="L2409"/>
  <c r="G2410"/>
  <c r="M2409"/>
  <c r="I2410"/>
  <c r="O2409"/>
  <c r="J2410"/>
  <c r="P2409"/>
  <c r="F2406"/>
  <c r="L2405"/>
  <c r="G2406"/>
  <c r="M2405"/>
  <c r="I2406"/>
  <c r="O2405"/>
  <c r="J2406"/>
  <c r="P2405"/>
  <c r="F2402"/>
  <c r="L2401"/>
  <c r="G2402"/>
  <c r="M2401"/>
  <c r="I2402"/>
  <c r="O2401"/>
  <c r="J2402"/>
  <c r="P2401"/>
  <c r="F2398"/>
  <c r="L2397"/>
  <c r="G2398"/>
  <c r="M2397"/>
  <c r="I2398"/>
  <c r="O2397"/>
  <c r="J2398"/>
  <c r="P2397"/>
  <c r="F2394"/>
  <c r="L2393"/>
  <c r="G2394"/>
  <c r="M2393"/>
  <c r="I2394"/>
  <c r="O2393"/>
  <c r="J2394"/>
  <c r="P2393"/>
  <c r="F2390"/>
  <c r="L2389"/>
  <c r="G2390"/>
  <c r="M2389"/>
  <c r="I2390"/>
  <c r="O2389"/>
  <c r="J2390"/>
  <c r="P2389"/>
  <c r="F2386"/>
  <c r="L2385"/>
  <c r="G2386"/>
  <c r="M2385"/>
  <c r="I2386"/>
  <c r="O2385"/>
  <c r="J2386"/>
  <c r="P2385"/>
  <c r="F2382"/>
  <c r="L2381"/>
  <c r="G2382"/>
  <c r="M2381"/>
  <c r="I2382"/>
  <c r="O2381"/>
  <c r="J2382"/>
  <c r="P2381"/>
  <c r="F2378"/>
  <c r="L2377"/>
  <c r="G2378"/>
  <c r="M2377"/>
  <c r="I2378"/>
  <c r="O2377"/>
  <c r="J2378"/>
  <c r="P2377"/>
  <c r="F2374"/>
  <c r="L2373"/>
  <c r="G2374"/>
  <c r="M2373"/>
  <c r="I2374"/>
  <c r="O2373"/>
  <c r="J2374"/>
  <c r="P2373"/>
  <c r="F2370"/>
  <c r="L2369"/>
  <c r="G2370"/>
  <c r="M2369"/>
  <c r="I2370"/>
  <c r="O2369"/>
  <c r="J2370"/>
  <c r="P2369"/>
  <c r="F2366"/>
  <c r="L2365"/>
  <c r="G2366"/>
  <c r="M2365"/>
  <c r="I2366"/>
  <c r="O2365"/>
  <c r="J2366"/>
  <c r="P2365"/>
  <c r="F2362"/>
  <c r="L2361"/>
  <c r="G2362"/>
  <c r="M2361"/>
  <c r="I2362"/>
  <c r="O2361"/>
  <c r="J2362"/>
  <c r="P2361"/>
  <c r="F2358"/>
  <c r="L2357"/>
  <c r="G2358"/>
  <c r="M2357"/>
  <c r="I2358"/>
  <c r="O2357"/>
  <c r="J2358"/>
  <c r="P2357"/>
  <c r="F2354"/>
  <c r="L2353"/>
  <c r="G2354"/>
  <c r="M2353"/>
  <c r="I2354"/>
  <c r="O2353"/>
  <c r="J2354"/>
  <c r="P2353"/>
  <c r="F2350"/>
  <c r="L2349"/>
  <c r="G2350"/>
  <c r="M2349"/>
  <c r="I2350"/>
  <c r="O2349"/>
  <c r="J2350"/>
  <c r="P2349"/>
  <c r="F2346"/>
  <c r="L2345"/>
  <c r="G2346"/>
  <c r="M2345"/>
  <c r="I2346"/>
  <c r="O2345"/>
  <c r="J2346"/>
  <c r="P2345"/>
  <c r="F2342"/>
  <c r="L2341"/>
  <c r="G2342"/>
  <c r="M2341"/>
  <c r="I2342"/>
  <c r="O2341"/>
  <c r="J2342"/>
  <c r="P2341"/>
  <c r="F2338"/>
  <c r="L2337"/>
  <c r="G2338"/>
  <c r="M2337"/>
  <c r="I2338"/>
  <c r="O2337"/>
  <c r="J2338"/>
  <c r="P2337"/>
  <c r="F2334"/>
  <c r="L2333"/>
  <c r="G2334"/>
  <c r="M2333"/>
  <c r="I2334"/>
  <c r="O2333"/>
  <c r="J2334"/>
  <c r="P2333"/>
  <c r="F2330"/>
  <c r="L2329"/>
  <c r="G2330"/>
  <c r="M2329"/>
  <c r="I2330"/>
  <c r="O2329"/>
  <c r="J2330"/>
  <c r="P2329"/>
  <c r="F2326"/>
  <c r="L2325"/>
  <c r="G2326"/>
  <c r="M2325"/>
  <c r="I2326"/>
  <c r="O2325"/>
  <c r="J2326"/>
  <c r="P2325"/>
  <c r="F2322"/>
  <c r="L2321"/>
  <c r="G2322"/>
  <c r="M2321"/>
  <c r="I2322"/>
  <c r="O2321"/>
  <c r="J2322"/>
  <c r="P2321"/>
  <c r="F2318"/>
  <c r="L2317"/>
  <c r="G2318"/>
  <c r="M2317"/>
  <c r="I2318"/>
  <c r="O2317"/>
  <c r="J2318"/>
  <c r="P2317"/>
  <c r="F2314"/>
  <c r="L2313"/>
  <c r="G2314"/>
  <c r="M2313"/>
  <c r="I2314"/>
  <c r="O2313"/>
  <c r="J2314"/>
  <c r="P2313"/>
  <c r="F2310"/>
  <c r="L2309"/>
  <c r="G2310"/>
  <c r="M2309"/>
  <c r="I2310"/>
  <c r="O2309"/>
  <c r="J2310"/>
  <c r="P2309"/>
  <c r="F2306"/>
  <c r="L2305"/>
  <c r="G2306"/>
  <c r="M2305"/>
  <c r="I2306"/>
  <c r="O2305"/>
  <c r="J2306"/>
  <c r="P2305"/>
  <c r="F2302"/>
  <c r="L2301"/>
  <c r="G2302"/>
  <c r="M2301"/>
  <c r="I2302"/>
  <c r="O2301"/>
  <c r="J2302"/>
  <c r="P2301"/>
  <c r="F2298"/>
  <c r="L2297"/>
  <c r="G2298"/>
  <c r="M2297"/>
  <c r="I2298"/>
  <c r="O2297"/>
  <c r="J2298"/>
  <c r="P2297"/>
  <c r="F2294"/>
  <c r="L2293"/>
  <c r="G2294"/>
  <c r="M2293"/>
  <c r="I2294"/>
  <c r="O2293"/>
  <c r="J2294"/>
  <c r="P2293"/>
  <c r="F2290"/>
  <c r="L2289"/>
  <c r="G2290"/>
  <c r="M2289"/>
  <c r="I2290"/>
  <c r="O2289"/>
  <c r="J2290"/>
  <c r="P2289"/>
  <c r="F2286"/>
  <c r="L2285"/>
  <c r="G2286"/>
  <c r="M2285"/>
  <c r="I2286"/>
  <c r="O2285"/>
  <c r="J2286"/>
  <c r="P2285"/>
  <c r="F2282"/>
  <c r="L2281"/>
  <c r="G2282"/>
  <c r="M2281"/>
  <c r="I2282"/>
  <c r="O2281"/>
  <c r="J2282"/>
  <c r="P2281"/>
  <c r="F2278"/>
  <c r="L2277"/>
  <c r="G2278"/>
  <c r="M2277"/>
  <c r="I2278"/>
  <c r="O2277"/>
  <c r="J2278"/>
  <c r="P2277"/>
  <c r="F2274"/>
  <c r="L2273"/>
  <c r="G2274"/>
  <c r="M2273"/>
  <c r="I2274"/>
  <c r="O2273"/>
  <c r="J2274"/>
  <c r="P2273"/>
  <c r="F2270"/>
  <c r="L2269"/>
  <c r="G2270"/>
  <c r="M2269"/>
  <c r="I2270"/>
  <c r="O2269"/>
  <c r="J2270"/>
  <c r="P2269"/>
  <c r="F2266"/>
  <c r="L2265"/>
  <c r="G2266"/>
  <c r="M2265"/>
  <c r="I2266"/>
  <c r="O2265"/>
  <c r="J2266"/>
  <c r="P2265"/>
  <c r="F2262"/>
  <c r="L2261"/>
  <c r="G2262"/>
  <c r="M2261"/>
  <c r="I2262"/>
  <c r="O2261"/>
  <c r="J2262"/>
  <c r="P2261"/>
  <c r="F2258"/>
  <c r="L2257"/>
  <c r="G2258"/>
  <c r="M2257"/>
  <c r="I2258"/>
  <c r="O2257"/>
  <c r="J2258"/>
  <c r="P2257"/>
  <c r="F2254"/>
  <c r="L2253"/>
  <c r="G2254"/>
  <c r="M2253"/>
  <c r="I2254"/>
  <c r="O2253"/>
  <c r="J2254"/>
  <c r="P2253"/>
  <c r="F2250"/>
  <c r="L2249"/>
  <c r="G2250"/>
  <c r="M2249"/>
  <c r="I2250"/>
  <c r="O2249"/>
  <c r="J2250"/>
  <c r="P2249"/>
  <c r="F2246"/>
  <c r="L2245"/>
  <c r="G2246"/>
  <c r="M2245"/>
  <c r="I2246"/>
  <c r="O2245"/>
  <c r="J2246"/>
  <c r="P2245"/>
  <c r="F2242"/>
  <c r="L2241"/>
  <c r="G2242"/>
  <c r="M2241"/>
  <c r="I2242"/>
  <c r="O2241"/>
  <c r="J2242"/>
  <c r="P2241"/>
  <c r="F2238"/>
  <c r="L2237"/>
  <c r="G2238"/>
  <c r="M2237"/>
  <c r="I2238"/>
  <c r="O2237"/>
  <c r="J2238"/>
  <c r="P2237"/>
  <c r="F2234"/>
  <c r="L2233"/>
  <c r="G2234"/>
  <c r="M2233"/>
  <c r="I2234"/>
  <c r="O2233"/>
  <c r="J2234"/>
  <c r="P2233"/>
  <c r="F2231"/>
  <c r="L2230"/>
  <c r="G2231"/>
  <c r="M2230"/>
  <c r="I2231"/>
  <c r="O2230"/>
  <c r="J2231"/>
  <c r="P2230"/>
  <c r="F2227"/>
  <c r="L2226"/>
  <c r="G2227"/>
  <c r="M2226"/>
  <c r="I2227"/>
  <c r="O2226"/>
  <c r="J2227"/>
  <c r="P2226"/>
  <c r="F2223"/>
  <c r="L2222"/>
  <c r="G2223"/>
  <c r="M2222"/>
  <c r="I2223"/>
  <c r="O2222"/>
  <c r="J2223"/>
  <c r="P2222"/>
  <c r="F2219"/>
  <c r="L2218"/>
  <c r="G2219"/>
  <c r="M2218"/>
  <c r="I2219"/>
  <c r="O2218"/>
  <c r="J2219"/>
  <c r="P2218"/>
  <c r="F2215"/>
  <c r="L2214"/>
  <c r="G2215"/>
  <c r="M2214"/>
  <c r="I2215"/>
  <c r="O2214"/>
  <c r="J2215"/>
  <c r="P2214"/>
  <c r="F2211"/>
  <c r="L2210"/>
  <c r="G2211"/>
  <c r="M2210"/>
  <c r="I2211"/>
  <c r="O2210"/>
  <c r="J2211"/>
  <c r="P2210"/>
  <c r="F2207"/>
  <c r="L2206"/>
  <c r="G2207"/>
  <c r="M2206"/>
  <c r="I2207"/>
  <c r="O2206"/>
  <c r="J2207"/>
  <c r="P2206"/>
  <c r="F2203"/>
  <c r="L2202"/>
  <c r="G2203"/>
  <c r="M2202"/>
  <c r="I2203"/>
  <c r="O2202"/>
  <c r="J2203"/>
  <c r="P2202"/>
  <c r="F2199"/>
  <c r="L2198"/>
  <c r="G2199"/>
  <c r="M2198"/>
  <c r="I2199"/>
  <c r="O2198"/>
  <c r="J2199"/>
  <c r="P2198"/>
  <c r="F2195"/>
  <c r="L2194"/>
  <c r="G2195"/>
  <c r="M2194"/>
  <c r="I2195"/>
  <c r="O2194"/>
  <c r="J2195"/>
  <c r="P2194"/>
  <c r="F2191"/>
  <c r="L2190"/>
  <c r="G2191"/>
  <c r="M2190"/>
  <c r="I2191"/>
  <c r="O2190"/>
  <c r="J2191"/>
  <c r="P2190"/>
  <c r="F2187"/>
  <c r="L2186"/>
  <c r="G2187"/>
  <c r="M2186"/>
  <c r="I2187"/>
  <c r="O2186"/>
  <c r="J2187"/>
  <c r="P2186"/>
  <c r="F2183"/>
  <c r="L2182"/>
  <c r="G2183"/>
  <c r="M2182"/>
  <c r="I2183"/>
  <c r="O2182"/>
  <c r="J2183"/>
  <c r="P2182"/>
  <c r="F2179"/>
  <c r="L2178"/>
  <c r="G2179"/>
  <c r="M2178"/>
  <c r="I2179"/>
  <c r="O2178"/>
  <c r="J2179"/>
  <c r="P2178"/>
  <c r="F2175"/>
  <c r="L2174"/>
  <c r="G2175"/>
  <c r="M2174"/>
  <c r="I2175"/>
  <c r="O2174"/>
  <c r="J2175"/>
  <c r="P2174"/>
  <c r="F2171"/>
  <c r="L2170"/>
  <c r="G2171"/>
  <c r="M2170"/>
  <c r="I2171"/>
  <c r="O2170"/>
  <c r="J2171"/>
  <c r="P2170"/>
  <c r="F2167"/>
  <c r="L2166"/>
  <c r="G2167"/>
  <c r="M2166"/>
  <c r="I2167"/>
  <c r="O2166"/>
  <c r="J2167"/>
  <c r="P2166"/>
  <c r="F2163"/>
  <c r="L2162"/>
  <c r="G2163"/>
  <c r="M2162"/>
  <c r="I2163"/>
  <c r="O2162"/>
  <c r="J2163"/>
  <c r="P2162"/>
  <c r="F2159"/>
  <c r="L2158"/>
  <c r="G2159"/>
  <c r="M2158"/>
  <c r="I2159"/>
  <c r="O2158"/>
  <c r="J2159"/>
  <c r="P2158"/>
  <c r="F2155"/>
  <c r="L2154"/>
  <c r="G2155"/>
  <c r="M2154"/>
  <c r="I2155"/>
  <c r="O2154"/>
  <c r="J2155"/>
  <c r="P2154"/>
  <c r="F2151"/>
  <c r="L2150"/>
  <c r="G2151"/>
  <c r="M2150"/>
  <c r="I2151"/>
  <c r="O2150"/>
  <c r="J2151"/>
  <c r="P2150"/>
  <c r="F2147"/>
  <c r="L2146"/>
  <c r="G2147"/>
  <c r="M2146"/>
  <c r="I2147"/>
  <c r="O2146"/>
  <c r="J2147"/>
  <c r="P2146"/>
  <c r="F2143"/>
  <c r="L2142"/>
  <c r="G2143"/>
  <c r="M2142"/>
  <c r="I2143"/>
  <c r="O2142"/>
  <c r="J2143"/>
  <c r="P2142"/>
  <c r="F2139"/>
  <c r="L2138"/>
  <c r="G2139"/>
  <c r="M2138"/>
  <c r="I2139"/>
  <c r="O2138"/>
  <c r="J2139"/>
  <c r="P2138"/>
  <c r="F2135"/>
  <c r="L2134"/>
  <c r="G2135"/>
  <c r="M2134"/>
  <c r="I2135"/>
  <c r="O2134"/>
  <c r="J2135"/>
  <c r="P2134"/>
  <c r="F2131"/>
  <c r="L2130"/>
  <c r="G2131"/>
  <c r="M2130"/>
  <c r="I2131"/>
  <c r="O2130"/>
  <c r="J2131"/>
  <c r="P2130"/>
  <c r="F2127"/>
  <c r="L2126"/>
  <c r="G2127"/>
  <c r="M2126"/>
  <c r="I2127"/>
  <c r="O2126"/>
  <c r="J2127"/>
  <c r="P2126"/>
  <c r="F2123"/>
  <c r="L2122"/>
  <c r="G2123"/>
  <c r="M2122"/>
  <c r="I2123"/>
  <c r="O2122"/>
  <c r="J2123"/>
  <c r="P2122"/>
  <c r="F2119"/>
  <c r="L2118"/>
  <c r="G2119"/>
  <c r="M2118"/>
  <c r="I2119"/>
  <c r="O2118"/>
  <c r="J2119"/>
  <c r="P2118"/>
  <c r="F2115"/>
  <c r="L2114"/>
  <c r="G2115"/>
  <c r="M2114"/>
  <c r="I2115"/>
  <c r="O2114"/>
  <c r="J2115"/>
  <c r="P2114"/>
  <c r="F2111"/>
  <c r="L2110"/>
  <c r="G2111"/>
  <c r="M2110"/>
  <c r="I2111"/>
  <c r="O2110"/>
  <c r="J2111"/>
  <c r="P2110"/>
  <c r="F2107"/>
  <c r="L2106"/>
  <c r="G2107"/>
  <c r="M2106"/>
  <c r="I2107"/>
  <c r="O2106"/>
  <c r="J2107"/>
  <c r="P2106"/>
  <c r="F2103"/>
  <c r="L2102"/>
  <c r="G2103"/>
  <c r="M2102"/>
  <c r="I2103"/>
  <c r="O2102"/>
  <c r="J2103"/>
  <c r="P2102"/>
  <c r="F2099"/>
  <c r="L2098"/>
  <c r="G2099"/>
  <c r="M2098"/>
  <c r="I2099"/>
  <c r="O2098"/>
  <c r="J2099"/>
  <c r="P2098"/>
  <c r="F2095"/>
  <c r="L2094"/>
  <c r="G2095"/>
  <c r="M2094"/>
  <c r="I2095"/>
  <c r="O2094"/>
  <c r="J2095"/>
  <c r="P2094"/>
  <c r="F2091"/>
  <c r="L2090"/>
  <c r="G2091"/>
  <c r="M2090"/>
  <c r="I2091"/>
  <c r="O2090"/>
  <c r="J2091"/>
  <c r="P2090"/>
  <c r="F2087"/>
  <c r="L2086"/>
  <c r="G2087"/>
  <c r="M2086"/>
  <c r="I2087"/>
  <c r="O2086"/>
  <c r="J2087"/>
  <c r="P2086"/>
  <c r="F2083"/>
  <c r="L2082"/>
  <c r="G2083"/>
  <c r="M2082"/>
  <c r="I2083"/>
  <c r="O2082"/>
  <c r="J2083"/>
  <c r="P2082"/>
  <c r="F2079"/>
  <c r="L2078"/>
  <c r="G2079"/>
  <c r="M2078"/>
  <c r="I2079"/>
  <c r="O2078"/>
  <c r="J2079"/>
  <c r="P2078"/>
  <c r="F2075"/>
  <c r="L2074"/>
  <c r="G2075"/>
  <c r="M2074"/>
  <c r="I2075"/>
  <c r="O2074"/>
  <c r="J2075"/>
  <c r="P2074"/>
  <c r="F2071"/>
  <c r="L2070"/>
  <c r="G2071"/>
  <c r="M2070"/>
  <c r="I2071"/>
  <c r="O2070"/>
  <c r="J2071"/>
  <c r="P2070"/>
  <c r="F2067"/>
  <c r="L2066"/>
  <c r="G2067"/>
  <c r="M2066"/>
  <c r="I2067"/>
  <c r="O2066"/>
  <c r="J2067"/>
  <c r="P2066"/>
  <c r="F2063"/>
  <c r="L2062"/>
  <c r="G2063"/>
  <c r="M2062"/>
  <c r="I2063"/>
  <c r="O2062"/>
  <c r="J2063"/>
  <c r="P2062"/>
  <c r="F2059"/>
  <c r="L2058"/>
  <c r="G2059"/>
  <c r="M2058"/>
  <c r="I2059"/>
  <c r="O2058"/>
  <c r="J2059"/>
  <c r="P2058"/>
  <c r="F2055"/>
  <c r="L2054"/>
  <c r="G2055"/>
  <c r="M2054"/>
  <c r="I2055"/>
  <c r="O2054"/>
  <c r="J2055"/>
  <c r="P2054"/>
  <c r="F2051"/>
  <c r="L2050"/>
  <c r="G2051"/>
  <c r="M2050"/>
  <c r="I2051"/>
  <c r="O2050"/>
  <c r="J2051"/>
  <c r="P2050"/>
  <c r="F2047"/>
  <c r="L2046"/>
  <c r="G2047"/>
  <c r="M2046"/>
  <c r="I2047"/>
  <c r="O2046"/>
  <c r="J2047"/>
  <c r="P2046"/>
  <c r="F2043"/>
  <c r="L2042"/>
  <c r="G2043"/>
  <c r="M2042"/>
  <c r="I2043"/>
  <c r="O2042"/>
  <c r="J2043"/>
  <c r="P2042"/>
  <c r="F2039"/>
  <c r="L2038"/>
  <c r="G2039"/>
  <c r="M2038"/>
  <c r="I2039"/>
  <c r="O2038"/>
  <c r="J2039"/>
  <c r="P2038"/>
  <c r="F2035"/>
  <c r="L2034"/>
  <c r="G2035"/>
  <c r="M2034"/>
  <c r="I2035"/>
  <c r="O2034"/>
  <c r="J2035"/>
  <c r="P2034"/>
  <c r="F2031"/>
  <c r="L2030"/>
  <c r="G2031"/>
  <c r="M2030"/>
  <c r="I2031"/>
  <c r="O2030"/>
  <c r="J2031"/>
  <c r="P2030"/>
  <c r="F2027"/>
  <c r="L2026"/>
  <c r="G2027"/>
  <c r="M2026"/>
  <c r="I2027"/>
  <c r="O2026"/>
  <c r="J2027"/>
  <c r="P2026"/>
  <c r="F2023"/>
  <c r="L2022"/>
  <c r="G2023"/>
  <c r="M2022"/>
  <c r="I2023"/>
  <c r="O2022"/>
  <c r="J2023"/>
  <c r="P2022"/>
  <c r="F2019"/>
  <c r="L2018"/>
  <c r="G2019"/>
  <c r="M2018"/>
  <c r="I2019"/>
  <c r="O2018"/>
  <c r="J2019"/>
  <c r="P2018"/>
  <c r="F2015"/>
  <c r="L2014"/>
  <c r="G2015"/>
  <c r="M2014"/>
  <c r="I2015"/>
  <c r="O2014"/>
  <c r="J2015"/>
  <c r="P2014"/>
  <c r="F2011"/>
  <c r="L2010"/>
  <c r="G2011"/>
  <c r="M2010"/>
  <c r="I2011"/>
  <c r="O2010"/>
  <c r="J2011"/>
  <c r="P2010"/>
  <c r="F2007"/>
  <c r="L2006"/>
  <c r="G2007"/>
  <c r="M2006"/>
  <c r="I2007"/>
  <c r="O2006"/>
  <c r="J2007"/>
  <c r="P2006"/>
  <c r="F2003"/>
  <c r="L2002"/>
  <c r="G2003"/>
  <c r="M2002"/>
  <c r="I2003"/>
  <c r="O2002"/>
  <c r="J2003"/>
  <c r="P2002"/>
  <c r="F1999"/>
  <c r="L1998"/>
  <c r="G1999"/>
  <c r="M1998"/>
  <c r="I1999"/>
  <c r="O1998"/>
  <c r="J1999"/>
  <c r="P1998"/>
  <c r="F1995"/>
  <c r="L1994"/>
  <c r="G1995"/>
  <c r="M1994"/>
  <c r="I1995"/>
  <c r="O1994"/>
  <c r="J1995"/>
  <c r="P1994"/>
  <c r="F1991"/>
  <c r="L1990"/>
  <c r="G1991"/>
  <c r="M1990"/>
  <c r="I1991"/>
  <c r="O1990"/>
  <c r="J1991"/>
  <c r="P1990"/>
  <c r="F1987"/>
  <c r="L1986"/>
  <c r="G1987"/>
  <c r="M1986"/>
  <c r="I1987"/>
  <c r="O1986"/>
  <c r="J1987"/>
  <c r="P1986"/>
  <c r="F1983"/>
  <c r="L1982"/>
  <c r="G1983"/>
  <c r="M1982"/>
  <c r="I1983"/>
  <c r="O1982"/>
  <c r="J1983"/>
  <c r="P1982"/>
  <c r="F1979"/>
  <c r="L1978"/>
  <c r="G1979"/>
  <c r="M1978"/>
  <c r="I1979"/>
  <c r="O1978"/>
  <c r="J1979"/>
  <c r="P1978"/>
  <c r="F1975"/>
  <c r="L1974"/>
  <c r="G1975"/>
  <c r="M1974"/>
  <c r="I1975"/>
  <c r="O1974"/>
  <c r="J1975"/>
  <c r="P1974"/>
  <c r="F1971"/>
  <c r="L1970"/>
  <c r="G1971"/>
  <c r="M1970"/>
  <c r="I1971"/>
  <c r="O1970"/>
  <c r="J1971"/>
  <c r="P1970"/>
  <c r="F1967"/>
  <c r="L1966"/>
  <c r="G1967"/>
  <c r="M1966"/>
  <c r="I1967"/>
  <c r="O1966"/>
  <c r="J1967"/>
  <c r="P1966"/>
  <c r="F1963"/>
  <c r="L1962"/>
  <c r="G1963"/>
  <c r="M1962"/>
  <c r="I1963"/>
  <c r="O1962"/>
  <c r="J1963"/>
  <c r="P1962"/>
  <c r="F1959"/>
  <c r="L1958"/>
  <c r="G1959"/>
  <c r="M1958"/>
  <c r="I1959"/>
  <c r="O1958"/>
  <c r="J1959"/>
  <c r="P1958"/>
  <c r="F1955"/>
  <c r="L1954"/>
  <c r="G1955"/>
  <c r="M1954"/>
  <c r="I1955"/>
  <c r="O1954"/>
  <c r="J1955"/>
  <c r="P1954"/>
  <c r="F1951"/>
  <c r="L1950"/>
  <c r="G1951"/>
  <c r="M1950"/>
  <c r="I1951"/>
  <c r="O1950"/>
  <c r="J1951"/>
  <c r="P1950"/>
  <c r="F1947"/>
  <c r="L1946"/>
  <c r="G1947"/>
  <c r="M1946"/>
  <c r="I1947"/>
  <c r="O1946"/>
  <c r="J1947"/>
  <c r="P1946"/>
  <c r="F1943"/>
  <c r="L1942"/>
  <c r="G1943"/>
  <c r="M1942"/>
  <c r="I1943"/>
  <c r="O1942"/>
  <c r="J1943"/>
  <c r="P1942"/>
  <c r="F1939"/>
  <c r="L1938"/>
  <c r="G1939"/>
  <c r="M1938"/>
  <c r="I1939"/>
  <c r="O1938"/>
  <c r="J1939"/>
  <c r="P1938"/>
  <c r="F1935"/>
  <c r="L1934"/>
  <c r="G1935"/>
  <c r="M1934"/>
  <c r="I1935"/>
  <c r="O1934"/>
  <c r="J1935"/>
  <c r="P1934"/>
  <c r="F1931"/>
  <c r="L1930"/>
  <c r="G1931"/>
  <c r="M1930"/>
  <c r="I1931"/>
  <c r="O1930"/>
  <c r="J1931"/>
  <c r="P1930"/>
  <c r="F1927"/>
  <c r="L1926"/>
  <c r="G1927"/>
  <c r="M1926"/>
  <c r="I1927"/>
  <c r="O1926"/>
  <c r="J1927"/>
  <c r="P1926"/>
  <c r="F1923"/>
  <c r="L1922"/>
  <c r="G1923"/>
  <c r="M1922"/>
  <c r="I1923"/>
  <c r="O1922"/>
  <c r="J1923"/>
  <c r="P1922"/>
  <c r="F1919"/>
  <c r="L1918"/>
  <c r="G1919"/>
  <c r="M1918"/>
  <c r="I1919"/>
  <c r="O1918"/>
  <c r="J1919"/>
  <c r="P1918"/>
  <c r="I4322"/>
  <c r="O4321"/>
  <c r="J4322"/>
  <c r="P4321"/>
  <c r="F4322"/>
  <c r="L4321"/>
  <c r="M4321"/>
  <c r="G4322"/>
  <c r="I4318"/>
  <c r="O4317"/>
  <c r="J4318"/>
  <c r="P4317"/>
  <c r="F4318"/>
  <c r="L4317"/>
  <c r="M4317"/>
  <c r="G4318"/>
  <c r="I4314"/>
  <c r="O4313"/>
  <c r="J4314"/>
  <c r="P4313"/>
  <c r="F4314"/>
  <c r="L4313"/>
  <c r="M4313"/>
  <c r="G4314"/>
  <c r="I4310"/>
  <c r="O4309"/>
  <c r="J4310"/>
  <c r="P4309"/>
  <c r="F4310"/>
  <c r="L4309"/>
  <c r="M4309"/>
  <c r="G4310"/>
  <c r="I4306"/>
  <c r="O4305"/>
  <c r="J4306"/>
  <c r="P4305"/>
  <c r="F4306"/>
  <c r="L4305"/>
  <c r="M4305"/>
  <c r="G4306"/>
  <c r="I4302"/>
  <c r="O4301"/>
  <c r="J4302"/>
  <c r="P4301"/>
  <c r="F4302"/>
  <c r="L4301"/>
  <c r="M4301"/>
  <c r="G4302"/>
  <c r="I4298"/>
  <c r="O4297"/>
  <c r="J4298"/>
  <c r="P4297"/>
  <c r="F4298"/>
  <c r="L4297"/>
  <c r="M4297"/>
  <c r="G4298"/>
  <c r="I4294"/>
  <c r="O4293"/>
  <c r="J4294"/>
  <c r="P4293"/>
  <c r="F4294"/>
  <c r="L4293"/>
  <c r="M4293"/>
  <c r="G4294"/>
  <c r="I4290"/>
  <c r="O4289"/>
  <c r="J4290"/>
  <c r="P4289"/>
  <c r="F4290"/>
  <c r="L4289"/>
  <c r="M4289"/>
  <c r="G4290"/>
  <c r="I4286"/>
  <c r="O4285"/>
  <c r="J4286"/>
  <c r="P4285"/>
  <c r="F4286"/>
  <c r="L4285"/>
  <c r="M4285"/>
  <c r="G4286"/>
  <c r="I4282"/>
  <c r="O4281"/>
  <c r="J4282"/>
  <c r="P4281"/>
  <c r="F4282"/>
  <c r="L4281"/>
  <c r="M4281"/>
  <c r="G4282"/>
  <c r="I4278"/>
  <c r="O4277"/>
  <c r="J4278"/>
  <c r="P4277"/>
  <c r="F4278"/>
  <c r="L4277"/>
  <c r="M4277"/>
  <c r="G4278"/>
  <c r="I4274"/>
  <c r="O4273"/>
  <c r="J4274"/>
  <c r="P4273"/>
  <c r="F4274"/>
  <c r="L4273"/>
  <c r="M4273"/>
  <c r="G4274"/>
  <c r="I4270"/>
  <c r="O4269"/>
  <c r="J4270"/>
  <c r="P4269"/>
  <c r="F4270"/>
  <c r="L4269"/>
  <c r="M4269"/>
  <c r="G4270"/>
  <c r="I4266"/>
  <c r="O4265"/>
  <c r="J4266"/>
  <c r="P4265"/>
  <c r="F4266"/>
  <c r="L4265"/>
  <c r="M4265"/>
  <c r="G4266"/>
  <c r="I4262"/>
  <c r="O4261"/>
  <c r="J4262"/>
  <c r="P4261"/>
  <c r="F4262"/>
  <c r="L4261"/>
  <c r="M4261"/>
  <c r="G4262"/>
  <c r="I4258"/>
  <c r="O4257"/>
  <c r="J4258"/>
  <c r="P4257"/>
  <c r="F4258"/>
  <c r="L4257"/>
  <c r="M4257"/>
  <c r="G4258"/>
  <c r="I4254"/>
  <c r="O4253"/>
  <c r="J4254"/>
  <c r="P4253"/>
  <c r="F4254"/>
  <c r="L4253"/>
  <c r="M4253"/>
  <c r="G4254"/>
  <c r="I4250"/>
  <c r="O4249"/>
  <c r="J4250"/>
  <c r="P4249"/>
  <c r="F4250"/>
  <c r="L4249"/>
  <c r="M4249"/>
  <c r="G4250"/>
  <c r="I4246"/>
  <c r="O4245"/>
  <c r="J4246"/>
  <c r="P4245"/>
  <c r="F4246"/>
  <c r="L4245"/>
  <c r="M4245"/>
  <c r="G4246"/>
  <c r="I4242"/>
  <c r="O4241"/>
  <c r="J4242"/>
  <c r="P4241"/>
  <c r="F4242"/>
  <c r="L4241"/>
  <c r="M4241"/>
  <c r="G4242"/>
  <c r="I4238"/>
  <c r="O4237"/>
  <c r="J4238"/>
  <c r="P4237"/>
  <c r="F4238"/>
  <c r="L4237"/>
  <c r="M4237"/>
  <c r="G4238"/>
  <c r="I4234"/>
  <c r="O4233"/>
  <c r="J4234"/>
  <c r="P4233"/>
  <c r="F4234"/>
  <c r="L4233"/>
  <c r="M4233"/>
  <c r="G4234"/>
  <c r="I4230"/>
  <c r="O4229"/>
  <c r="J4230"/>
  <c r="P4229"/>
  <c r="F4230"/>
  <c r="L4229"/>
  <c r="M4229"/>
  <c r="G4230"/>
  <c r="I4226"/>
  <c r="O4225"/>
  <c r="J4226"/>
  <c r="P4225"/>
  <c r="F4226"/>
  <c r="L4225"/>
  <c r="M4225"/>
  <c r="G4226"/>
  <c r="I4222"/>
  <c r="O4221"/>
  <c r="J4222"/>
  <c r="P4221"/>
  <c r="F4222"/>
  <c r="L4221"/>
  <c r="M4221"/>
  <c r="G4222"/>
  <c r="I4218"/>
  <c r="O4217"/>
  <c r="J4218"/>
  <c r="P4217"/>
  <c r="F4218"/>
  <c r="L4217"/>
  <c r="M4217"/>
  <c r="G4218"/>
  <c r="I4214"/>
  <c r="O4213"/>
  <c r="J4214"/>
  <c r="P4213"/>
  <c r="F4214"/>
  <c r="L4213"/>
  <c r="M4213"/>
  <c r="G4214"/>
  <c r="I4210"/>
  <c r="O4209"/>
  <c r="J4210"/>
  <c r="P4209"/>
  <c r="F4210"/>
  <c r="L4209"/>
  <c r="M4209"/>
  <c r="G4210"/>
  <c r="I4206"/>
  <c r="O4205"/>
  <c r="J4206"/>
  <c r="P4205"/>
  <c r="F4206"/>
  <c r="L4205"/>
  <c r="M4205"/>
  <c r="G4206"/>
  <c r="I4202"/>
  <c r="O4201"/>
  <c r="J4202"/>
  <c r="P4201"/>
  <c r="F4202"/>
  <c r="L4201"/>
  <c r="M4201"/>
  <c r="G4202"/>
  <c r="I4198"/>
  <c r="O4197"/>
  <c r="J4198"/>
  <c r="P4197"/>
  <c r="F4198"/>
  <c r="L4197"/>
  <c r="M4197"/>
  <c r="G4198"/>
  <c r="F4194"/>
  <c r="L4193"/>
  <c r="G4194"/>
  <c r="M4193"/>
  <c r="I4194"/>
  <c r="O4193"/>
  <c r="P4193"/>
  <c r="J4194"/>
  <c r="F4190"/>
  <c r="L4189"/>
  <c r="G4190"/>
  <c r="M4189"/>
  <c r="I4190"/>
  <c r="O4189"/>
  <c r="P4189"/>
  <c r="J4190"/>
  <c r="F4186"/>
  <c r="L4185"/>
  <c r="G4186"/>
  <c r="M4185"/>
  <c r="I4186"/>
  <c r="O4185"/>
  <c r="P4185"/>
  <c r="J4186"/>
  <c r="F4182"/>
  <c r="L4181"/>
  <c r="G4182"/>
  <c r="M4181"/>
  <c r="I4182"/>
  <c r="O4181"/>
  <c r="P4181"/>
  <c r="J4182"/>
  <c r="F4178"/>
  <c r="L4177"/>
  <c r="G4178"/>
  <c r="M4177"/>
  <c r="I4178"/>
  <c r="O4177"/>
  <c r="P4177"/>
  <c r="J4178"/>
  <c r="F4174"/>
  <c r="L4173"/>
  <c r="G4174"/>
  <c r="M4173"/>
  <c r="I4174"/>
  <c r="O4173"/>
  <c r="P4173"/>
  <c r="J4174"/>
  <c r="F4170"/>
  <c r="L4169"/>
  <c r="G4170"/>
  <c r="M4169"/>
  <c r="I4170"/>
  <c r="O4169"/>
  <c r="P4169"/>
  <c r="J4170"/>
  <c r="F4166"/>
  <c r="L4165"/>
  <c r="G4166"/>
  <c r="M4165"/>
  <c r="I4166"/>
  <c r="O4165"/>
  <c r="P4165"/>
  <c r="J4166"/>
  <c r="F4162"/>
  <c r="L4161"/>
  <c r="G4162"/>
  <c r="M4161"/>
  <c r="I4162"/>
  <c r="O4161"/>
  <c r="P4161"/>
  <c r="J4162"/>
  <c r="F4158"/>
  <c r="L4157"/>
  <c r="G4158"/>
  <c r="M4157"/>
  <c r="I4158"/>
  <c r="O4157"/>
  <c r="P4157"/>
  <c r="J4158"/>
  <c r="F4154"/>
  <c r="L4153"/>
  <c r="G4154"/>
  <c r="M4153"/>
  <c r="I4154"/>
  <c r="O4153"/>
  <c r="P4153"/>
  <c r="J4154"/>
  <c r="F4150"/>
  <c r="L4149"/>
  <c r="G4150"/>
  <c r="M4149"/>
  <c r="I4150"/>
  <c r="O4149"/>
  <c r="P4149"/>
  <c r="J4150"/>
  <c r="F4146"/>
  <c r="L4145"/>
  <c r="G4146"/>
  <c r="M4145"/>
  <c r="I4146"/>
  <c r="O4145"/>
  <c r="P4145"/>
  <c r="J4146"/>
  <c r="F4142"/>
  <c r="L4141"/>
  <c r="G4142"/>
  <c r="M4141"/>
  <c r="I4142"/>
  <c r="O4141"/>
  <c r="P4141"/>
  <c r="J4142"/>
  <c r="F4138"/>
  <c r="L4137"/>
  <c r="G4138"/>
  <c r="M4137"/>
  <c r="I4138"/>
  <c r="O4137"/>
  <c r="P4137"/>
  <c r="J4138"/>
  <c r="F4134"/>
  <c r="L4133"/>
  <c r="G4134"/>
  <c r="M4133"/>
  <c r="I4134"/>
  <c r="O4133"/>
  <c r="P4133"/>
  <c r="J4134"/>
  <c r="F4130"/>
  <c r="L4129"/>
  <c r="G4130"/>
  <c r="M4129"/>
  <c r="I4130"/>
  <c r="O4129"/>
  <c r="P4129"/>
  <c r="J4130"/>
  <c r="F4126"/>
  <c r="L4125"/>
  <c r="G4126"/>
  <c r="M4125"/>
  <c r="I4126"/>
  <c r="O4125"/>
  <c r="P4125"/>
  <c r="J4126"/>
  <c r="F4122"/>
  <c r="L4121"/>
  <c r="G4122"/>
  <c r="M4121"/>
  <c r="I4122"/>
  <c r="O4121"/>
  <c r="P4121"/>
  <c r="J4122"/>
  <c r="F4118"/>
  <c r="L4117"/>
  <c r="G4118"/>
  <c r="M4117"/>
  <c r="I4118"/>
  <c r="O4117"/>
  <c r="P4117"/>
  <c r="J4118"/>
  <c r="F4114"/>
  <c r="L4113"/>
  <c r="G4114"/>
  <c r="M4113"/>
  <c r="I4114"/>
  <c r="O4113"/>
  <c r="P4113"/>
  <c r="J4114"/>
  <c r="F4110"/>
  <c r="L4109"/>
  <c r="G4110"/>
  <c r="M4109"/>
  <c r="I4110"/>
  <c r="O4109"/>
  <c r="P4109"/>
  <c r="J4110"/>
  <c r="F4106"/>
  <c r="L4105"/>
  <c r="G4106"/>
  <c r="M4105"/>
  <c r="I4106"/>
  <c r="O4105"/>
  <c r="P4105"/>
  <c r="J4106"/>
  <c r="F4102"/>
  <c r="L4101"/>
  <c r="G4102"/>
  <c r="M4101"/>
  <c r="I4102"/>
  <c r="O4101"/>
  <c r="P4101"/>
  <c r="J4102"/>
  <c r="J4098"/>
  <c r="P4097"/>
  <c r="F4098"/>
  <c r="L4097"/>
  <c r="G4098"/>
  <c r="M4097"/>
  <c r="O4097"/>
  <c r="I4098"/>
  <c r="J4094"/>
  <c r="P4093"/>
  <c r="F4094"/>
  <c r="L4093"/>
  <c r="G4094"/>
  <c r="M4093"/>
  <c r="O4093"/>
  <c r="I4094"/>
  <c r="J4090"/>
  <c r="P4089"/>
  <c r="F4090"/>
  <c r="L4089"/>
  <c r="G4090"/>
  <c r="M4089"/>
  <c r="O4089"/>
  <c r="I4090"/>
  <c r="J4086"/>
  <c r="P4085"/>
  <c r="F4086"/>
  <c r="L4085"/>
  <c r="G4086"/>
  <c r="M4085"/>
  <c r="O4085"/>
  <c r="I4086"/>
  <c r="J4082"/>
  <c r="P4081"/>
  <c r="F4082"/>
  <c r="L4081"/>
  <c r="G4082"/>
  <c r="M4081"/>
  <c r="O4081"/>
  <c r="I4082"/>
  <c r="J4078"/>
  <c r="P4077"/>
  <c r="F4078"/>
  <c r="L4077"/>
  <c r="G4078"/>
  <c r="M4077"/>
  <c r="O4077"/>
  <c r="I4078"/>
  <c r="J4074"/>
  <c r="P4073"/>
  <c r="F4074"/>
  <c r="L4073"/>
  <c r="G4074"/>
  <c r="M4073"/>
  <c r="O4073"/>
  <c r="I4074"/>
  <c r="J4070"/>
  <c r="P4069"/>
  <c r="F4070"/>
  <c r="L4069"/>
  <c r="G4070"/>
  <c r="M4069"/>
  <c r="O4069"/>
  <c r="I4070"/>
  <c r="J4066"/>
  <c r="P4065"/>
  <c r="F4066"/>
  <c r="L4065"/>
  <c r="G4066"/>
  <c r="M4065"/>
  <c r="O4065"/>
  <c r="I4066"/>
  <c r="J4062"/>
  <c r="P4061"/>
  <c r="F4062"/>
  <c r="L4061"/>
  <c r="G4062"/>
  <c r="M4061"/>
  <c r="O4061"/>
  <c r="I4062"/>
  <c r="J4058"/>
  <c r="P4057"/>
  <c r="F4058"/>
  <c r="L4057"/>
  <c r="G4058"/>
  <c r="M4057"/>
  <c r="O4057"/>
  <c r="I4058"/>
  <c r="J4054"/>
  <c r="P4053"/>
  <c r="F4054"/>
  <c r="L4053"/>
  <c r="G4054"/>
  <c r="M4053"/>
  <c r="O4053"/>
  <c r="I4054"/>
  <c r="J4050"/>
  <c r="P4049"/>
  <c r="F4050"/>
  <c r="L4049"/>
  <c r="G4050"/>
  <c r="M4049"/>
  <c r="O4049"/>
  <c r="I4050"/>
  <c r="J4046"/>
  <c r="P4045"/>
  <c r="F4046"/>
  <c r="L4045"/>
  <c r="G4046"/>
  <c r="M4045"/>
  <c r="O4045"/>
  <c r="I4046"/>
  <c r="J4042"/>
  <c r="P4041"/>
  <c r="F4042"/>
  <c r="L4041"/>
  <c r="G4042"/>
  <c r="M4041"/>
  <c r="O4041"/>
  <c r="I4042"/>
  <c r="J4038"/>
  <c r="P4037"/>
  <c r="F4038"/>
  <c r="L4037"/>
  <c r="G4038"/>
  <c r="M4037"/>
  <c r="O4037"/>
  <c r="I4038"/>
  <c r="J4034"/>
  <c r="P4033"/>
  <c r="F4034"/>
  <c r="L4033"/>
  <c r="G4034"/>
  <c r="M4033"/>
  <c r="O4033"/>
  <c r="I4034"/>
  <c r="J4030"/>
  <c r="P4029"/>
  <c r="F4030"/>
  <c r="L4029"/>
  <c r="G4030"/>
  <c r="M4029"/>
  <c r="O4029"/>
  <c r="I4030"/>
  <c r="J4026"/>
  <c r="P4025"/>
  <c r="F4026"/>
  <c r="L4025"/>
  <c r="G4026"/>
  <c r="M4025"/>
  <c r="O4025"/>
  <c r="I4026"/>
  <c r="J4022"/>
  <c r="P4021"/>
  <c r="F4022"/>
  <c r="L4021"/>
  <c r="G4022"/>
  <c r="M4021"/>
  <c r="O4021"/>
  <c r="I4022"/>
  <c r="J4018"/>
  <c r="P4017"/>
  <c r="F4018"/>
  <c r="L4017"/>
  <c r="G4018"/>
  <c r="M4017"/>
  <c r="O4017"/>
  <c r="I4018"/>
  <c r="J4014"/>
  <c r="P4013"/>
  <c r="F4014"/>
  <c r="L4013"/>
  <c r="G4014"/>
  <c r="M4013"/>
  <c r="O4013"/>
  <c r="I4014"/>
  <c r="J4010"/>
  <c r="P4009"/>
  <c r="F4010"/>
  <c r="L4009"/>
  <c r="G4010"/>
  <c r="M4009"/>
  <c r="O4009"/>
  <c r="I4010"/>
  <c r="J4006"/>
  <c r="P4005"/>
  <c r="F4006"/>
  <c r="L4005"/>
  <c r="G4006"/>
  <c r="M4005"/>
  <c r="O4005"/>
  <c r="I4006"/>
  <c r="J4002"/>
  <c r="P4001"/>
  <c r="F4002"/>
  <c r="L4001"/>
  <c r="G4002"/>
  <c r="M4001"/>
  <c r="O4001"/>
  <c r="I4002"/>
  <c r="J3998"/>
  <c r="P3997"/>
  <c r="F3998"/>
  <c r="L3997"/>
  <c r="G3998"/>
  <c r="M3997"/>
  <c r="O3997"/>
  <c r="I3998"/>
  <c r="J3994"/>
  <c r="P3993"/>
  <c r="F3994"/>
  <c r="L3993"/>
  <c r="G3994"/>
  <c r="M3993"/>
  <c r="O3993"/>
  <c r="I3994"/>
  <c r="J3990"/>
  <c r="P3989"/>
  <c r="F3990"/>
  <c r="L3989"/>
  <c r="G3990"/>
  <c r="M3989"/>
  <c r="O3989"/>
  <c r="I3990"/>
  <c r="J3986"/>
  <c r="P3985"/>
  <c r="F3986"/>
  <c r="L3985"/>
  <c r="G3986"/>
  <c r="M3985"/>
  <c r="O3985"/>
  <c r="I3986"/>
  <c r="J3982"/>
  <c r="P3981"/>
  <c r="F3982"/>
  <c r="L3981"/>
  <c r="G3982"/>
  <c r="M3981"/>
  <c r="O3981"/>
  <c r="I3982"/>
  <c r="J3978"/>
  <c r="P3977"/>
  <c r="F3978"/>
  <c r="L3977"/>
  <c r="G3978"/>
  <c r="M3977"/>
  <c r="O3977"/>
  <c r="I3978"/>
  <c r="J3974"/>
  <c r="P3973"/>
  <c r="F3974"/>
  <c r="L3973"/>
  <c r="G3974"/>
  <c r="M3973"/>
  <c r="O3973"/>
  <c r="I3974"/>
  <c r="J3970"/>
  <c r="P3969"/>
  <c r="F3970"/>
  <c r="L3969"/>
  <c r="G3970"/>
  <c r="M3969"/>
  <c r="O3969"/>
  <c r="I3970"/>
  <c r="J3966"/>
  <c r="P3965"/>
  <c r="F3966"/>
  <c r="L3965"/>
  <c r="G3966"/>
  <c r="M3965"/>
  <c r="O3965"/>
  <c r="I3966"/>
  <c r="J3962"/>
  <c r="P3961"/>
  <c r="F3962"/>
  <c r="L3961"/>
  <c r="G3962"/>
  <c r="M3961"/>
  <c r="O3961"/>
  <c r="I3962"/>
  <c r="J3958"/>
  <c r="P3957"/>
  <c r="F3958"/>
  <c r="L3957"/>
  <c r="G3958"/>
  <c r="M3957"/>
  <c r="O3957"/>
  <c r="I3958"/>
  <c r="J3954"/>
  <c r="P3953"/>
  <c r="F3954"/>
  <c r="L3953"/>
  <c r="G3954"/>
  <c r="M3953"/>
  <c r="O3953"/>
  <c r="I3954"/>
  <c r="J3950"/>
  <c r="P3949"/>
  <c r="F3950"/>
  <c r="L3949"/>
  <c r="G3950"/>
  <c r="M3949"/>
  <c r="O3949"/>
  <c r="I3950"/>
  <c r="J3946"/>
  <c r="P3945"/>
  <c r="F3946"/>
  <c r="L3945"/>
  <c r="G3946"/>
  <c r="M3945"/>
  <c r="O3945"/>
  <c r="I3946"/>
  <c r="J3942"/>
  <c r="P3941"/>
  <c r="F3942"/>
  <c r="L3941"/>
  <c r="G3942"/>
  <c r="M3941"/>
  <c r="O3941"/>
  <c r="I3942"/>
  <c r="J3938"/>
  <c r="P3937"/>
  <c r="F3938"/>
  <c r="L3937"/>
  <c r="G3938"/>
  <c r="M3937"/>
  <c r="O3937"/>
  <c r="I3938"/>
  <c r="J3934"/>
  <c r="P3933"/>
  <c r="F3934"/>
  <c r="L3933"/>
  <c r="G3934"/>
  <c r="M3933"/>
  <c r="O3933"/>
  <c r="I3934"/>
  <c r="J3930"/>
  <c r="P3929"/>
  <c r="F3930"/>
  <c r="L3929"/>
  <c r="G3930"/>
  <c r="M3929"/>
  <c r="O3929"/>
  <c r="I3930"/>
  <c r="J3926"/>
  <c r="P3925"/>
  <c r="F3926"/>
  <c r="L3925"/>
  <c r="G3926"/>
  <c r="M3925"/>
  <c r="O3925"/>
  <c r="I3926"/>
  <c r="J3922"/>
  <c r="P3921"/>
  <c r="F3922"/>
  <c r="L3921"/>
  <c r="G3922"/>
  <c r="M3921"/>
  <c r="O3921"/>
  <c r="I3922"/>
  <c r="J3918"/>
  <c r="P3917"/>
  <c r="F3918"/>
  <c r="L3917"/>
  <c r="G3918"/>
  <c r="M3917"/>
  <c r="O3917"/>
  <c r="I3918"/>
  <c r="J3914"/>
  <c r="P3913"/>
  <c r="F3914"/>
  <c r="L3913"/>
  <c r="G3914"/>
  <c r="M3913"/>
  <c r="O3913"/>
  <c r="I3914"/>
  <c r="J3910"/>
  <c r="P3909"/>
  <c r="F3910"/>
  <c r="L3909"/>
  <c r="G3910"/>
  <c r="M3909"/>
  <c r="O3909"/>
  <c r="I3910"/>
  <c r="J3906"/>
  <c r="P3905"/>
  <c r="F3906"/>
  <c r="L3905"/>
  <c r="G3906"/>
  <c r="M3905"/>
  <c r="O3905"/>
  <c r="I3906"/>
  <c r="J3902"/>
  <c r="P3901"/>
  <c r="F3902"/>
  <c r="L3901"/>
  <c r="G3902"/>
  <c r="M3901"/>
  <c r="O3901"/>
  <c r="I3902"/>
  <c r="J3898"/>
  <c r="P3897"/>
  <c r="F3898"/>
  <c r="L3897"/>
  <c r="G3898"/>
  <c r="M3897"/>
  <c r="O3897"/>
  <c r="I3898"/>
  <c r="J3894"/>
  <c r="P3893"/>
  <c r="F3894"/>
  <c r="L3893"/>
  <c r="G3894"/>
  <c r="M3893"/>
  <c r="O3893"/>
  <c r="I3894"/>
  <c r="J3890"/>
  <c r="P3889"/>
  <c r="F3890"/>
  <c r="L3889"/>
  <c r="G3890"/>
  <c r="M3889"/>
  <c r="O3889"/>
  <c r="I3890"/>
  <c r="J3886"/>
  <c r="P3885"/>
  <c r="F3886"/>
  <c r="L3885"/>
  <c r="G3886"/>
  <c r="M3885"/>
  <c r="O3885"/>
  <c r="I3886"/>
  <c r="J3882"/>
  <c r="P3881"/>
  <c r="F3882"/>
  <c r="L3881"/>
  <c r="G3882"/>
  <c r="M3881"/>
  <c r="O3881"/>
  <c r="I3882"/>
  <c r="J3878"/>
  <c r="P3877"/>
  <c r="F3878"/>
  <c r="L3877"/>
  <c r="G3878"/>
  <c r="M3877"/>
  <c r="O3877"/>
  <c r="I3878"/>
  <c r="F3874"/>
  <c r="L3873"/>
  <c r="G3874"/>
  <c r="M3873"/>
  <c r="I3874"/>
  <c r="O3873"/>
  <c r="P3873"/>
  <c r="J3874"/>
  <c r="F3870"/>
  <c r="L3869"/>
  <c r="G3870"/>
  <c r="M3869"/>
  <c r="I3870"/>
  <c r="O3869"/>
  <c r="P3869"/>
  <c r="J3870"/>
  <c r="F3866"/>
  <c r="L3865"/>
  <c r="G3866"/>
  <c r="M3865"/>
  <c r="I3866"/>
  <c r="O3865"/>
  <c r="P3865"/>
  <c r="J3866"/>
  <c r="F3862"/>
  <c r="L3861"/>
  <c r="G3862"/>
  <c r="M3861"/>
  <c r="I3862"/>
  <c r="O3861"/>
  <c r="P3861"/>
  <c r="J3862"/>
  <c r="F3858"/>
  <c r="L3857"/>
  <c r="G3858"/>
  <c r="M3857"/>
  <c r="I3858"/>
  <c r="O3857"/>
  <c r="P3857"/>
  <c r="J3858"/>
  <c r="F3854"/>
  <c r="L3853"/>
  <c r="G3854"/>
  <c r="M3853"/>
  <c r="I3854"/>
  <c r="O3853"/>
  <c r="P3853"/>
  <c r="J3854"/>
  <c r="F3850"/>
  <c r="L3849"/>
  <c r="G3850"/>
  <c r="M3849"/>
  <c r="I3850"/>
  <c r="O3849"/>
  <c r="P3849"/>
  <c r="J3850"/>
  <c r="F3846"/>
  <c r="L3845"/>
  <c r="G3846"/>
  <c r="M3845"/>
  <c r="I3846"/>
  <c r="O3845"/>
  <c r="P3845"/>
  <c r="J3846"/>
  <c r="F3842"/>
  <c r="L3841"/>
  <c r="G3842"/>
  <c r="M3841"/>
  <c r="I3842"/>
  <c r="O3841"/>
  <c r="P3841"/>
  <c r="J3842"/>
  <c r="F3838"/>
  <c r="L3837"/>
  <c r="G3838"/>
  <c r="M3837"/>
  <c r="I3838"/>
  <c r="O3837"/>
  <c r="P3837"/>
  <c r="J3838"/>
  <c r="F3834"/>
  <c r="L3833"/>
  <c r="G3834"/>
  <c r="M3833"/>
  <c r="I3834"/>
  <c r="O3833"/>
  <c r="P3833"/>
  <c r="J3834"/>
  <c r="F3830"/>
  <c r="L3829"/>
  <c r="G3830"/>
  <c r="M3829"/>
  <c r="I3830"/>
  <c r="O3829"/>
  <c r="P3829"/>
  <c r="J3830"/>
  <c r="F3825"/>
  <c r="L3824"/>
  <c r="G3825"/>
  <c r="M3824"/>
  <c r="I3825"/>
  <c r="O3824"/>
  <c r="P3824"/>
  <c r="J3825"/>
  <c r="F3821"/>
  <c r="L3820"/>
  <c r="G3821"/>
  <c r="M3820"/>
  <c r="I3821"/>
  <c r="O3820"/>
  <c r="P3820"/>
  <c r="J3821"/>
  <c r="F3817"/>
  <c r="L3816"/>
  <c r="G3817"/>
  <c r="M3816"/>
  <c r="I3817"/>
  <c r="O3816"/>
  <c r="P3816"/>
  <c r="J3817"/>
  <c r="F3813"/>
  <c r="L3812"/>
  <c r="G3813"/>
  <c r="M3812"/>
  <c r="I3813"/>
  <c r="O3812"/>
  <c r="P3812"/>
  <c r="J3813"/>
  <c r="F3809"/>
  <c r="L3808"/>
  <c r="G3809"/>
  <c r="M3808"/>
  <c r="I3809"/>
  <c r="O3808"/>
  <c r="P3808"/>
  <c r="J3809"/>
  <c r="F3805"/>
  <c r="L3804"/>
  <c r="G3805"/>
  <c r="M3804"/>
  <c r="I3805"/>
  <c r="O3804"/>
  <c r="P3804"/>
  <c r="J3805"/>
  <c r="F3801"/>
  <c r="L3800"/>
  <c r="G3801"/>
  <c r="M3800"/>
  <c r="I3801"/>
  <c r="O3800"/>
  <c r="P3800"/>
  <c r="J3801"/>
  <c r="F3797"/>
  <c r="L3796"/>
  <c r="G3797"/>
  <c r="M3796"/>
  <c r="I3797"/>
  <c r="O3796"/>
  <c r="P3796"/>
  <c r="J3797"/>
  <c r="F3793"/>
  <c r="L3792"/>
  <c r="G3793"/>
  <c r="M3792"/>
  <c r="I3793"/>
  <c r="O3792"/>
  <c r="P3792"/>
  <c r="J3793"/>
  <c r="F3789"/>
  <c r="L3788"/>
  <c r="G3789"/>
  <c r="M3788"/>
  <c r="I3789"/>
  <c r="O3788"/>
  <c r="P3788"/>
  <c r="J3789"/>
  <c r="F3785"/>
  <c r="L3784"/>
  <c r="G3785"/>
  <c r="M3784"/>
  <c r="I3785"/>
  <c r="O3784"/>
  <c r="P3784"/>
  <c r="J3785"/>
  <c r="F3781"/>
  <c r="L3780"/>
  <c r="G3781"/>
  <c r="M3780"/>
  <c r="I3781"/>
  <c r="O3780"/>
  <c r="P3780"/>
  <c r="J3781"/>
  <c r="F3777"/>
  <c r="L3776"/>
  <c r="G3777"/>
  <c r="M3776"/>
  <c r="I3777"/>
  <c r="O3776"/>
  <c r="P3776"/>
  <c r="J3777"/>
  <c r="F3773"/>
  <c r="L3772"/>
  <c r="G3773"/>
  <c r="M3772"/>
  <c r="I3773"/>
  <c r="O3772"/>
  <c r="P3772"/>
  <c r="J3773"/>
  <c r="F3769"/>
  <c r="L3768"/>
  <c r="G3769"/>
  <c r="M3768"/>
  <c r="I3769"/>
  <c r="O3768"/>
  <c r="P3768"/>
  <c r="J3769"/>
  <c r="F3765"/>
  <c r="L3764"/>
  <c r="G3765"/>
  <c r="M3764"/>
  <c r="I3765"/>
  <c r="O3764"/>
  <c r="P3764"/>
  <c r="J3765"/>
  <c r="F3761"/>
  <c r="L3760"/>
  <c r="G3761"/>
  <c r="M3760"/>
  <c r="I3761"/>
  <c r="O3760"/>
  <c r="P3760"/>
  <c r="J3761"/>
  <c r="F3757"/>
  <c r="L3756"/>
  <c r="G3757"/>
  <c r="M3756"/>
  <c r="I3757"/>
  <c r="O3756"/>
  <c r="P3756"/>
  <c r="J3757"/>
  <c r="F3753"/>
  <c r="L3752"/>
  <c r="G3753"/>
  <c r="M3752"/>
  <c r="I3753"/>
  <c r="O3752"/>
  <c r="P3752"/>
  <c r="J3753"/>
  <c r="F3749"/>
  <c r="L3748"/>
  <c r="G3749"/>
  <c r="M3748"/>
  <c r="I3749"/>
  <c r="O3748"/>
  <c r="P3748"/>
  <c r="J3749"/>
  <c r="F3745"/>
  <c r="L3744"/>
  <c r="G3745"/>
  <c r="M3744"/>
  <c r="I3745"/>
  <c r="O3744"/>
  <c r="P3744"/>
  <c r="J3745"/>
  <c r="F3741"/>
  <c r="L3740"/>
  <c r="G3741"/>
  <c r="M3740"/>
  <c r="I3741"/>
  <c r="O3740"/>
  <c r="P3740"/>
  <c r="J3741"/>
  <c r="F3737"/>
  <c r="L3736"/>
  <c r="G3737"/>
  <c r="M3736"/>
  <c r="I3737"/>
  <c r="O3736"/>
  <c r="P3736"/>
  <c r="J3737"/>
  <c r="F3733"/>
  <c r="L3732"/>
  <c r="G3733"/>
  <c r="M3732"/>
  <c r="I3733"/>
  <c r="O3732"/>
  <c r="P3732"/>
  <c r="J3733"/>
  <c r="F3729"/>
  <c r="L3728"/>
  <c r="G3729"/>
  <c r="M3728"/>
  <c r="I3729"/>
  <c r="O3728"/>
  <c r="P3728"/>
  <c r="J3729"/>
  <c r="F3725"/>
  <c r="L3724"/>
  <c r="G3725"/>
  <c r="M3724"/>
  <c r="I3725"/>
  <c r="O3724"/>
  <c r="P3724"/>
  <c r="J3725"/>
  <c r="F3721"/>
  <c r="L3720"/>
  <c r="G3721"/>
  <c r="M3720"/>
  <c r="I3721"/>
  <c r="O3720"/>
  <c r="P3720"/>
  <c r="J3721"/>
  <c r="F3717"/>
  <c r="L3716"/>
  <c r="G3717"/>
  <c r="M3716"/>
  <c r="I3717"/>
  <c r="O3716"/>
  <c r="P3716"/>
  <c r="J3717"/>
  <c r="F3713"/>
  <c r="L3712"/>
  <c r="I3713"/>
  <c r="O3712"/>
  <c r="G3713"/>
  <c r="J3713"/>
  <c r="M3712"/>
  <c r="P3712"/>
  <c r="F3709"/>
  <c r="L3708"/>
  <c r="I3709"/>
  <c r="O3708"/>
  <c r="G3709"/>
  <c r="J3709"/>
  <c r="M3708"/>
  <c r="P3708"/>
  <c r="F3705"/>
  <c r="L3704"/>
  <c r="I3705"/>
  <c r="O3704"/>
  <c r="G3705"/>
  <c r="J3705"/>
  <c r="M3704"/>
  <c r="P3704"/>
  <c r="F3701"/>
  <c r="L3700"/>
  <c r="I3701"/>
  <c r="O3700"/>
  <c r="G3701"/>
  <c r="J3701"/>
  <c r="M3700"/>
  <c r="P3700"/>
  <c r="F3697"/>
  <c r="L3696"/>
  <c r="I3697"/>
  <c r="O3696"/>
  <c r="G3697"/>
  <c r="J3697"/>
  <c r="M3696"/>
  <c r="P3696"/>
  <c r="F3693"/>
  <c r="L3692"/>
  <c r="I3693"/>
  <c r="O3692"/>
  <c r="G3693"/>
  <c r="J3693"/>
  <c r="M3692"/>
  <c r="P3692"/>
  <c r="F3689"/>
  <c r="L3688"/>
  <c r="I3689"/>
  <c r="O3688"/>
  <c r="G3689"/>
  <c r="J3689"/>
  <c r="M3688"/>
  <c r="P3688"/>
  <c r="F3685"/>
  <c r="L3684"/>
  <c r="I3685"/>
  <c r="O3684"/>
  <c r="G3685"/>
  <c r="J3685"/>
  <c r="M3684"/>
  <c r="P3684"/>
  <c r="G3681"/>
  <c r="M3680"/>
  <c r="I3681"/>
  <c r="O3680"/>
  <c r="J3681"/>
  <c r="P3680"/>
  <c r="F3681"/>
  <c r="L3680"/>
  <c r="G3677"/>
  <c r="M3676"/>
  <c r="I3677"/>
  <c r="O3676"/>
  <c r="J3677"/>
  <c r="P3676"/>
  <c r="F3677"/>
  <c r="L3676"/>
  <c r="G3673"/>
  <c r="M3672"/>
  <c r="I3673"/>
  <c r="O3672"/>
  <c r="J3673"/>
  <c r="P3672"/>
  <c r="F3673"/>
  <c r="L3672"/>
  <c r="G3669"/>
  <c r="M3668"/>
  <c r="I3669"/>
  <c r="O3668"/>
  <c r="J3669"/>
  <c r="P3668"/>
  <c r="F3669"/>
  <c r="L3668"/>
  <c r="G3665"/>
  <c r="M3664"/>
  <c r="I3665"/>
  <c r="O3664"/>
  <c r="J3665"/>
  <c r="P3664"/>
  <c r="F3665"/>
  <c r="L3664"/>
  <c r="G3661"/>
  <c r="M3660"/>
  <c r="I3661"/>
  <c r="O3660"/>
  <c r="J3661"/>
  <c r="P3660"/>
  <c r="F3661"/>
  <c r="L3660"/>
  <c r="G3657"/>
  <c r="M3656"/>
  <c r="I3657"/>
  <c r="O3656"/>
  <c r="J3657"/>
  <c r="P3656"/>
  <c r="F3657"/>
  <c r="L3656"/>
  <c r="G3653"/>
  <c r="M3652"/>
  <c r="I3653"/>
  <c r="O3652"/>
  <c r="J3653"/>
  <c r="P3652"/>
  <c r="F3653"/>
  <c r="L3652"/>
  <c r="G3649"/>
  <c r="M3648"/>
  <c r="I3649"/>
  <c r="O3648"/>
  <c r="J3649"/>
  <c r="P3648"/>
  <c r="F3649"/>
  <c r="L3648"/>
  <c r="G3645"/>
  <c r="M3644"/>
  <c r="I3645"/>
  <c r="O3644"/>
  <c r="J3645"/>
  <c r="P3644"/>
  <c r="F3645"/>
  <c r="L3644"/>
  <c r="G3641"/>
  <c r="M3640"/>
  <c r="I3641"/>
  <c r="O3640"/>
  <c r="J3641"/>
  <c r="P3640"/>
  <c r="F3641"/>
  <c r="L3640"/>
  <c r="G3637"/>
  <c r="M3636"/>
  <c r="I3637"/>
  <c r="O3636"/>
  <c r="J3637"/>
  <c r="P3636"/>
  <c r="F3637"/>
  <c r="L3636"/>
  <c r="G3633"/>
  <c r="M3632"/>
  <c r="I3633"/>
  <c r="O3632"/>
  <c r="J3633"/>
  <c r="P3632"/>
  <c r="F3633"/>
  <c r="L3632"/>
  <c r="G3629"/>
  <c r="M3628"/>
  <c r="I3629"/>
  <c r="O3628"/>
  <c r="J3629"/>
  <c r="P3628"/>
  <c r="F3629"/>
  <c r="L3628"/>
  <c r="G3625"/>
  <c r="M3624"/>
  <c r="I3625"/>
  <c r="O3624"/>
  <c r="J3625"/>
  <c r="P3624"/>
  <c r="F3625"/>
  <c r="L3624"/>
  <c r="G3621"/>
  <c r="M3620"/>
  <c r="I3621"/>
  <c r="O3620"/>
  <c r="J3621"/>
  <c r="P3620"/>
  <c r="F3621"/>
  <c r="L3620"/>
  <c r="G3617"/>
  <c r="M3616"/>
  <c r="I3617"/>
  <c r="O3616"/>
  <c r="J3617"/>
  <c r="P3616"/>
  <c r="F3617"/>
  <c r="L3616"/>
  <c r="J6"/>
  <c r="P1138"/>
  <c r="J1139"/>
  <c r="P1335"/>
  <c r="J1336"/>
  <c r="P1336"/>
  <c r="J1337"/>
  <c r="P1337"/>
  <c r="J1338"/>
  <c r="P1338"/>
  <c r="J1339"/>
  <c r="P1339"/>
  <c r="J1340"/>
  <c r="P1340"/>
  <c r="J1341"/>
  <c r="P1341"/>
  <c r="J1342"/>
  <c r="P1342"/>
  <c r="J1343"/>
  <c r="P1343"/>
  <c r="J1344"/>
  <c r="P1344"/>
  <c r="J1345"/>
  <c r="P1345"/>
  <c r="J1346"/>
  <c r="P1346"/>
  <c r="J1347"/>
  <c r="P1347"/>
  <c r="J1348"/>
  <c r="P1348"/>
  <c r="J1349"/>
  <c r="P1349"/>
  <c r="J1350"/>
  <c r="P1350"/>
  <c r="J1351"/>
  <c r="P1351"/>
  <c r="J1352"/>
  <c r="P1352"/>
  <c r="J1353"/>
  <c r="P1353"/>
  <c r="J1354"/>
  <c r="P1354"/>
  <c r="J1355"/>
  <c r="P1355"/>
  <c r="J1356"/>
  <c r="P1356"/>
  <c r="J1357"/>
  <c r="P1357"/>
  <c r="J1358"/>
  <c r="P1358"/>
  <c r="J1359"/>
  <c r="P1359"/>
  <c r="J1360"/>
  <c r="P1360"/>
  <c r="J1361"/>
  <c r="P1361"/>
  <c r="J1362"/>
  <c r="P1362"/>
  <c r="J1363"/>
  <c r="P1363"/>
  <c r="J1364"/>
  <c r="P1364"/>
  <c r="J1365"/>
  <c r="P1365"/>
  <c r="J1366"/>
  <c r="P1366"/>
  <c r="J1367"/>
  <c r="P1367"/>
  <c r="J1368"/>
  <c r="P1368"/>
  <c r="J1369"/>
  <c r="P1369"/>
  <c r="J1370"/>
  <c r="P1370"/>
  <c r="J1371"/>
  <c r="P1371"/>
  <c r="J1372"/>
  <c r="P1372"/>
  <c r="J1373"/>
  <c r="P1373"/>
  <c r="J1374"/>
  <c r="P1374"/>
  <c r="J1375"/>
  <c r="P1375"/>
  <c r="J1376"/>
  <c r="P1376"/>
  <c r="J1377"/>
  <c r="P1377"/>
  <c r="J1378"/>
  <c r="P1378"/>
  <c r="J1379"/>
  <c r="P1379"/>
  <c r="J1380"/>
  <c r="P1380"/>
  <c r="J1381"/>
  <c r="P1381"/>
  <c r="J1382"/>
  <c r="P1382"/>
  <c r="J1383"/>
  <c r="P1383"/>
  <c r="J1384"/>
  <c r="P1384"/>
  <c r="J1385"/>
  <c r="P1385"/>
  <c r="J1386"/>
  <c r="P1386"/>
  <c r="J1387"/>
  <c r="P1387"/>
  <c r="J1388"/>
  <c r="P1388"/>
  <c r="J1389"/>
  <c r="P1389"/>
  <c r="J1390"/>
  <c r="P1390"/>
  <c r="J1391"/>
  <c r="P1391"/>
  <c r="J1392"/>
  <c r="P1392"/>
  <c r="J1393"/>
  <c r="P1393"/>
  <c r="J1394"/>
  <c r="P1394"/>
  <c r="J1395"/>
  <c r="P1395"/>
  <c r="J1396"/>
  <c r="P1396"/>
  <c r="J1397"/>
  <c r="P1397"/>
  <c r="J1398"/>
  <c r="P1398"/>
  <c r="J1399"/>
  <c r="P1399"/>
  <c r="J1400"/>
  <c r="P1400"/>
  <c r="J1401"/>
  <c r="P1401"/>
  <c r="J1402"/>
  <c r="P1402"/>
  <c r="J1403"/>
  <c r="P1403"/>
  <c r="J1404"/>
  <c r="P1404"/>
  <c r="J1405"/>
  <c r="P1405"/>
  <c r="J1406"/>
  <c r="P1406"/>
  <c r="J1407"/>
  <c r="P1407"/>
  <c r="J1408"/>
  <c r="P1408"/>
  <c r="J1409"/>
  <c r="P1409"/>
  <c r="J1410"/>
  <c r="P1410"/>
  <c r="J1411"/>
  <c r="P1411"/>
  <c r="J1412"/>
  <c r="P1412"/>
  <c r="J1413"/>
  <c r="P1413"/>
  <c r="J1414"/>
  <c r="P1414"/>
  <c r="J1415"/>
  <c r="P1415"/>
  <c r="J1416"/>
  <c r="P1416"/>
  <c r="J1417"/>
  <c r="P1417"/>
  <c r="J1418"/>
  <c r="P1418"/>
  <c r="J1419"/>
  <c r="P1419"/>
  <c r="J1420"/>
  <c r="P1420"/>
  <c r="J1421"/>
  <c r="P1421"/>
  <c r="J1422"/>
  <c r="P1422"/>
  <c r="J1423"/>
  <c r="P1423"/>
  <c r="J1424"/>
  <c r="P1424"/>
  <c r="J1425"/>
  <c r="P1425"/>
  <c r="J1426"/>
  <c r="P1426"/>
  <c r="J1427"/>
  <c r="P1427"/>
  <c r="J1428"/>
  <c r="P1428"/>
  <c r="J1429"/>
  <c r="P1429"/>
  <c r="J1430"/>
  <c r="P1430"/>
  <c r="J1431"/>
  <c r="P1431"/>
  <c r="J1432"/>
  <c r="P1432"/>
  <c r="J1433"/>
  <c r="P1433"/>
  <c r="J1434"/>
  <c r="P1434"/>
  <c r="J1435"/>
  <c r="P1435"/>
  <c r="J1436"/>
  <c r="P1436"/>
  <c r="J1437"/>
  <c r="P1437"/>
  <c r="J1438"/>
  <c r="P1438"/>
  <c r="J1439"/>
  <c r="P1439"/>
  <c r="J1440"/>
  <c r="P1440"/>
  <c r="J1441"/>
  <c r="P1441"/>
  <c r="J1442"/>
  <c r="P1442"/>
  <c r="J1443"/>
  <c r="P1443"/>
  <c r="J1444"/>
  <c r="P1444"/>
  <c r="J1445"/>
  <c r="P1445"/>
  <c r="J1446"/>
  <c r="P1446"/>
  <c r="J1447"/>
  <c r="P1447"/>
  <c r="J1448"/>
  <c r="P1448"/>
  <c r="J1449"/>
  <c r="P1449"/>
  <c r="J1450"/>
  <c r="P1450"/>
  <c r="J1451"/>
  <c r="P1451"/>
  <c r="J1452"/>
  <c r="P1452"/>
  <c r="J1453"/>
  <c r="P1453"/>
  <c r="J1454"/>
  <c r="P1454"/>
  <c r="J1455"/>
  <c r="P1455"/>
  <c r="J1456"/>
  <c r="P1456"/>
  <c r="J1457"/>
  <c r="P1457"/>
  <c r="J1458"/>
  <c r="P1458"/>
  <c r="J1459"/>
  <c r="P1459"/>
  <c r="J1460"/>
  <c r="P1460"/>
  <c r="J1461"/>
  <c r="P1461"/>
  <c r="J1462"/>
  <c r="P1462"/>
  <c r="J1463"/>
  <c r="P1463"/>
  <c r="J1464"/>
  <c r="P1464"/>
  <c r="J1465"/>
  <c r="P1465"/>
  <c r="J1466"/>
  <c r="P1466"/>
  <c r="J1467"/>
  <c r="P1467"/>
  <c r="J1468"/>
  <c r="P1468"/>
  <c r="J1469"/>
  <c r="P1469"/>
  <c r="J1470"/>
  <c r="P1470"/>
  <c r="J1471"/>
  <c r="P1471"/>
  <c r="J1472"/>
  <c r="P1472"/>
  <c r="J1473"/>
  <c r="P1473"/>
  <c r="J1474"/>
  <c r="P1474"/>
  <c r="J1475"/>
  <c r="P1475"/>
  <c r="J1476"/>
  <c r="P1476"/>
  <c r="J1477"/>
  <c r="P1477"/>
  <c r="J1478"/>
  <c r="P1478"/>
  <c r="J1479"/>
  <c r="P1479"/>
  <c r="J1480"/>
  <c r="P1480"/>
  <c r="J1481"/>
  <c r="P1481"/>
  <c r="J1482"/>
  <c r="P1482"/>
  <c r="J1483"/>
  <c r="P1483"/>
  <c r="J1484"/>
  <c r="P1484"/>
  <c r="J1485"/>
  <c r="P1485"/>
  <c r="J1486"/>
  <c r="P1486"/>
  <c r="J1487"/>
  <c r="P1487"/>
  <c r="J1488"/>
  <c r="P1488"/>
  <c r="J1489"/>
  <c r="P1489"/>
  <c r="J1490"/>
  <c r="P1490"/>
  <c r="J1491"/>
  <c r="P1491"/>
  <c r="J1492"/>
  <c r="P1492"/>
  <c r="J1493"/>
  <c r="P1493"/>
  <c r="J1494"/>
  <c r="P1494"/>
  <c r="J1495"/>
  <c r="P1495"/>
  <c r="J1496"/>
  <c r="P1496"/>
  <c r="J1497"/>
  <c r="P1497"/>
  <c r="J1498"/>
  <c r="P1498"/>
  <c r="J1499"/>
  <c r="P1499"/>
  <c r="J1500"/>
  <c r="P1500"/>
  <c r="J1501"/>
  <c r="P1501"/>
  <c r="J1502"/>
  <c r="P1502"/>
  <c r="J1503"/>
  <c r="P1503"/>
  <c r="J1504"/>
  <c r="P1504"/>
  <c r="J1505"/>
  <c r="P1505"/>
  <c r="J1506"/>
  <c r="P1506"/>
  <c r="J1507"/>
  <c r="P1507"/>
  <c r="J1508"/>
  <c r="P1508"/>
  <c r="J1509"/>
  <c r="P1509"/>
  <c r="J1510"/>
  <c r="P1510"/>
  <c r="J1511"/>
  <c r="P1511"/>
  <c r="J1512"/>
  <c r="P1512"/>
  <c r="J1513"/>
  <c r="P1513"/>
  <c r="J1514"/>
  <c r="P1514"/>
  <c r="J1515"/>
  <c r="P1515"/>
  <c r="J1516"/>
  <c r="P1516"/>
  <c r="J1517"/>
  <c r="P1517"/>
  <c r="J1518"/>
  <c r="P1518"/>
  <c r="J1519"/>
  <c r="P1519"/>
  <c r="J1520"/>
  <c r="P1520"/>
  <c r="J1521"/>
  <c r="P1521"/>
  <c r="J1522"/>
  <c r="P1522"/>
  <c r="J1523"/>
  <c r="P1523"/>
  <c r="J1524"/>
  <c r="P1524"/>
  <c r="J1525"/>
  <c r="P1525"/>
  <c r="J1526"/>
  <c r="P1526"/>
  <c r="J1527"/>
  <c r="P1527"/>
  <c r="J1528"/>
  <c r="P1528"/>
  <c r="J1529"/>
  <c r="P1529"/>
  <c r="J1530"/>
  <c r="P1530"/>
  <c r="J1531"/>
  <c r="P1531"/>
  <c r="J1532"/>
  <c r="P1532"/>
  <c r="J1533"/>
  <c r="P1533"/>
  <c r="J1534"/>
  <c r="P1534"/>
  <c r="J1535"/>
  <c r="P1535"/>
  <c r="J1536"/>
  <c r="P1536"/>
  <c r="J1537"/>
  <c r="P1537"/>
  <c r="J1538"/>
  <c r="P1538"/>
  <c r="J1539"/>
  <c r="P1539"/>
  <c r="J1540"/>
  <c r="P1540"/>
  <c r="J1541"/>
  <c r="P1541"/>
  <c r="J1542"/>
  <c r="P1542"/>
  <c r="J1543"/>
  <c r="P1543"/>
  <c r="J1544"/>
  <c r="P1544"/>
  <c r="J1545"/>
  <c r="P1545"/>
  <c r="J1546"/>
  <c r="P1546"/>
  <c r="J1547"/>
  <c r="P1547"/>
  <c r="J1548"/>
  <c r="P1548"/>
  <c r="J1549"/>
  <c r="P1549"/>
  <c r="J1550"/>
  <c r="P1550"/>
  <c r="J1551"/>
  <c r="P1551"/>
  <c r="J1552"/>
  <c r="P1552"/>
  <c r="J1553"/>
  <c r="P1553"/>
  <c r="J1554"/>
  <c r="P1554"/>
  <c r="J1555"/>
  <c r="P1555"/>
  <c r="J1556"/>
  <c r="P1556"/>
  <c r="J1557"/>
  <c r="P1557"/>
  <c r="J1558"/>
  <c r="P1558"/>
  <c r="J1559"/>
  <c r="P1559"/>
  <c r="J1560"/>
  <c r="P1560"/>
  <c r="J1561"/>
  <c r="P1561"/>
  <c r="J1562"/>
  <c r="P1562"/>
  <c r="J1563"/>
  <c r="P1563"/>
  <c r="J1564"/>
  <c r="P1564"/>
  <c r="J1565"/>
  <c r="P1565"/>
  <c r="J1566"/>
  <c r="P1566"/>
  <c r="J1567"/>
  <c r="P1567"/>
  <c r="J1568"/>
  <c r="P1568"/>
  <c r="J1569"/>
  <c r="P1569"/>
  <c r="J1570"/>
  <c r="P1570"/>
  <c r="J1571"/>
  <c r="P1571"/>
  <c r="J1572"/>
  <c r="P1572"/>
  <c r="J1573"/>
  <c r="P1573"/>
  <c r="J1574"/>
  <c r="P1574"/>
  <c r="J1575"/>
  <c r="P1575"/>
  <c r="J1576"/>
  <c r="P1576"/>
  <c r="J1577"/>
  <c r="P1577"/>
  <c r="J1578"/>
  <c r="P1578"/>
  <c r="J1579"/>
  <c r="P1579"/>
  <c r="J1580"/>
  <c r="P1580"/>
  <c r="J1581"/>
  <c r="P1581"/>
  <c r="J1582"/>
  <c r="P1582"/>
  <c r="J1583"/>
  <c r="P1583"/>
  <c r="J1584"/>
  <c r="P1584"/>
  <c r="J1585"/>
  <c r="P1585"/>
  <c r="J1586"/>
  <c r="P1586"/>
  <c r="J1587"/>
  <c r="P1587"/>
  <c r="J1588"/>
  <c r="P1588"/>
  <c r="J1589"/>
  <c r="P1589"/>
  <c r="J1590"/>
  <c r="P1590"/>
  <c r="J1591"/>
  <c r="P1591"/>
  <c r="J1592"/>
  <c r="P1592"/>
  <c r="J1593"/>
  <c r="P1593"/>
  <c r="J1594"/>
  <c r="P1594"/>
  <c r="J1595"/>
  <c r="P1595"/>
  <c r="J1596"/>
  <c r="P1596"/>
  <c r="J1597"/>
  <c r="P1597"/>
  <c r="J1598"/>
  <c r="P1598"/>
  <c r="J1599"/>
  <c r="P1599"/>
  <c r="J1600"/>
  <c r="P1600"/>
  <c r="J1601"/>
  <c r="P1601"/>
  <c r="J1602"/>
  <c r="P1602"/>
  <c r="J1603"/>
  <c r="P1603"/>
  <c r="J1604"/>
  <c r="P1604"/>
  <c r="J1605"/>
  <c r="P1605"/>
  <c r="J1606"/>
  <c r="P1606"/>
  <c r="J1607"/>
  <c r="P1607"/>
  <c r="J1608"/>
  <c r="P1608"/>
  <c r="J1609"/>
  <c r="P1609"/>
  <c r="J1610"/>
  <c r="P1610"/>
  <c r="J1611"/>
  <c r="P1611"/>
  <c r="J1612"/>
  <c r="P1612"/>
  <c r="J1613"/>
  <c r="P1613"/>
  <c r="J1614"/>
  <c r="P1614"/>
  <c r="J1615"/>
  <c r="P1615"/>
  <c r="J1616"/>
  <c r="P1616"/>
  <c r="J1617"/>
  <c r="P1617"/>
  <c r="J1618"/>
  <c r="P1618"/>
  <c r="J1619"/>
  <c r="P1619"/>
  <c r="J1620"/>
  <c r="P1620"/>
  <c r="J1621"/>
  <c r="P1621"/>
  <c r="J1622"/>
  <c r="P1622"/>
  <c r="J1623"/>
  <c r="P1623"/>
  <c r="J1624"/>
  <c r="P1624"/>
  <c r="J1625"/>
  <c r="P1625"/>
  <c r="J1626"/>
  <c r="P1626"/>
  <c r="J1627"/>
  <c r="P1627"/>
  <c r="J1628"/>
  <c r="P1628"/>
  <c r="J1629"/>
  <c r="P1629"/>
  <c r="J1630"/>
  <c r="P1630"/>
  <c r="J1631"/>
  <c r="P1631"/>
  <c r="J1632"/>
  <c r="P1632"/>
  <c r="J1633"/>
  <c r="P1633"/>
  <c r="J1634"/>
  <c r="P1634"/>
  <c r="J1635"/>
  <c r="P1635"/>
  <c r="J1636"/>
  <c r="P1636"/>
  <c r="J1637"/>
  <c r="P1637"/>
  <c r="J1638"/>
  <c r="P1638"/>
  <c r="J1639"/>
  <c r="P1639"/>
  <c r="J1640"/>
  <c r="P1640"/>
  <c r="J1641"/>
  <c r="P1641"/>
  <c r="J1642"/>
  <c r="P1642"/>
  <c r="J1643"/>
  <c r="P1643"/>
  <c r="J1644"/>
  <c r="P1644"/>
  <c r="J1645"/>
  <c r="P1645"/>
  <c r="J1646"/>
  <c r="P1646"/>
  <c r="J1647"/>
  <c r="P1647"/>
  <c r="J1648"/>
  <c r="P1648"/>
  <c r="J1649"/>
  <c r="P1649"/>
  <c r="J1650"/>
  <c r="P1650"/>
  <c r="J1651"/>
  <c r="P1651"/>
  <c r="J1652"/>
  <c r="P1652"/>
  <c r="J1653"/>
  <c r="P1653"/>
  <c r="J1654"/>
  <c r="P1654"/>
  <c r="J1655"/>
  <c r="P1655"/>
  <c r="J1656"/>
  <c r="P1656"/>
  <c r="J1657"/>
  <c r="P1657"/>
  <c r="J1658"/>
  <c r="P1658"/>
  <c r="J1659"/>
  <c r="P1659"/>
  <c r="J1660"/>
  <c r="P1660"/>
  <c r="J1661"/>
  <c r="P1661"/>
  <c r="J1662"/>
  <c r="P1662"/>
  <c r="J1663"/>
  <c r="P1663"/>
  <c r="J1664"/>
  <c r="P1664"/>
  <c r="J1665"/>
  <c r="P1665"/>
  <c r="J1666"/>
  <c r="P1666"/>
  <c r="J1667"/>
  <c r="P1667"/>
  <c r="J1668"/>
  <c r="P1668"/>
  <c r="J1669"/>
  <c r="P1669"/>
  <c r="J1670"/>
  <c r="P1670"/>
  <c r="J1671"/>
  <c r="P1671"/>
  <c r="J1672"/>
  <c r="P1672"/>
  <c r="J1673"/>
  <c r="P1673"/>
  <c r="J1674"/>
  <c r="P1674"/>
  <c r="J1675"/>
  <c r="P1675"/>
  <c r="J1676"/>
  <c r="P1676"/>
  <c r="J1677"/>
  <c r="P1677"/>
  <c r="J1678"/>
  <c r="P1678"/>
  <c r="J1679"/>
  <c r="P1679"/>
  <c r="J1680"/>
  <c r="P1680"/>
  <c r="J1681"/>
  <c r="P1681"/>
  <c r="J1682"/>
  <c r="P1682"/>
  <c r="J1683"/>
  <c r="P1683"/>
  <c r="J1684"/>
  <c r="P1684"/>
  <c r="J1685"/>
  <c r="P1685"/>
  <c r="J1686"/>
  <c r="P1686"/>
  <c r="J1687"/>
  <c r="P1687"/>
  <c r="J1688"/>
  <c r="P1688"/>
  <c r="J1689"/>
  <c r="P1689"/>
  <c r="J1690"/>
  <c r="P1690"/>
  <c r="J1691"/>
  <c r="P1691"/>
  <c r="J1692"/>
  <c r="P1692"/>
  <c r="J1693"/>
  <c r="P1693"/>
  <c r="J1694"/>
  <c r="P1694"/>
  <c r="J1695"/>
  <c r="P1695"/>
  <c r="J1696"/>
  <c r="P1696"/>
  <c r="J1697"/>
  <c r="P1697"/>
  <c r="J1698"/>
  <c r="P1698"/>
  <c r="J1699"/>
  <c r="P1699"/>
  <c r="J1700"/>
  <c r="P1700"/>
  <c r="J1701"/>
  <c r="P1701"/>
  <c r="J1702"/>
  <c r="P1702"/>
  <c r="J1703"/>
  <c r="P1703"/>
  <c r="J1704"/>
  <c r="P1704"/>
  <c r="J1705"/>
  <c r="P1705"/>
  <c r="J1706"/>
  <c r="P1706"/>
  <c r="J1707"/>
  <c r="P1707"/>
  <c r="J1708"/>
  <c r="P1708"/>
  <c r="J1709"/>
  <c r="P1709"/>
  <c r="J1710"/>
  <c r="P1710"/>
  <c r="J1711"/>
  <c r="P1711"/>
  <c r="J1712"/>
  <c r="P1712"/>
  <c r="J1713"/>
  <c r="P1713"/>
  <c r="J1714"/>
  <c r="P1714"/>
  <c r="J1715"/>
  <c r="P1715"/>
  <c r="J1716"/>
  <c r="P1716"/>
  <c r="J1717"/>
  <c r="P1717"/>
  <c r="J1718"/>
  <c r="P1718"/>
  <c r="J1719"/>
  <c r="P1719"/>
  <c r="J1720"/>
  <c r="P1720"/>
  <c r="J1721"/>
  <c r="P1721"/>
  <c r="J1722"/>
  <c r="P1722"/>
  <c r="J1723"/>
  <c r="P1723"/>
  <c r="J1724"/>
  <c r="P1724"/>
  <c r="J1725"/>
  <c r="P1725"/>
  <c r="J1726"/>
  <c r="P1726"/>
  <c r="J1727"/>
  <c r="P1727"/>
  <c r="J1728"/>
  <c r="P1728"/>
  <c r="J1729"/>
  <c r="P1729"/>
  <c r="J1730"/>
  <c r="P1730"/>
  <c r="J1731"/>
  <c r="P1731"/>
  <c r="J1732"/>
  <c r="P1732"/>
  <c r="J1733"/>
  <c r="P1733"/>
  <c r="J1734"/>
  <c r="P1734"/>
  <c r="J1735"/>
  <c r="P1735"/>
  <c r="J1736"/>
  <c r="P1736"/>
  <c r="J1737"/>
  <c r="P1737"/>
  <c r="J1738"/>
  <c r="P1738"/>
  <c r="J1739"/>
  <c r="P1739"/>
  <c r="J1740"/>
  <c r="P1740"/>
  <c r="J1741"/>
  <c r="P1741"/>
  <c r="J1742"/>
  <c r="P1742"/>
  <c r="J1743"/>
  <c r="P1743"/>
  <c r="J1744"/>
  <c r="P1744"/>
  <c r="J1745"/>
  <c r="P1745"/>
  <c r="J1746"/>
  <c r="P1746"/>
  <c r="J1747"/>
  <c r="P1747"/>
  <c r="J1748"/>
  <c r="P1748"/>
  <c r="J1749"/>
  <c r="P1749"/>
  <c r="J1750"/>
  <c r="P1750"/>
  <c r="J1751"/>
  <c r="P1751"/>
  <c r="J1752"/>
  <c r="P1752"/>
  <c r="J1753"/>
  <c r="P1753"/>
  <c r="J1754"/>
  <c r="P1754"/>
  <c r="J1755"/>
  <c r="P1755"/>
  <c r="J1756"/>
  <c r="P1756"/>
  <c r="J1757"/>
  <c r="P1757"/>
  <c r="J1758"/>
  <c r="P1758"/>
  <c r="J1759"/>
  <c r="P1759"/>
  <c r="J1760"/>
  <c r="P1760"/>
  <c r="J1761"/>
  <c r="P1761"/>
  <c r="J1762"/>
  <c r="P1762"/>
  <c r="J1763"/>
  <c r="P1763"/>
  <c r="J1764"/>
  <c r="P1764"/>
  <c r="J1765"/>
  <c r="P1765"/>
  <c r="J1766"/>
  <c r="P1766"/>
  <c r="J1767"/>
  <c r="P1767"/>
  <c r="J1768"/>
  <c r="P1768"/>
  <c r="J1769"/>
  <c r="P1769"/>
  <c r="J1770"/>
  <c r="P1770"/>
  <c r="J1771"/>
  <c r="P1771"/>
  <c r="J1772"/>
  <c r="P1772"/>
  <c r="J1773"/>
  <c r="P1773"/>
  <c r="J1774"/>
  <c r="P1774"/>
  <c r="J1775"/>
  <c r="P1775"/>
  <c r="J1776"/>
  <c r="P1776"/>
  <c r="J1777"/>
  <c r="P1777"/>
  <c r="J1778"/>
  <c r="P1778"/>
  <c r="J1779"/>
  <c r="P1779"/>
  <c r="J1780"/>
  <c r="P1780"/>
  <c r="J1781"/>
  <c r="P1781"/>
  <c r="J1782"/>
  <c r="P1782"/>
  <c r="J1783"/>
  <c r="P1783"/>
  <c r="J1784"/>
  <c r="P1784"/>
  <c r="J1785"/>
  <c r="P1785"/>
  <c r="J1786"/>
  <c r="P1786"/>
  <c r="J1787"/>
  <c r="P1787"/>
  <c r="J1788"/>
  <c r="P1788"/>
  <c r="J1789"/>
  <c r="P1789"/>
  <c r="J1790"/>
  <c r="P1790"/>
  <c r="J1791"/>
  <c r="P1791"/>
  <c r="J1792"/>
  <c r="P1792"/>
  <c r="J1793"/>
  <c r="P1793"/>
  <c r="J1794"/>
  <c r="P1794"/>
  <c r="J1795"/>
  <c r="P1795"/>
  <c r="J1796"/>
  <c r="P1796"/>
  <c r="J1797"/>
  <c r="P1797"/>
  <c r="J1798"/>
  <c r="P1798"/>
  <c r="J1799"/>
  <c r="P1799"/>
  <c r="J1800"/>
  <c r="P1800"/>
  <c r="J1801"/>
  <c r="P1801"/>
  <c r="J1802"/>
  <c r="P1802"/>
  <c r="J1803"/>
  <c r="P1803"/>
  <c r="J1804"/>
  <c r="P1804"/>
  <c r="J1805"/>
  <c r="P1805"/>
  <c r="J1806"/>
  <c r="P1806"/>
  <c r="J1807"/>
  <c r="P1807"/>
  <c r="J1808"/>
  <c r="P1808"/>
  <c r="J1809"/>
  <c r="P1809"/>
  <c r="J1810"/>
  <c r="P1810"/>
  <c r="J1811"/>
  <c r="P1811"/>
  <c r="J1812"/>
  <c r="P1812"/>
  <c r="J1813"/>
  <c r="P1813"/>
  <c r="J1814"/>
  <c r="P1814"/>
  <c r="J1815"/>
  <c r="P1815"/>
  <c r="J1816"/>
  <c r="P1816"/>
  <c r="J1817"/>
  <c r="P1817"/>
  <c r="J1818"/>
  <c r="P1818"/>
  <c r="J1819"/>
  <c r="P1819"/>
  <c r="J1820"/>
  <c r="P1820"/>
  <c r="J1821"/>
  <c r="P1821"/>
  <c r="J1822"/>
  <c r="P1822"/>
  <c r="J1823"/>
  <c r="P1823"/>
  <c r="J1824"/>
  <c r="P1824"/>
  <c r="J1825"/>
  <c r="P1825"/>
  <c r="J1826"/>
  <c r="P1826"/>
  <c r="J1827"/>
  <c r="P1827"/>
  <c r="J1828"/>
  <c r="P1828"/>
  <c r="J1829"/>
  <c r="P1829"/>
  <c r="J1830"/>
  <c r="P1830"/>
  <c r="J1831"/>
  <c r="P1831"/>
  <c r="J1832"/>
  <c r="P1832"/>
  <c r="J1833"/>
  <c r="P1833"/>
  <c r="J1834"/>
  <c r="P1834"/>
  <c r="J1835"/>
  <c r="P1835"/>
  <c r="J1836"/>
  <c r="P1836"/>
  <c r="J1837"/>
  <c r="P1837"/>
  <c r="J1838"/>
  <c r="P1838"/>
  <c r="J1839"/>
  <c r="P1839"/>
  <c r="J1840"/>
  <c r="P1840"/>
  <c r="J1841"/>
  <c r="P1841"/>
  <c r="J1842"/>
  <c r="P1842"/>
  <c r="J1843"/>
  <c r="P1843"/>
  <c r="J1844"/>
  <c r="P1844"/>
  <c r="J1845"/>
  <c r="P1845"/>
  <c r="J1846"/>
  <c r="P1846"/>
  <c r="J1847"/>
  <c r="P1847"/>
  <c r="J1848"/>
  <c r="P1848"/>
  <c r="J1849"/>
  <c r="P1849"/>
  <c r="J1850"/>
  <c r="P1850"/>
  <c r="J1851"/>
  <c r="P1851"/>
  <c r="J1852"/>
  <c r="P1852"/>
  <c r="J1853"/>
  <c r="P1853"/>
  <c r="J1854"/>
  <c r="P1854"/>
  <c r="J1855"/>
  <c r="P1855"/>
  <c r="J1856"/>
  <c r="P1856"/>
  <c r="J1857"/>
  <c r="P1857"/>
  <c r="J1858"/>
  <c r="P1858"/>
  <c r="J1859"/>
  <c r="P1859"/>
  <c r="J1860"/>
  <c r="P1860"/>
  <c r="J1861"/>
  <c r="P1861"/>
  <c r="J1862"/>
  <c r="P1862"/>
  <c r="J1863"/>
  <c r="P1863"/>
  <c r="J1864"/>
  <c r="P1864"/>
  <c r="J1865"/>
  <c r="P1865"/>
  <c r="J1866"/>
  <c r="P1866"/>
  <c r="J1867"/>
  <c r="P1867"/>
  <c r="J1868"/>
  <c r="P1868"/>
  <c r="J1869"/>
  <c r="P1869"/>
  <c r="J1870"/>
  <c r="P1870"/>
  <c r="J1871"/>
  <c r="P1871"/>
  <c r="J1872"/>
  <c r="P1872"/>
  <c r="J1873"/>
  <c r="P1873"/>
  <c r="J1874"/>
  <c r="P1874"/>
  <c r="J1875"/>
  <c r="P1875"/>
  <c r="J1876"/>
  <c r="P1876"/>
  <c r="J1877"/>
  <c r="P1877"/>
  <c r="J1878"/>
  <c r="P1878"/>
  <c r="J1879"/>
  <c r="P1879"/>
  <c r="J1880"/>
  <c r="P1880"/>
  <c r="J1881"/>
  <c r="P1881"/>
  <c r="J1882"/>
  <c r="P1882"/>
  <c r="J1883"/>
  <c r="P1883"/>
  <c r="J1884"/>
  <c r="P1884"/>
  <c r="J1885"/>
  <c r="P1885"/>
  <c r="J1886"/>
  <c r="P1886"/>
  <c r="J1887"/>
  <c r="P1887"/>
  <c r="J1888"/>
  <c r="P1888"/>
  <c r="J1889"/>
  <c r="P1889"/>
  <c r="J1890"/>
  <c r="P1890"/>
  <c r="J1891"/>
  <c r="P1891"/>
  <c r="J1892"/>
  <c r="P1892"/>
  <c r="J1893"/>
  <c r="P1893"/>
  <c r="J1894"/>
  <c r="P1894"/>
  <c r="J1895"/>
  <c r="P1895"/>
  <c r="J1896"/>
  <c r="P1896"/>
  <c r="J1897"/>
  <c r="P1897"/>
  <c r="J1898"/>
  <c r="P1898"/>
  <c r="J1899"/>
  <c r="P1899"/>
  <c r="J1900"/>
  <c r="P1900"/>
  <c r="J1901"/>
  <c r="P1901"/>
  <c r="J1902"/>
  <c r="P1902"/>
  <c r="J1903"/>
  <c r="P1903"/>
  <c r="J1904"/>
  <c r="P1904"/>
  <c r="J1905"/>
  <c r="P1905"/>
  <c r="J1906"/>
  <c r="P1906"/>
  <c r="J1907"/>
  <c r="P1907"/>
  <c r="J1908"/>
  <c r="P1908"/>
  <c r="J1909"/>
  <c r="P1909"/>
  <c r="J1910"/>
  <c r="P1910"/>
  <c r="J1911"/>
  <c r="P1911"/>
  <c r="J1912"/>
  <c r="P1912"/>
  <c r="J1913"/>
  <c r="P1913"/>
  <c r="J1914"/>
  <c r="P1914"/>
  <c r="J1915"/>
  <c r="P1915"/>
  <c r="J1916"/>
  <c r="P1916"/>
  <c r="F2228"/>
  <c r="L2227"/>
  <c r="G2228"/>
  <c r="M2227"/>
  <c r="I2228"/>
  <c r="O2227"/>
  <c r="J2228"/>
  <c r="P2227"/>
  <c r="F2224"/>
  <c r="L2223"/>
  <c r="G2224"/>
  <c r="M2223"/>
  <c r="I2224"/>
  <c r="O2223"/>
  <c r="J2224"/>
  <c r="P2223"/>
  <c r="F2220"/>
  <c r="L2219"/>
  <c r="G2220"/>
  <c r="M2219"/>
  <c r="I2220"/>
  <c r="O2219"/>
  <c r="J2220"/>
  <c r="P2219"/>
  <c r="F2216"/>
  <c r="L2215"/>
  <c r="G2216"/>
  <c r="M2215"/>
  <c r="I2216"/>
  <c r="O2215"/>
  <c r="J2216"/>
  <c r="P2215"/>
  <c r="F2212"/>
  <c r="L2211"/>
  <c r="G2212"/>
  <c r="M2211"/>
  <c r="I2212"/>
  <c r="O2211"/>
  <c r="J2212"/>
  <c r="P2211"/>
  <c r="F2208"/>
  <c r="L2207"/>
  <c r="G2208"/>
  <c r="M2207"/>
  <c r="I2208"/>
  <c r="O2207"/>
  <c r="J2208"/>
  <c r="P2207"/>
  <c r="F2204"/>
  <c r="L2203"/>
  <c r="G2204"/>
  <c r="M2203"/>
  <c r="I2204"/>
  <c r="O2203"/>
  <c r="J2204"/>
  <c r="P2203"/>
  <c r="F2200"/>
  <c r="L2199"/>
  <c r="G2200"/>
  <c r="M2199"/>
  <c r="I2200"/>
  <c r="O2199"/>
  <c r="J2200"/>
  <c r="P2199"/>
  <c r="F2196"/>
  <c r="L2195"/>
  <c r="G2196"/>
  <c r="M2195"/>
  <c r="I2196"/>
  <c r="O2195"/>
  <c r="J2196"/>
  <c r="P2195"/>
  <c r="F2192"/>
  <c r="L2191"/>
  <c r="G2192"/>
  <c r="M2191"/>
  <c r="I2192"/>
  <c r="O2191"/>
  <c r="J2192"/>
  <c r="P2191"/>
  <c r="F2188"/>
  <c r="L2187"/>
  <c r="G2188"/>
  <c r="M2187"/>
  <c r="I2188"/>
  <c r="O2187"/>
  <c r="J2188"/>
  <c r="P2187"/>
  <c r="F2184"/>
  <c r="L2183"/>
  <c r="G2184"/>
  <c r="M2183"/>
  <c r="I2184"/>
  <c r="O2183"/>
  <c r="J2184"/>
  <c r="P2183"/>
  <c r="F2180"/>
  <c r="L2179"/>
  <c r="G2180"/>
  <c r="M2179"/>
  <c r="I2180"/>
  <c r="O2179"/>
  <c r="J2180"/>
  <c r="P2179"/>
  <c r="F2176"/>
  <c r="L2175"/>
  <c r="G2176"/>
  <c r="M2175"/>
  <c r="I2176"/>
  <c r="O2175"/>
  <c r="J2176"/>
  <c r="P2175"/>
  <c r="F2172"/>
  <c r="L2171"/>
  <c r="G2172"/>
  <c r="M2171"/>
  <c r="I2172"/>
  <c r="O2171"/>
  <c r="J2172"/>
  <c r="P2171"/>
  <c r="F2168"/>
  <c r="L2167"/>
  <c r="G2168"/>
  <c r="M2167"/>
  <c r="I2168"/>
  <c r="O2167"/>
  <c r="J2168"/>
  <c r="P2167"/>
  <c r="F2164"/>
  <c r="L2163"/>
  <c r="G2164"/>
  <c r="M2163"/>
  <c r="I2164"/>
  <c r="O2163"/>
  <c r="J2164"/>
  <c r="P2163"/>
  <c r="F2160"/>
  <c r="L2159"/>
  <c r="G2160"/>
  <c r="M2159"/>
  <c r="I2160"/>
  <c r="O2159"/>
  <c r="J2160"/>
  <c r="P2159"/>
  <c r="F2156"/>
  <c r="L2155"/>
  <c r="G2156"/>
  <c r="M2155"/>
  <c r="I2156"/>
  <c r="O2155"/>
  <c r="J2156"/>
  <c r="P2155"/>
  <c r="F2152"/>
  <c r="L2151"/>
  <c r="G2152"/>
  <c r="M2151"/>
  <c r="I2152"/>
  <c r="O2151"/>
  <c r="J2152"/>
  <c r="P2151"/>
  <c r="F2148"/>
  <c r="L2147"/>
  <c r="G2148"/>
  <c r="M2147"/>
  <c r="I2148"/>
  <c r="O2147"/>
  <c r="J2148"/>
  <c r="P2147"/>
  <c r="F2144"/>
  <c r="L2143"/>
  <c r="G2144"/>
  <c r="M2143"/>
  <c r="I2144"/>
  <c r="O2143"/>
  <c r="J2144"/>
  <c r="P2143"/>
  <c r="F2140"/>
  <c r="L2139"/>
  <c r="G2140"/>
  <c r="M2139"/>
  <c r="I2140"/>
  <c r="O2139"/>
  <c r="J2140"/>
  <c r="P2139"/>
  <c r="F2136"/>
  <c r="L2135"/>
  <c r="G2136"/>
  <c r="M2135"/>
  <c r="I2136"/>
  <c r="O2135"/>
  <c r="J2136"/>
  <c r="P2135"/>
  <c r="F2132"/>
  <c r="L2131"/>
  <c r="G2132"/>
  <c r="M2131"/>
  <c r="I2132"/>
  <c r="O2131"/>
  <c r="J2132"/>
  <c r="P2131"/>
  <c r="F2128"/>
  <c r="L2127"/>
  <c r="G2128"/>
  <c r="M2127"/>
  <c r="I2128"/>
  <c r="O2127"/>
  <c r="J2128"/>
  <c r="P2127"/>
  <c r="F2124"/>
  <c r="L2123"/>
  <c r="G2124"/>
  <c r="M2123"/>
  <c r="I2124"/>
  <c r="O2123"/>
  <c r="J2124"/>
  <c r="P2123"/>
  <c r="F2120"/>
  <c r="L2119"/>
  <c r="G2120"/>
  <c r="M2119"/>
  <c r="I2120"/>
  <c r="O2119"/>
  <c r="J2120"/>
  <c r="P2119"/>
  <c r="F2116"/>
  <c r="L2115"/>
  <c r="G2116"/>
  <c r="M2115"/>
  <c r="I2116"/>
  <c r="O2115"/>
  <c r="J2116"/>
  <c r="P2115"/>
  <c r="F2112"/>
  <c r="L2111"/>
  <c r="G2112"/>
  <c r="M2111"/>
  <c r="I2112"/>
  <c r="O2111"/>
  <c r="J2112"/>
  <c r="P2111"/>
  <c r="F2108"/>
  <c r="L2107"/>
  <c r="G2108"/>
  <c r="M2107"/>
  <c r="I2108"/>
  <c r="O2107"/>
  <c r="J2108"/>
  <c r="P2107"/>
  <c r="F2104"/>
  <c r="L2103"/>
  <c r="G2104"/>
  <c r="M2103"/>
  <c r="I2104"/>
  <c r="O2103"/>
  <c r="J2104"/>
  <c r="P2103"/>
  <c r="F2100"/>
  <c r="L2099"/>
  <c r="G2100"/>
  <c r="M2099"/>
  <c r="I2100"/>
  <c r="O2099"/>
  <c r="J2100"/>
  <c r="P2099"/>
  <c r="F2096"/>
  <c r="L2095"/>
  <c r="G2096"/>
  <c r="M2095"/>
  <c r="I2096"/>
  <c r="O2095"/>
  <c r="J2096"/>
  <c r="P2095"/>
  <c r="F2092"/>
  <c r="L2091"/>
  <c r="G2092"/>
  <c r="M2091"/>
  <c r="I2092"/>
  <c r="O2091"/>
  <c r="J2092"/>
  <c r="P2091"/>
  <c r="F2088"/>
  <c r="L2087"/>
  <c r="G2088"/>
  <c r="M2087"/>
  <c r="I2088"/>
  <c r="O2087"/>
  <c r="J2088"/>
  <c r="P2087"/>
  <c r="F2084"/>
  <c r="L2083"/>
  <c r="G2084"/>
  <c r="M2083"/>
  <c r="I2084"/>
  <c r="O2083"/>
  <c r="J2084"/>
  <c r="P2083"/>
  <c r="F2080"/>
  <c r="L2079"/>
  <c r="G2080"/>
  <c r="M2079"/>
  <c r="I2080"/>
  <c r="O2079"/>
  <c r="J2080"/>
  <c r="P2079"/>
  <c r="F2076"/>
  <c r="L2075"/>
  <c r="G2076"/>
  <c r="M2075"/>
  <c r="I2076"/>
  <c r="O2075"/>
  <c r="J2076"/>
  <c r="P2075"/>
  <c r="F2072"/>
  <c r="L2071"/>
  <c r="G2072"/>
  <c r="M2071"/>
  <c r="I2072"/>
  <c r="O2071"/>
  <c r="J2072"/>
  <c r="P2071"/>
  <c r="F2068"/>
  <c r="L2067"/>
  <c r="G2068"/>
  <c r="M2067"/>
  <c r="I2068"/>
  <c r="O2067"/>
  <c r="J2068"/>
  <c r="P2067"/>
  <c r="F2064"/>
  <c r="L2063"/>
  <c r="G2064"/>
  <c r="M2063"/>
  <c r="I2064"/>
  <c r="O2063"/>
  <c r="J2064"/>
  <c r="P2063"/>
  <c r="F2060"/>
  <c r="L2059"/>
  <c r="G2060"/>
  <c r="M2059"/>
  <c r="I2060"/>
  <c r="O2059"/>
  <c r="J2060"/>
  <c r="P2059"/>
  <c r="F2056"/>
  <c r="L2055"/>
  <c r="G2056"/>
  <c r="M2055"/>
  <c r="I2056"/>
  <c r="O2055"/>
  <c r="J2056"/>
  <c r="P2055"/>
  <c r="F2052"/>
  <c r="L2051"/>
  <c r="G2052"/>
  <c r="M2051"/>
  <c r="I2052"/>
  <c r="O2051"/>
  <c r="J2052"/>
  <c r="P2051"/>
  <c r="F2048"/>
  <c r="L2047"/>
  <c r="G2048"/>
  <c r="M2047"/>
  <c r="I2048"/>
  <c r="O2047"/>
  <c r="J2048"/>
  <c r="P2047"/>
  <c r="F2044"/>
  <c r="L2043"/>
  <c r="G2044"/>
  <c r="M2043"/>
  <c r="I2044"/>
  <c r="O2043"/>
  <c r="J2044"/>
  <c r="P2043"/>
  <c r="F2040"/>
  <c r="L2039"/>
  <c r="G2040"/>
  <c r="M2039"/>
  <c r="I2040"/>
  <c r="O2039"/>
  <c r="J2040"/>
  <c r="P2039"/>
  <c r="F2036"/>
  <c r="L2035"/>
  <c r="G2036"/>
  <c r="M2035"/>
  <c r="I2036"/>
  <c r="O2035"/>
  <c r="J2036"/>
  <c r="P2035"/>
  <c r="F2032"/>
  <c r="L2031"/>
  <c r="G2032"/>
  <c r="M2031"/>
  <c r="I2032"/>
  <c r="O2031"/>
  <c r="J2032"/>
  <c r="P2031"/>
  <c r="F2028"/>
  <c r="L2027"/>
  <c r="G2028"/>
  <c r="M2027"/>
  <c r="I2028"/>
  <c r="O2027"/>
  <c r="J2028"/>
  <c r="P2027"/>
  <c r="F2024"/>
  <c r="L2023"/>
  <c r="G2024"/>
  <c r="M2023"/>
  <c r="I2024"/>
  <c r="O2023"/>
  <c r="J2024"/>
  <c r="P2023"/>
  <c r="F2020"/>
  <c r="L2019"/>
  <c r="G2020"/>
  <c r="M2019"/>
  <c r="I2020"/>
  <c r="O2019"/>
  <c r="J2020"/>
  <c r="P2019"/>
  <c r="F2016"/>
  <c r="L2015"/>
  <c r="G2016"/>
  <c r="M2015"/>
  <c r="I2016"/>
  <c r="O2015"/>
  <c r="J2016"/>
  <c r="P2015"/>
  <c r="F2012"/>
  <c r="L2011"/>
  <c r="G2012"/>
  <c r="M2011"/>
  <c r="I2012"/>
  <c r="O2011"/>
  <c r="J2012"/>
  <c r="P2011"/>
  <c r="F2008"/>
  <c r="L2007"/>
  <c r="G2008"/>
  <c r="M2007"/>
  <c r="I2008"/>
  <c r="O2007"/>
  <c r="J2008"/>
  <c r="P2007"/>
  <c r="F2004"/>
  <c r="L2003"/>
  <c r="G2004"/>
  <c r="M2003"/>
  <c r="I2004"/>
  <c r="O2003"/>
  <c r="J2004"/>
  <c r="P2003"/>
  <c r="F2000"/>
  <c r="L1999"/>
  <c r="G2000"/>
  <c r="M1999"/>
  <c r="I2000"/>
  <c r="O1999"/>
  <c r="J2000"/>
  <c r="P1999"/>
  <c r="F1996"/>
  <c r="L1995"/>
  <c r="G1996"/>
  <c r="M1995"/>
  <c r="I1996"/>
  <c r="O1995"/>
  <c r="J1996"/>
  <c r="P1995"/>
  <c r="F1992"/>
  <c r="L1991"/>
  <c r="G1992"/>
  <c r="M1991"/>
  <c r="I1992"/>
  <c r="O1991"/>
  <c r="J1992"/>
  <c r="P1991"/>
  <c r="F1988"/>
  <c r="L1987"/>
  <c r="G1988"/>
  <c r="M1987"/>
  <c r="I1988"/>
  <c r="O1987"/>
  <c r="J1988"/>
  <c r="P1987"/>
  <c r="F1984"/>
  <c r="L1983"/>
  <c r="G1984"/>
  <c r="M1983"/>
  <c r="I1984"/>
  <c r="O1983"/>
  <c r="J1984"/>
  <c r="P1983"/>
  <c r="F1980"/>
  <c r="L1979"/>
  <c r="G1980"/>
  <c r="M1979"/>
  <c r="I1980"/>
  <c r="O1979"/>
  <c r="J1980"/>
  <c r="P1979"/>
  <c r="F1976"/>
  <c r="L1975"/>
  <c r="G1976"/>
  <c r="M1975"/>
  <c r="I1976"/>
  <c r="O1975"/>
  <c r="J1976"/>
  <c r="P1975"/>
  <c r="F1972"/>
  <c r="L1971"/>
  <c r="G1972"/>
  <c r="M1971"/>
  <c r="I1972"/>
  <c r="O1971"/>
  <c r="J1972"/>
  <c r="P1971"/>
  <c r="F1968"/>
  <c r="L1967"/>
  <c r="G1968"/>
  <c r="M1967"/>
  <c r="I1968"/>
  <c r="O1967"/>
  <c r="J1968"/>
  <c r="P1967"/>
  <c r="F1964"/>
  <c r="L1963"/>
  <c r="G1964"/>
  <c r="M1963"/>
  <c r="I1964"/>
  <c r="O1963"/>
  <c r="J1964"/>
  <c r="P1963"/>
  <c r="F1960"/>
  <c r="L1959"/>
  <c r="G1960"/>
  <c r="M1959"/>
  <c r="I1960"/>
  <c r="O1959"/>
  <c r="J1960"/>
  <c r="P1959"/>
  <c r="F1956"/>
  <c r="L1955"/>
  <c r="G1956"/>
  <c r="M1955"/>
  <c r="I1956"/>
  <c r="O1955"/>
  <c r="J1956"/>
  <c r="P1955"/>
  <c r="F1952"/>
  <c r="L1951"/>
  <c r="G1952"/>
  <c r="M1951"/>
  <c r="I1952"/>
  <c r="O1951"/>
  <c r="J1952"/>
  <c r="P1951"/>
  <c r="F1948"/>
  <c r="L1947"/>
  <c r="G1948"/>
  <c r="M1947"/>
  <c r="I1948"/>
  <c r="O1947"/>
  <c r="J1948"/>
  <c r="P1947"/>
  <c r="F1944"/>
  <c r="L1943"/>
  <c r="G1944"/>
  <c r="M1943"/>
  <c r="I1944"/>
  <c r="O1943"/>
  <c r="J1944"/>
  <c r="P1943"/>
  <c r="F1940"/>
  <c r="L1939"/>
  <c r="G1940"/>
  <c r="M1939"/>
  <c r="I1940"/>
  <c r="O1939"/>
  <c r="J1940"/>
  <c r="P1939"/>
  <c r="F1936"/>
  <c r="L1935"/>
  <c r="G1936"/>
  <c r="M1935"/>
  <c r="I1936"/>
  <c r="O1935"/>
  <c r="J1936"/>
  <c r="P1935"/>
  <c r="F1932"/>
  <c r="L1931"/>
  <c r="G1932"/>
  <c r="M1931"/>
  <c r="I1932"/>
  <c r="O1931"/>
  <c r="J1932"/>
  <c r="P1931"/>
  <c r="F1928"/>
  <c r="L1927"/>
  <c r="G1928"/>
  <c r="M1927"/>
  <c r="I1928"/>
  <c r="O1927"/>
  <c r="J1928"/>
  <c r="P1927"/>
  <c r="F1924"/>
  <c r="L1923"/>
  <c r="G1924"/>
  <c r="M1923"/>
  <c r="I1924"/>
  <c r="O1923"/>
  <c r="J1924"/>
  <c r="P1923"/>
  <c r="F1920"/>
  <c r="L1919"/>
  <c r="G1920"/>
  <c r="M1919"/>
  <c r="I1920"/>
  <c r="O1919"/>
  <c r="J1920"/>
  <c r="P1919"/>
  <c r="I4319"/>
  <c r="O4318"/>
  <c r="J4319"/>
  <c r="P4318"/>
  <c r="F4319"/>
  <c r="L4318"/>
  <c r="M4318"/>
  <c r="G4319"/>
  <c r="I4315"/>
  <c r="O4314"/>
  <c r="J4315"/>
  <c r="P4314"/>
  <c r="F4315"/>
  <c r="L4314"/>
  <c r="M4314"/>
  <c r="G4315"/>
  <c r="I4311"/>
  <c r="O4310"/>
  <c r="J4311"/>
  <c r="P4310"/>
  <c r="F4311"/>
  <c r="L4310"/>
  <c r="M4310"/>
  <c r="G4311"/>
  <c r="I4307"/>
  <c r="O4306"/>
  <c r="J4307"/>
  <c r="P4306"/>
  <c r="F4307"/>
  <c r="L4306"/>
  <c r="M4306"/>
  <c r="G4307"/>
  <c r="I4303"/>
  <c r="O4302"/>
  <c r="J4303"/>
  <c r="P4302"/>
  <c r="F4303"/>
  <c r="L4302"/>
  <c r="M4302"/>
  <c r="G4303"/>
  <c r="I4299"/>
  <c r="O4298"/>
  <c r="J4299"/>
  <c r="P4298"/>
  <c r="F4299"/>
  <c r="L4298"/>
  <c r="M4298"/>
  <c r="G4299"/>
  <c r="I4295"/>
  <c r="O4294"/>
  <c r="J4295"/>
  <c r="P4294"/>
  <c r="F4295"/>
  <c r="L4294"/>
  <c r="M4294"/>
  <c r="G4295"/>
  <c r="I4291"/>
  <c r="O4290"/>
  <c r="J4291"/>
  <c r="P4290"/>
  <c r="F4291"/>
  <c r="L4290"/>
  <c r="M4290"/>
  <c r="G4291"/>
  <c r="I4287"/>
  <c r="O4286"/>
  <c r="J4287"/>
  <c r="P4286"/>
  <c r="F4287"/>
  <c r="L4286"/>
  <c r="M4286"/>
  <c r="G4287"/>
  <c r="I4283"/>
  <c r="O4282"/>
  <c r="J4283"/>
  <c r="P4282"/>
  <c r="F4283"/>
  <c r="L4282"/>
  <c r="M4282"/>
  <c r="G4283"/>
  <c r="I4279"/>
  <c r="O4278"/>
  <c r="J4279"/>
  <c r="P4278"/>
  <c r="F4279"/>
  <c r="L4278"/>
  <c r="M4278"/>
  <c r="G4279"/>
  <c r="I4275"/>
  <c r="O4274"/>
  <c r="J4275"/>
  <c r="P4274"/>
  <c r="F4275"/>
  <c r="L4274"/>
  <c r="M4274"/>
  <c r="G4275"/>
  <c r="I4271"/>
  <c r="O4270"/>
  <c r="J4271"/>
  <c r="P4270"/>
  <c r="F4271"/>
  <c r="L4270"/>
  <c r="M4270"/>
  <c r="G4271"/>
  <c r="I4267"/>
  <c r="O4266"/>
  <c r="J4267"/>
  <c r="P4266"/>
  <c r="F4267"/>
  <c r="L4266"/>
  <c r="M4266"/>
  <c r="G4267"/>
  <c r="I4263"/>
  <c r="O4262"/>
  <c r="J4263"/>
  <c r="P4262"/>
  <c r="F4263"/>
  <c r="L4262"/>
  <c r="M4262"/>
  <c r="G4263"/>
  <c r="I4259"/>
  <c r="O4258"/>
  <c r="J4259"/>
  <c r="P4258"/>
  <c r="F4259"/>
  <c r="L4258"/>
  <c r="M4258"/>
  <c r="G4259"/>
  <c r="I4255"/>
  <c r="O4254"/>
  <c r="J4255"/>
  <c r="P4254"/>
  <c r="F4255"/>
  <c r="L4254"/>
  <c r="M4254"/>
  <c r="G4255"/>
  <c r="I4251"/>
  <c r="O4250"/>
  <c r="J4251"/>
  <c r="P4250"/>
  <c r="F4251"/>
  <c r="L4250"/>
  <c r="M4250"/>
  <c r="G4251"/>
  <c r="I4247"/>
  <c r="O4246"/>
  <c r="J4247"/>
  <c r="P4246"/>
  <c r="F4247"/>
  <c r="L4246"/>
  <c r="M4246"/>
  <c r="G4247"/>
  <c r="I4243"/>
  <c r="O4242"/>
  <c r="J4243"/>
  <c r="P4242"/>
  <c r="F4243"/>
  <c r="L4242"/>
  <c r="M4242"/>
  <c r="G4243"/>
  <c r="I4239"/>
  <c r="O4238"/>
  <c r="J4239"/>
  <c r="P4238"/>
  <c r="F4239"/>
  <c r="L4238"/>
  <c r="M4238"/>
  <c r="G4239"/>
  <c r="I4235"/>
  <c r="O4234"/>
  <c r="J4235"/>
  <c r="P4234"/>
  <c r="F4235"/>
  <c r="L4234"/>
  <c r="M4234"/>
  <c r="G4235"/>
  <c r="I4231"/>
  <c r="O4230"/>
  <c r="J4231"/>
  <c r="P4230"/>
  <c r="F4231"/>
  <c r="L4230"/>
  <c r="M4230"/>
  <c r="G4231"/>
  <c r="I4227"/>
  <c r="O4226"/>
  <c r="J4227"/>
  <c r="P4226"/>
  <c r="F4227"/>
  <c r="L4226"/>
  <c r="M4226"/>
  <c r="G4227"/>
  <c r="I4223"/>
  <c r="O4222"/>
  <c r="J4223"/>
  <c r="P4222"/>
  <c r="F4223"/>
  <c r="L4222"/>
  <c r="M4222"/>
  <c r="G4223"/>
  <c r="I4219"/>
  <c r="O4218"/>
  <c r="J4219"/>
  <c r="P4218"/>
  <c r="F4219"/>
  <c r="L4218"/>
  <c r="M4218"/>
  <c r="G4219"/>
  <c r="I4215"/>
  <c r="O4214"/>
  <c r="J4215"/>
  <c r="P4214"/>
  <c r="F4215"/>
  <c r="L4214"/>
  <c r="M4214"/>
  <c r="G4215"/>
  <c r="I4211"/>
  <c r="O4210"/>
  <c r="J4211"/>
  <c r="P4210"/>
  <c r="F4211"/>
  <c r="L4210"/>
  <c r="M4210"/>
  <c r="G4211"/>
  <c r="I4207"/>
  <c r="O4206"/>
  <c r="J4207"/>
  <c r="P4206"/>
  <c r="F4207"/>
  <c r="L4206"/>
  <c r="M4206"/>
  <c r="G4207"/>
  <c r="I4203"/>
  <c r="O4202"/>
  <c r="J4203"/>
  <c r="P4202"/>
  <c r="F4203"/>
  <c r="L4202"/>
  <c r="M4202"/>
  <c r="G4203"/>
  <c r="I4199"/>
  <c r="O4198"/>
  <c r="J4199"/>
  <c r="P4198"/>
  <c r="F4199"/>
  <c r="L4198"/>
  <c r="M4198"/>
  <c r="G4199"/>
  <c r="F4195"/>
  <c r="L4194"/>
  <c r="G4195"/>
  <c r="M4194"/>
  <c r="I4195"/>
  <c r="O4194"/>
  <c r="P4194"/>
  <c r="J4195"/>
  <c r="F4191"/>
  <c r="L4190"/>
  <c r="G4191"/>
  <c r="M4190"/>
  <c r="I4191"/>
  <c r="O4190"/>
  <c r="P4190"/>
  <c r="J4191"/>
  <c r="F4187"/>
  <c r="L4186"/>
  <c r="G4187"/>
  <c r="M4186"/>
  <c r="I4187"/>
  <c r="O4186"/>
  <c r="P4186"/>
  <c r="J4187"/>
  <c r="F4183"/>
  <c r="L4182"/>
  <c r="G4183"/>
  <c r="M4182"/>
  <c r="I4183"/>
  <c r="O4182"/>
  <c r="P4182"/>
  <c r="J4183"/>
  <c r="F4179"/>
  <c r="L4178"/>
  <c r="G4179"/>
  <c r="M4178"/>
  <c r="I4179"/>
  <c r="O4178"/>
  <c r="P4178"/>
  <c r="J4179"/>
  <c r="F4175"/>
  <c r="L4174"/>
  <c r="G4175"/>
  <c r="M4174"/>
  <c r="I4175"/>
  <c r="O4174"/>
  <c r="P4174"/>
  <c r="J4175"/>
  <c r="F4171"/>
  <c r="L4170"/>
  <c r="G4171"/>
  <c r="M4170"/>
  <c r="I4171"/>
  <c r="O4170"/>
  <c r="P4170"/>
  <c r="J4171"/>
  <c r="F4167"/>
  <c r="L4166"/>
  <c r="G4167"/>
  <c r="M4166"/>
  <c r="I4167"/>
  <c r="O4166"/>
  <c r="P4166"/>
  <c r="J4167"/>
  <c r="F4163"/>
  <c r="L4162"/>
  <c r="G4163"/>
  <c r="M4162"/>
  <c r="I4163"/>
  <c r="O4162"/>
  <c r="P4162"/>
  <c r="J4163"/>
  <c r="F4159"/>
  <c r="L4158"/>
  <c r="G4159"/>
  <c r="M4158"/>
  <c r="I4159"/>
  <c r="O4158"/>
  <c r="P4158"/>
  <c r="J4159"/>
  <c r="F4155"/>
  <c r="L4154"/>
  <c r="G4155"/>
  <c r="M4154"/>
  <c r="I4155"/>
  <c r="O4154"/>
  <c r="P4154"/>
  <c r="J4155"/>
  <c r="F4151"/>
  <c r="L4150"/>
  <c r="G4151"/>
  <c r="M4150"/>
  <c r="I4151"/>
  <c r="O4150"/>
  <c r="P4150"/>
  <c r="J4151"/>
  <c r="F4147"/>
  <c r="L4146"/>
  <c r="G4147"/>
  <c r="M4146"/>
  <c r="I4147"/>
  <c r="O4146"/>
  <c r="P4146"/>
  <c r="J4147"/>
  <c r="F4143"/>
  <c r="L4142"/>
  <c r="G4143"/>
  <c r="M4142"/>
  <c r="I4143"/>
  <c r="O4142"/>
  <c r="P4142"/>
  <c r="J4143"/>
  <c r="F4139"/>
  <c r="L4138"/>
  <c r="G4139"/>
  <c r="M4138"/>
  <c r="I4139"/>
  <c r="O4138"/>
  <c r="P4138"/>
  <c r="J4139"/>
  <c r="F4135"/>
  <c r="L4134"/>
  <c r="G4135"/>
  <c r="M4134"/>
  <c r="I4135"/>
  <c r="O4134"/>
  <c r="P4134"/>
  <c r="J4135"/>
  <c r="F4131"/>
  <c r="L4130"/>
  <c r="G4131"/>
  <c r="M4130"/>
  <c r="I4131"/>
  <c r="O4130"/>
  <c r="P4130"/>
  <c r="J4131"/>
  <c r="F4127"/>
  <c r="L4126"/>
  <c r="G4127"/>
  <c r="M4126"/>
  <c r="I4127"/>
  <c r="O4126"/>
  <c r="P4126"/>
  <c r="J4127"/>
  <c r="F4123"/>
  <c r="L4122"/>
  <c r="G4123"/>
  <c r="M4122"/>
  <c r="I4123"/>
  <c r="O4122"/>
  <c r="P4122"/>
  <c r="J4123"/>
  <c r="F4119"/>
  <c r="L4118"/>
  <c r="G4119"/>
  <c r="M4118"/>
  <c r="I4119"/>
  <c r="O4118"/>
  <c r="P4118"/>
  <c r="J4119"/>
  <c r="F4115"/>
  <c r="L4114"/>
  <c r="G4115"/>
  <c r="M4114"/>
  <c r="I4115"/>
  <c r="O4114"/>
  <c r="P4114"/>
  <c r="J4115"/>
  <c r="F4111"/>
  <c r="L4110"/>
  <c r="G4111"/>
  <c r="M4110"/>
  <c r="I4111"/>
  <c r="O4110"/>
  <c r="P4110"/>
  <c r="J4111"/>
  <c r="F4107"/>
  <c r="L4106"/>
  <c r="G4107"/>
  <c r="M4106"/>
  <c r="I4107"/>
  <c r="O4106"/>
  <c r="P4106"/>
  <c r="J4107"/>
  <c r="F4103"/>
  <c r="L4102"/>
  <c r="G4103"/>
  <c r="M4102"/>
  <c r="I4103"/>
  <c r="O4102"/>
  <c r="P4102"/>
  <c r="J4103"/>
  <c r="I4099"/>
  <c r="P4098"/>
  <c r="F4099"/>
  <c r="L4098"/>
  <c r="G4099"/>
  <c r="M4098"/>
  <c r="O4098"/>
  <c r="J4099"/>
  <c r="J4095"/>
  <c r="P4094"/>
  <c r="F4095"/>
  <c r="L4094"/>
  <c r="G4095"/>
  <c r="M4094"/>
  <c r="O4094"/>
  <c r="I4095"/>
  <c r="J4091"/>
  <c r="P4090"/>
  <c r="F4091"/>
  <c r="L4090"/>
  <c r="G4091"/>
  <c r="M4090"/>
  <c r="O4090"/>
  <c r="I4091"/>
  <c r="J4087"/>
  <c r="P4086"/>
  <c r="F4087"/>
  <c r="L4086"/>
  <c r="G4087"/>
  <c r="M4086"/>
  <c r="O4086"/>
  <c r="I4087"/>
  <c r="J4083"/>
  <c r="P4082"/>
  <c r="F4083"/>
  <c r="L4082"/>
  <c r="G4083"/>
  <c r="M4082"/>
  <c r="O4082"/>
  <c r="I4083"/>
  <c r="J4079"/>
  <c r="P4078"/>
  <c r="F4079"/>
  <c r="L4078"/>
  <c r="G4079"/>
  <c r="M4078"/>
  <c r="O4078"/>
  <c r="I4079"/>
  <c r="J4075"/>
  <c r="P4074"/>
  <c r="F4075"/>
  <c r="L4074"/>
  <c r="G4075"/>
  <c r="M4074"/>
  <c r="O4074"/>
  <c r="I4075"/>
  <c r="J4071"/>
  <c r="P4070"/>
  <c r="F4071"/>
  <c r="L4070"/>
  <c r="G4071"/>
  <c r="M4070"/>
  <c r="O4070"/>
  <c r="I4071"/>
  <c r="J4067"/>
  <c r="P4066"/>
  <c r="F4067"/>
  <c r="L4066"/>
  <c r="G4067"/>
  <c r="M4066"/>
  <c r="O4066"/>
  <c r="I4067"/>
  <c r="J4063"/>
  <c r="P4062"/>
  <c r="F4063"/>
  <c r="L4062"/>
  <c r="G4063"/>
  <c r="M4062"/>
  <c r="O4062"/>
  <c r="I4063"/>
  <c r="J4059"/>
  <c r="P4058"/>
  <c r="F4059"/>
  <c r="L4058"/>
  <c r="G4059"/>
  <c r="M4058"/>
  <c r="O4058"/>
  <c r="I4059"/>
  <c r="J4055"/>
  <c r="P4054"/>
  <c r="F4055"/>
  <c r="L4054"/>
  <c r="G4055"/>
  <c r="M4054"/>
  <c r="O4054"/>
  <c r="I4055"/>
  <c r="J4051"/>
  <c r="P4050"/>
  <c r="F4051"/>
  <c r="L4050"/>
  <c r="G4051"/>
  <c r="M4050"/>
  <c r="O4050"/>
  <c r="I4051"/>
  <c r="J4047"/>
  <c r="P4046"/>
  <c r="F4047"/>
  <c r="L4046"/>
  <c r="G4047"/>
  <c r="M4046"/>
  <c r="O4046"/>
  <c r="I4047"/>
  <c r="J4043"/>
  <c r="P4042"/>
  <c r="F4043"/>
  <c r="L4042"/>
  <c r="G4043"/>
  <c r="M4042"/>
  <c r="O4042"/>
  <c r="I4043"/>
  <c r="J4039"/>
  <c r="P4038"/>
  <c r="F4039"/>
  <c r="L4038"/>
  <c r="G4039"/>
  <c r="M4038"/>
  <c r="O4038"/>
  <c r="I4039"/>
  <c r="J4035"/>
  <c r="P4034"/>
  <c r="F4035"/>
  <c r="L4034"/>
  <c r="G4035"/>
  <c r="M4034"/>
  <c r="O4034"/>
  <c r="I4035"/>
  <c r="J4031"/>
  <c r="P4030"/>
  <c r="F4031"/>
  <c r="L4030"/>
  <c r="G4031"/>
  <c r="M4030"/>
  <c r="O4030"/>
  <c r="I4031"/>
  <c r="J4027"/>
  <c r="P4026"/>
  <c r="F4027"/>
  <c r="L4026"/>
  <c r="G4027"/>
  <c r="M4026"/>
  <c r="O4026"/>
  <c r="I4027"/>
  <c r="J4023"/>
  <c r="P4022"/>
  <c r="F4023"/>
  <c r="L4022"/>
  <c r="G4023"/>
  <c r="M4022"/>
  <c r="O4022"/>
  <c r="I4023"/>
  <c r="J4019"/>
  <c r="P4018"/>
  <c r="F4019"/>
  <c r="L4018"/>
  <c r="G4019"/>
  <c r="M4018"/>
  <c r="O4018"/>
  <c r="I4019"/>
  <c r="J4015"/>
  <c r="P4014"/>
  <c r="F4015"/>
  <c r="L4014"/>
  <c r="G4015"/>
  <c r="M4014"/>
  <c r="O4014"/>
  <c r="I4015"/>
  <c r="J4011"/>
  <c r="P4010"/>
  <c r="F4011"/>
  <c r="L4010"/>
  <c r="G4011"/>
  <c r="M4010"/>
  <c r="O4010"/>
  <c r="I4011"/>
  <c r="J4007"/>
  <c r="P4006"/>
  <c r="F4007"/>
  <c r="L4006"/>
  <c r="G4007"/>
  <c r="M4006"/>
  <c r="O4006"/>
  <c r="I4007"/>
  <c r="J4003"/>
  <c r="P4002"/>
  <c r="F4003"/>
  <c r="L4002"/>
  <c r="G4003"/>
  <c r="M4002"/>
  <c r="O4002"/>
  <c r="I4003"/>
  <c r="J3999"/>
  <c r="P3998"/>
  <c r="F3999"/>
  <c r="L3998"/>
  <c r="G3999"/>
  <c r="M3998"/>
  <c r="O3998"/>
  <c r="I3999"/>
  <c r="J3995"/>
  <c r="P3994"/>
  <c r="F3995"/>
  <c r="L3994"/>
  <c r="G3995"/>
  <c r="M3994"/>
  <c r="O3994"/>
  <c r="I3995"/>
  <c r="J3991"/>
  <c r="P3990"/>
  <c r="F3991"/>
  <c r="L3990"/>
  <c r="G3991"/>
  <c r="M3990"/>
  <c r="O3990"/>
  <c r="I3991"/>
  <c r="J3987"/>
  <c r="P3986"/>
  <c r="F3987"/>
  <c r="L3986"/>
  <c r="G3987"/>
  <c r="M3986"/>
  <c r="O3986"/>
  <c r="I3987"/>
  <c r="J3983"/>
  <c r="P3982"/>
  <c r="F3983"/>
  <c r="L3982"/>
  <c r="G3983"/>
  <c r="M3982"/>
  <c r="O3982"/>
  <c r="I3983"/>
  <c r="J3979"/>
  <c r="P3978"/>
  <c r="F3979"/>
  <c r="L3978"/>
  <c r="G3979"/>
  <c r="M3978"/>
  <c r="O3978"/>
  <c r="I3979"/>
  <c r="J3975"/>
  <c r="P3974"/>
  <c r="F3975"/>
  <c r="L3974"/>
  <c r="G3975"/>
  <c r="M3974"/>
  <c r="O3974"/>
  <c r="I3975"/>
  <c r="J3971"/>
  <c r="P3970"/>
  <c r="F3971"/>
  <c r="L3970"/>
  <c r="G3971"/>
  <c r="M3970"/>
  <c r="O3970"/>
  <c r="I3971"/>
  <c r="J3967"/>
  <c r="P3966"/>
  <c r="F3967"/>
  <c r="L3966"/>
  <c r="G3967"/>
  <c r="M3966"/>
  <c r="O3966"/>
  <c r="I3967"/>
  <c r="J3963"/>
  <c r="P3962"/>
  <c r="F3963"/>
  <c r="L3962"/>
  <c r="G3963"/>
  <c r="M3962"/>
  <c r="O3962"/>
  <c r="I3963"/>
  <c r="J3959"/>
  <c r="P3958"/>
  <c r="F3959"/>
  <c r="L3958"/>
  <c r="G3959"/>
  <c r="M3958"/>
  <c r="O3958"/>
  <c r="I3959"/>
  <c r="J3955"/>
  <c r="P3954"/>
  <c r="F3955"/>
  <c r="L3954"/>
  <c r="G3955"/>
  <c r="M3954"/>
  <c r="O3954"/>
  <c r="I3955"/>
  <c r="J3951"/>
  <c r="P3950"/>
  <c r="F3951"/>
  <c r="L3950"/>
  <c r="G3951"/>
  <c r="M3950"/>
  <c r="O3950"/>
  <c r="I3951"/>
  <c r="J3947"/>
  <c r="P3946"/>
  <c r="F3947"/>
  <c r="L3946"/>
  <c r="G3947"/>
  <c r="M3946"/>
  <c r="O3946"/>
  <c r="I3947"/>
  <c r="J3943"/>
  <c r="P3942"/>
  <c r="F3943"/>
  <c r="L3942"/>
  <c r="G3943"/>
  <c r="M3942"/>
  <c r="O3942"/>
  <c r="I3943"/>
  <c r="J3939"/>
  <c r="P3938"/>
  <c r="F3939"/>
  <c r="L3938"/>
  <c r="G3939"/>
  <c r="M3938"/>
  <c r="O3938"/>
  <c r="I3939"/>
  <c r="J3935"/>
  <c r="P3934"/>
  <c r="F3935"/>
  <c r="L3934"/>
  <c r="G3935"/>
  <c r="M3934"/>
  <c r="O3934"/>
  <c r="I3935"/>
  <c r="J3931"/>
  <c r="P3930"/>
  <c r="F3931"/>
  <c r="L3930"/>
  <c r="G3931"/>
  <c r="M3930"/>
  <c r="O3930"/>
  <c r="I3931"/>
  <c r="J3927"/>
  <c r="P3926"/>
  <c r="F3927"/>
  <c r="L3926"/>
  <c r="G3927"/>
  <c r="M3926"/>
  <c r="O3926"/>
  <c r="I3927"/>
  <c r="J3923"/>
  <c r="P3922"/>
  <c r="F3923"/>
  <c r="L3922"/>
  <c r="G3923"/>
  <c r="M3922"/>
  <c r="O3922"/>
  <c r="I3923"/>
  <c r="J3919"/>
  <c r="P3918"/>
  <c r="F3919"/>
  <c r="L3918"/>
  <c r="G3919"/>
  <c r="M3918"/>
  <c r="O3918"/>
  <c r="I3919"/>
  <c r="J3915"/>
  <c r="P3914"/>
  <c r="F3915"/>
  <c r="L3914"/>
  <c r="G3915"/>
  <c r="M3914"/>
  <c r="O3914"/>
  <c r="I3915"/>
  <c r="J3911"/>
  <c r="P3910"/>
  <c r="F3911"/>
  <c r="L3910"/>
  <c r="G3911"/>
  <c r="M3910"/>
  <c r="O3910"/>
  <c r="I3911"/>
  <c r="J3907"/>
  <c r="P3906"/>
  <c r="F3907"/>
  <c r="L3906"/>
  <c r="G3907"/>
  <c r="M3906"/>
  <c r="O3906"/>
  <c r="I3907"/>
  <c r="J3903"/>
  <c r="P3902"/>
  <c r="F3903"/>
  <c r="L3902"/>
  <c r="G3903"/>
  <c r="M3902"/>
  <c r="O3902"/>
  <c r="I3903"/>
  <c r="J3899"/>
  <c r="P3898"/>
  <c r="F3899"/>
  <c r="L3898"/>
  <c r="G3899"/>
  <c r="M3898"/>
  <c r="O3898"/>
  <c r="I3899"/>
  <c r="J3895"/>
  <c r="P3894"/>
  <c r="F3895"/>
  <c r="L3894"/>
  <c r="G3895"/>
  <c r="M3894"/>
  <c r="O3894"/>
  <c r="I3895"/>
  <c r="J3891"/>
  <c r="P3890"/>
  <c r="F3891"/>
  <c r="L3890"/>
  <c r="G3891"/>
  <c r="M3890"/>
  <c r="O3890"/>
  <c r="I3891"/>
  <c r="J3887"/>
  <c r="P3886"/>
  <c r="F3887"/>
  <c r="L3886"/>
  <c r="G3887"/>
  <c r="M3886"/>
  <c r="O3886"/>
  <c r="I3887"/>
  <c r="J3883"/>
  <c r="P3882"/>
  <c r="F3883"/>
  <c r="L3882"/>
  <c r="G3883"/>
  <c r="M3882"/>
  <c r="O3882"/>
  <c r="I3883"/>
  <c r="J3879"/>
  <c r="P3878"/>
  <c r="F3879"/>
  <c r="L3878"/>
  <c r="G3879"/>
  <c r="M3878"/>
  <c r="O3878"/>
  <c r="I3879"/>
  <c r="F3875"/>
  <c r="L3874"/>
  <c r="G3875"/>
  <c r="M3874"/>
  <c r="I3875"/>
  <c r="O3874"/>
  <c r="P3874"/>
  <c r="J3875"/>
  <c r="F3871"/>
  <c r="L3870"/>
  <c r="G3871"/>
  <c r="M3870"/>
  <c r="I3871"/>
  <c r="O3870"/>
  <c r="P3870"/>
  <c r="J3871"/>
  <c r="F3867"/>
  <c r="L3866"/>
  <c r="G3867"/>
  <c r="M3866"/>
  <c r="I3867"/>
  <c r="O3866"/>
  <c r="P3866"/>
  <c r="J3867"/>
  <c r="F3863"/>
  <c r="L3862"/>
  <c r="G3863"/>
  <c r="M3862"/>
  <c r="I3863"/>
  <c r="O3862"/>
  <c r="P3862"/>
  <c r="J3863"/>
  <c r="F3859"/>
  <c r="L3858"/>
  <c r="G3859"/>
  <c r="M3858"/>
  <c r="I3859"/>
  <c r="O3858"/>
  <c r="P3858"/>
  <c r="J3859"/>
  <c r="F3855"/>
  <c r="L3854"/>
  <c r="G3855"/>
  <c r="M3854"/>
  <c r="I3855"/>
  <c r="O3854"/>
  <c r="P3854"/>
  <c r="J3855"/>
  <c r="F3851"/>
  <c r="L3850"/>
  <c r="G3851"/>
  <c r="M3850"/>
  <c r="I3851"/>
  <c r="O3850"/>
  <c r="P3850"/>
  <c r="J3851"/>
  <c r="F3847"/>
  <c r="L3846"/>
  <c r="G3847"/>
  <c r="M3846"/>
  <c r="I3847"/>
  <c r="O3846"/>
  <c r="P3846"/>
  <c r="J3847"/>
  <c r="F3843"/>
  <c r="L3842"/>
  <c r="G3843"/>
  <c r="M3842"/>
  <c r="I3843"/>
  <c r="O3842"/>
  <c r="P3842"/>
  <c r="J3843"/>
  <c r="F3839"/>
  <c r="L3838"/>
  <c r="G3839"/>
  <c r="M3838"/>
  <c r="I3839"/>
  <c r="O3838"/>
  <c r="P3838"/>
  <c r="J3839"/>
  <c r="F3835"/>
  <c r="L3834"/>
  <c r="G3835"/>
  <c r="M3834"/>
  <c r="I3835"/>
  <c r="O3834"/>
  <c r="P3834"/>
  <c r="J3835"/>
  <c r="F3831"/>
  <c r="L3830"/>
  <c r="G3831"/>
  <c r="M3830"/>
  <c r="I3831"/>
  <c r="O3830"/>
  <c r="P3830"/>
  <c r="J3831"/>
  <c r="F3827"/>
  <c r="L3826"/>
  <c r="F3826"/>
  <c r="L3825"/>
  <c r="G3827"/>
  <c r="M3826"/>
  <c r="G3826"/>
  <c r="M3825"/>
  <c r="I3827"/>
  <c r="O3826"/>
  <c r="I3826"/>
  <c r="O3825"/>
  <c r="P3825"/>
  <c r="J3826"/>
  <c r="P3826"/>
  <c r="J3827"/>
  <c r="F3822"/>
  <c r="L3821"/>
  <c r="G3822"/>
  <c r="M3821"/>
  <c r="I3822"/>
  <c r="O3821"/>
  <c r="P3821"/>
  <c r="J3822"/>
  <c r="F3818"/>
  <c r="L3817"/>
  <c r="G3818"/>
  <c r="M3817"/>
  <c r="I3818"/>
  <c r="O3817"/>
  <c r="P3817"/>
  <c r="J3818"/>
  <c r="F3814"/>
  <c r="L3813"/>
  <c r="G3814"/>
  <c r="M3813"/>
  <c r="I3814"/>
  <c r="O3813"/>
  <c r="P3813"/>
  <c r="J3814"/>
  <c r="F3810"/>
  <c r="L3809"/>
  <c r="G3810"/>
  <c r="M3809"/>
  <c r="I3810"/>
  <c r="O3809"/>
  <c r="P3809"/>
  <c r="J3810"/>
  <c r="F3806"/>
  <c r="L3805"/>
  <c r="G3806"/>
  <c r="M3805"/>
  <c r="I3806"/>
  <c r="O3805"/>
  <c r="P3805"/>
  <c r="J3806"/>
  <c r="F3802"/>
  <c r="L3801"/>
  <c r="G3802"/>
  <c r="M3801"/>
  <c r="I3802"/>
  <c r="O3801"/>
  <c r="P3801"/>
  <c r="J3802"/>
  <c r="F3798"/>
  <c r="L3797"/>
  <c r="G3798"/>
  <c r="M3797"/>
  <c r="I3798"/>
  <c r="O3797"/>
  <c r="P3797"/>
  <c r="J3798"/>
  <c r="F3794"/>
  <c r="L3793"/>
  <c r="G3794"/>
  <c r="M3793"/>
  <c r="I3794"/>
  <c r="O3793"/>
  <c r="P3793"/>
  <c r="J3794"/>
  <c r="F3790"/>
  <c r="L3789"/>
  <c r="G3790"/>
  <c r="M3789"/>
  <c r="I3790"/>
  <c r="O3789"/>
  <c r="P3789"/>
  <c r="J3790"/>
  <c r="F3786"/>
  <c r="L3785"/>
  <c r="G3786"/>
  <c r="M3785"/>
  <c r="I3786"/>
  <c r="O3785"/>
  <c r="P3785"/>
  <c r="J3786"/>
  <c r="F3782"/>
  <c r="L3781"/>
  <c r="G3782"/>
  <c r="M3781"/>
  <c r="I3782"/>
  <c r="O3781"/>
  <c r="P3781"/>
  <c r="J3782"/>
  <c r="F3778"/>
  <c r="L3777"/>
  <c r="G3778"/>
  <c r="M3777"/>
  <c r="I3778"/>
  <c r="O3777"/>
  <c r="P3777"/>
  <c r="J3778"/>
  <c r="F3774"/>
  <c r="L3773"/>
  <c r="G3774"/>
  <c r="M3773"/>
  <c r="I3774"/>
  <c r="O3773"/>
  <c r="P3773"/>
  <c r="J3774"/>
  <c r="F3770"/>
  <c r="L3769"/>
  <c r="G3770"/>
  <c r="M3769"/>
  <c r="I3770"/>
  <c r="O3769"/>
  <c r="P3769"/>
  <c r="J3770"/>
  <c r="F3766"/>
  <c r="L3765"/>
  <c r="G3766"/>
  <c r="M3765"/>
  <c r="I3766"/>
  <c r="O3765"/>
  <c r="P3765"/>
  <c r="J3766"/>
  <c r="F3762"/>
  <c r="L3761"/>
  <c r="G3762"/>
  <c r="M3761"/>
  <c r="I3762"/>
  <c r="O3761"/>
  <c r="P3761"/>
  <c r="J3762"/>
  <c r="F3758"/>
  <c r="L3757"/>
  <c r="G3758"/>
  <c r="M3757"/>
  <c r="I3758"/>
  <c r="O3757"/>
  <c r="P3757"/>
  <c r="J3758"/>
  <c r="F3754"/>
  <c r="L3753"/>
  <c r="G3754"/>
  <c r="M3753"/>
  <c r="I3754"/>
  <c r="O3753"/>
  <c r="P3753"/>
  <c r="J3754"/>
  <c r="F3750"/>
  <c r="L3749"/>
  <c r="G3750"/>
  <c r="M3749"/>
  <c r="I3750"/>
  <c r="O3749"/>
  <c r="P3749"/>
  <c r="J3750"/>
  <c r="F3746"/>
  <c r="L3745"/>
  <c r="G3746"/>
  <c r="M3745"/>
  <c r="I3746"/>
  <c r="O3745"/>
  <c r="P3745"/>
  <c r="J3746"/>
  <c r="F3742"/>
  <c r="L3741"/>
  <c r="G3742"/>
  <c r="M3741"/>
  <c r="I3742"/>
  <c r="O3741"/>
  <c r="P3741"/>
  <c r="J3742"/>
  <c r="F3738"/>
  <c r="L3737"/>
  <c r="G3738"/>
  <c r="M3737"/>
  <c r="I3738"/>
  <c r="O3737"/>
  <c r="P3737"/>
  <c r="J3738"/>
  <c r="F3734"/>
  <c r="L3733"/>
  <c r="G3734"/>
  <c r="M3733"/>
  <c r="I3734"/>
  <c r="O3733"/>
  <c r="P3733"/>
  <c r="J3734"/>
  <c r="F3730"/>
  <c r="L3729"/>
  <c r="G3730"/>
  <c r="M3729"/>
  <c r="I3730"/>
  <c r="O3729"/>
  <c r="P3729"/>
  <c r="J3730"/>
  <c r="F3726"/>
  <c r="L3725"/>
  <c r="G3726"/>
  <c r="M3725"/>
  <c r="I3726"/>
  <c r="O3725"/>
  <c r="P3725"/>
  <c r="J3726"/>
  <c r="F3722"/>
  <c r="L3721"/>
  <c r="G3722"/>
  <c r="M3721"/>
  <c r="I3722"/>
  <c r="O3721"/>
  <c r="P3721"/>
  <c r="J3722"/>
  <c r="F3718"/>
  <c r="L3717"/>
  <c r="G3718"/>
  <c r="M3717"/>
  <c r="I3718"/>
  <c r="O3717"/>
  <c r="P3717"/>
  <c r="J3718"/>
  <c r="F3714"/>
  <c r="L3713"/>
  <c r="I3714"/>
  <c r="O3713"/>
  <c r="G3714"/>
  <c r="J3714"/>
  <c r="M3713"/>
  <c r="P3713"/>
  <c r="F3710"/>
  <c r="L3709"/>
  <c r="I3710"/>
  <c r="O3709"/>
  <c r="G3710"/>
  <c r="J3710"/>
  <c r="M3709"/>
  <c r="P3709"/>
  <c r="F3706"/>
  <c r="L3705"/>
  <c r="I3706"/>
  <c r="O3705"/>
  <c r="G3706"/>
  <c r="J3706"/>
  <c r="M3705"/>
  <c r="P3705"/>
  <c r="F3702"/>
  <c r="L3701"/>
  <c r="I3702"/>
  <c r="O3701"/>
  <c r="G3702"/>
  <c r="J3702"/>
  <c r="M3701"/>
  <c r="P3701"/>
  <c r="F3698"/>
  <c r="L3697"/>
  <c r="I3698"/>
  <c r="O3697"/>
  <c r="G3698"/>
  <c r="J3698"/>
  <c r="M3697"/>
  <c r="P3697"/>
  <c r="F3694"/>
  <c r="L3693"/>
  <c r="I3694"/>
  <c r="O3693"/>
  <c r="G3694"/>
  <c r="J3694"/>
  <c r="M3693"/>
  <c r="P3693"/>
  <c r="F3690"/>
  <c r="L3689"/>
  <c r="I3690"/>
  <c r="O3689"/>
  <c r="G3690"/>
  <c r="J3690"/>
  <c r="M3689"/>
  <c r="P3689"/>
  <c r="F3686"/>
  <c r="L3685"/>
  <c r="I3686"/>
  <c r="O3685"/>
  <c r="G3686"/>
  <c r="J3686"/>
  <c r="M3685"/>
  <c r="P3685"/>
  <c r="G3682"/>
  <c r="M3681"/>
  <c r="I3682"/>
  <c r="O3681"/>
  <c r="J3682"/>
  <c r="P3681"/>
  <c r="F3682"/>
  <c r="L3681"/>
  <c r="G3678"/>
  <c r="M3677"/>
  <c r="I3678"/>
  <c r="O3677"/>
  <c r="J3678"/>
  <c r="P3677"/>
  <c r="F3678"/>
  <c r="L3677"/>
  <c r="G3674"/>
  <c r="M3673"/>
  <c r="I3674"/>
  <c r="O3673"/>
  <c r="J3674"/>
  <c r="P3673"/>
  <c r="F3674"/>
  <c r="L3673"/>
  <c r="G3670"/>
  <c r="M3669"/>
  <c r="I3670"/>
  <c r="O3669"/>
  <c r="J3670"/>
  <c r="P3669"/>
  <c r="F3670"/>
  <c r="L3669"/>
  <c r="G3666"/>
  <c r="M3665"/>
  <c r="I3666"/>
  <c r="O3665"/>
  <c r="J3666"/>
  <c r="P3665"/>
  <c r="F3666"/>
  <c r="L3665"/>
  <c r="G3662"/>
  <c r="M3661"/>
  <c r="I3662"/>
  <c r="O3661"/>
  <c r="J3662"/>
  <c r="P3661"/>
  <c r="F3662"/>
  <c r="L3661"/>
  <c r="G3658"/>
  <c r="M3657"/>
  <c r="I3658"/>
  <c r="O3657"/>
  <c r="J3658"/>
  <c r="P3657"/>
  <c r="F3658"/>
  <c r="L3657"/>
  <c r="G3654"/>
  <c r="M3653"/>
  <c r="I3654"/>
  <c r="O3653"/>
  <c r="J3654"/>
  <c r="P3653"/>
  <c r="F3654"/>
  <c r="L3653"/>
  <c r="G3650"/>
  <c r="M3649"/>
  <c r="I3650"/>
  <c r="O3649"/>
  <c r="J3650"/>
  <c r="P3649"/>
  <c r="F3650"/>
  <c r="L3649"/>
  <c r="G3646"/>
  <c r="M3645"/>
  <c r="I3646"/>
  <c r="O3645"/>
  <c r="J3646"/>
  <c r="P3645"/>
  <c r="F3646"/>
  <c r="L3645"/>
  <c r="G3642"/>
  <c r="M3641"/>
  <c r="I3642"/>
  <c r="O3641"/>
  <c r="J3642"/>
  <c r="P3641"/>
  <c r="F3642"/>
  <c r="L3641"/>
  <c r="G3638"/>
  <c r="M3637"/>
  <c r="I3638"/>
  <c r="O3637"/>
  <c r="J3638"/>
  <c r="P3637"/>
  <c r="F3638"/>
  <c r="L3637"/>
  <c r="G3634"/>
  <c r="M3633"/>
  <c r="I3634"/>
  <c r="O3633"/>
  <c r="J3634"/>
  <c r="P3633"/>
  <c r="F3634"/>
  <c r="L3633"/>
  <c r="G3630"/>
  <c r="M3629"/>
  <c r="I3630"/>
  <c r="O3629"/>
  <c r="J3630"/>
  <c r="P3629"/>
  <c r="F3630"/>
  <c r="L3629"/>
  <c r="G3626"/>
  <c r="M3625"/>
  <c r="I3626"/>
  <c r="O3625"/>
  <c r="J3626"/>
  <c r="P3625"/>
  <c r="F3626"/>
  <c r="L3625"/>
  <c r="G3622"/>
  <c r="M3621"/>
  <c r="I3622"/>
  <c r="O3621"/>
  <c r="J3622"/>
  <c r="P3621"/>
  <c r="F3622"/>
  <c r="L3621"/>
  <c r="G3618"/>
  <c r="M3617"/>
  <c r="I3618"/>
  <c r="O3617"/>
  <c r="J3618"/>
  <c r="P3617"/>
  <c r="F3618"/>
  <c r="L3617"/>
  <c r="G3614"/>
  <c r="M3613"/>
  <c r="I3614"/>
  <c r="O3613"/>
  <c r="J3614"/>
  <c r="P3613"/>
  <c r="F3614"/>
  <c r="L3613"/>
  <c r="G4323"/>
  <c r="I4323"/>
  <c r="O4322"/>
  <c r="J4323"/>
  <c r="P4322"/>
  <c r="F4323"/>
  <c r="L4322"/>
  <c r="M4322"/>
  <c r="I6"/>
  <c r="O1138"/>
  <c r="I1139"/>
  <c r="O1335"/>
  <c r="I1336"/>
  <c r="O1336"/>
  <c r="I1337"/>
  <c r="O1337"/>
  <c r="I1338"/>
  <c r="O1338"/>
  <c r="I1339"/>
  <c r="O1339"/>
  <c r="I1340"/>
  <c r="O1340"/>
  <c r="I1341"/>
  <c r="O1341"/>
  <c r="I1342"/>
  <c r="O1342"/>
  <c r="I1343"/>
  <c r="O1343"/>
  <c r="I1344"/>
  <c r="O1344"/>
  <c r="I1345"/>
  <c r="O1345"/>
  <c r="I1346"/>
  <c r="O1346"/>
  <c r="I1347"/>
  <c r="O1347"/>
  <c r="I1348"/>
  <c r="O1348"/>
  <c r="I1349"/>
  <c r="O1349"/>
  <c r="I1350"/>
  <c r="O1350"/>
  <c r="I1351"/>
  <c r="O1351"/>
  <c r="I1352"/>
  <c r="O1352"/>
  <c r="I1353"/>
  <c r="O1353"/>
  <c r="I1354"/>
  <c r="O1354"/>
  <c r="I1355"/>
  <c r="O1355"/>
  <c r="I1356"/>
  <c r="O1356"/>
  <c r="I1357"/>
  <c r="O1357"/>
  <c r="I1358"/>
  <c r="O1358"/>
  <c r="I1359"/>
  <c r="O1359"/>
  <c r="I1360"/>
  <c r="O1360"/>
  <c r="I1361"/>
  <c r="O1361"/>
  <c r="I1362"/>
  <c r="O1362"/>
  <c r="I1363"/>
  <c r="O1363"/>
  <c r="I1364"/>
  <c r="O1364"/>
  <c r="I1365"/>
  <c r="O1365"/>
  <c r="I1366"/>
  <c r="O1366"/>
  <c r="I1367"/>
  <c r="O1367"/>
  <c r="I1368"/>
  <c r="O1368"/>
  <c r="I1369"/>
  <c r="O1369"/>
  <c r="I1370"/>
  <c r="O1370"/>
  <c r="I1371"/>
  <c r="O1371"/>
  <c r="I1372"/>
  <c r="O1372"/>
  <c r="I1373"/>
  <c r="O1373"/>
  <c r="I1374"/>
  <c r="O1374"/>
  <c r="I1375"/>
  <c r="O1375"/>
  <c r="I1376"/>
  <c r="O1376"/>
  <c r="I1377"/>
  <c r="O1377"/>
  <c r="I1378"/>
  <c r="O1378"/>
  <c r="I1379"/>
  <c r="O1379"/>
  <c r="I1380"/>
  <c r="O1380"/>
  <c r="I1381"/>
  <c r="O1381"/>
  <c r="I1382"/>
  <c r="O1382"/>
  <c r="I1383"/>
  <c r="O1383"/>
  <c r="I1384"/>
  <c r="O1384"/>
  <c r="I1385"/>
  <c r="O1385"/>
  <c r="I1386"/>
  <c r="O1386"/>
  <c r="I1387"/>
  <c r="O1387"/>
  <c r="I1388"/>
  <c r="O1388"/>
  <c r="I1389"/>
  <c r="O1389"/>
  <c r="I1390"/>
  <c r="O1390"/>
  <c r="I1391"/>
  <c r="O1391"/>
  <c r="I1392"/>
  <c r="O1392"/>
  <c r="I1393"/>
  <c r="O1393"/>
  <c r="I1394"/>
  <c r="O1394"/>
  <c r="I1395"/>
  <c r="O1395"/>
  <c r="I1396"/>
  <c r="O1396"/>
  <c r="I1397"/>
  <c r="O1397"/>
  <c r="I1398"/>
  <c r="O1398"/>
  <c r="I1399"/>
  <c r="O1399"/>
  <c r="I1400"/>
  <c r="O1400"/>
  <c r="I1401"/>
  <c r="O1401"/>
  <c r="I1402"/>
  <c r="O1402"/>
  <c r="I1403"/>
  <c r="O1403"/>
  <c r="I1404"/>
  <c r="O1404"/>
  <c r="I1405"/>
  <c r="O1405"/>
  <c r="I1406"/>
  <c r="O1406"/>
  <c r="I1407"/>
  <c r="O1407"/>
  <c r="I1408"/>
  <c r="O1408"/>
  <c r="I1409"/>
  <c r="O1409"/>
  <c r="I1410"/>
  <c r="O1410"/>
  <c r="I1411"/>
  <c r="O1411"/>
  <c r="I1412"/>
  <c r="O1412"/>
  <c r="I1413"/>
  <c r="O1413"/>
  <c r="I1414"/>
  <c r="O1414"/>
  <c r="I1415"/>
  <c r="O1415"/>
  <c r="I1416"/>
  <c r="O1416"/>
  <c r="I1417"/>
  <c r="O1417"/>
  <c r="I1418"/>
  <c r="O1418"/>
  <c r="I1419"/>
  <c r="O1419"/>
  <c r="I1420"/>
  <c r="O1420"/>
  <c r="I1421"/>
  <c r="O1421"/>
  <c r="I1422"/>
  <c r="O1422"/>
  <c r="I1423"/>
  <c r="O1423"/>
  <c r="I1424"/>
  <c r="O1424"/>
  <c r="I1425"/>
  <c r="O1425"/>
  <c r="I1426"/>
  <c r="O1426"/>
  <c r="I1427"/>
  <c r="O1427"/>
  <c r="I1428"/>
  <c r="O1428"/>
  <c r="I1429"/>
  <c r="O1429"/>
  <c r="I1430"/>
  <c r="O1430"/>
  <c r="I1431"/>
  <c r="O1431"/>
  <c r="I1432"/>
  <c r="O1432"/>
  <c r="I1433"/>
  <c r="O1433"/>
  <c r="I1434"/>
  <c r="O1434"/>
  <c r="I1435"/>
  <c r="O1435"/>
  <c r="I1436"/>
  <c r="O1436"/>
  <c r="I1437"/>
  <c r="O1437"/>
  <c r="I1438"/>
  <c r="O1438"/>
  <c r="I1439"/>
  <c r="O1439"/>
  <c r="I1440"/>
  <c r="O1440"/>
  <c r="I1441"/>
  <c r="O1441"/>
  <c r="I1442"/>
  <c r="O1442"/>
  <c r="I1443"/>
  <c r="O1443"/>
  <c r="I1444"/>
  <c r="O1444"/>
  <c r="I1445"/>
  <c r="O1445"/>
  <c r="I1446"/>
  <c r="O1446"/>
  <c r="I1447"/>
  <c r="O1447"/>
  <c r="I1448"/>
  <c r="O1448"/>
  <c r="I1449"/>
  <c r="O1449"/>
  <c r="I1450"/>
  <c r="O1450"/>
  <c r="I1451"/>
  <c r="O1451"/>
  <c r="I1452"/>
  <c r="O1452"/>
  <c r="I1453"/>
  <c r="O1453"/>
  <c r="I1454"/>
  <c r="O1454"/>
  <c r="I1455"/>
  <c r="O1455"/>
  <c r="I1456"/>
  <c r="O1456"/>
  <c r="I1457"/>
  <c r="O1457"/>
  <c r="I1458"/>
  <c r="O1458"/>
  <c r="I1459"/>
  <c r="O1459"/>
  <c r="I1460"/>
  <c r="O1460"/>
  <c r="I1461"/>
  <c r="O1461"/>
  <c r="I1462"/>
  <c r="O1462"/>
  <c r="I1463"/>
  <c r="O1463"/>
  <c r="I1464"/>
  <c r="O1464"/>
  <c r="I1465"/>
  <c r="O1465"/>
  <c r="I1466"/>
  <c r="O1466"/>
  <c r="I1467"/>
  <c r="O1467"/>
  <c r="I1468"/>
  <c r="O1468"/>
  <c r="I1469"/>
  <c r="O1469"/>
  <c r="I1470"/>
  <c r="O1470"/>
  <c r="I1471"/>
  <c r="O1471"/>
  <c r="I1472"/>
  <c r="O1472"/>
  <c r="I1473"/>
  <c r="O1473"/>
  <c r="I1474"/>
  <c r="O1474"/>
  <c r="I1475"/>
  <c r="O1475"/>
  <c r="I1476"/>
  <c r="O1476"/>
  <c r="I1477"/>
  <c r="O1477"/>
  <c r="I1478"/>
  <c r="O1478"/>
  <c r="I1479"/>
  <c r="O1479"/>
  <c r="I1480"/>
  <c r="O1480"/>
  <c r="I1481"/>
  <c r="O1481"/>
  <c r="I1482"/>
  <c r="O1482"/>
  <c r="I1483"/>
  <c r="O1483"/>
  <c r="I1484"/>
  <c r="O1484"/>
  <c r="I1485"/>
  <c r="O1485"/>
  <c r="I1486"/>
  <c r="O1486"/>
  <c r="I1487"/>
  <c r="O1487"/>
  <c r="I1488"/>
  <c r="O1488"/>
  <c r="I1489"/>
  <c r="O1489"/>
  <c r="I1490"/>
  <c r="O1490"/>
  <c r="I1491"/>
  <c r="O1491"/>
  <c r="I1492"/>
  <c r="O1492"/>
  <c r="I1493"/>
  <c r="O1493"/>
  <c r="I1494"/>
  <c r="O1494"/>
  <c r="I1495"/>
  <c r="O1495"/>
  <c r="I1496"/>
  <c r="O1496"/>
  <c r="I1497"/>
  <c r="O1497"/>
  <c r="I1498"/>
  <c r="O1498"/>
  <c r="I1499"/>
  <c r="O1499"/>
  <c r="I1500"/>
  <c r="O1500"/>
  <c r="I1501"/>
  <c r="O1501"/>
  <c r="I1502"/>
  <c r="O1502"/>
  <c r="I1503"/>
  <c r="O1503"/>
  <c r="I1504"/>
  <c r="O1504"/>
  <c r="I1505"/>
  <c r="O1505"/>
  <c r="I1506"/>
  <c r="O1506"/>
  <c r="I1507"/>
  <c r="O1507"/>
  <c r="I1508"/>
  <c r="O1508"/>
  <c r="I1509"/>
  <c r="O1509"/>
  <c r="I1510"/>
  <c r="O1510"/>
  <c r="I1511"/>
  <c r="O1511"/>
  <c r="I1512"/>
  <c r="O1512"/>
  <c r="I1513"/>
  <c r="O1513"/>
  <c r="I1514"/>
  <c r="O1514"/>
  <c r="I1515"/>
  <c r="O1515"/>
  <c r="I1516"/>
  <c r="O1516"/>
  <c r="I1517"/>
  <c r="O1517"/>
  <c r="I1518"/>
  <c r="O1518"/>
  <c r="I1519"/>
  <c r="O1519"/>
  <c r="I1520"/>
  <c r="O1520"/>
  <c r="I1521"/>
  <c r="O1521"/>
  <c r="I1522"/>
  <c r="O1522"/>
  <c r="I1523"/>
  <c r="O1523"/>
  <c r="I1524"/>
  <c r="O1524"/>
  <c r="I1525"/>
  <c r="O1525"/>
  <c r="I1526"/>
  <c r="O1526"/>
  <c r="I1527"/>
  <c r="O1527"/>
  <c r="I1528"/>
  <c r="O1528"/>
  <c r="I1529"/>
  <c r="O1529"/>
  <c r="I1530"/>
  <c r="O1530"/>
  <c r="I1531"/>
  <c r="O1531"/>
  <c r="I1532"/>
  <c r="O1532"/>
  <c r="I1533"/>
  <c r="O1533"/>
  <c r="I1534"/>
  <c r="O1534"/>
  <c r="I1535"/>
  <c r="O1535"/>
  <c r="I1536"/>
  <c r="O1536"/>
  <c r="I1537"/>
  <c r="O1537"/>
  <c r="I1538"/>
  <c r="O1538"/>
  <c r="I1539"/>
  <c r="O1539"/>
  <c r="I1540"/>
  <c r="O1540"/>
  <c r="I1541"/>
  <c r="O1541"/>
  <c r="I1542"/>
  <c r="O1542"/>
  <c r="I1543"/>
  <c r="O1543"/>
  <c r="I1544"/>
  <c r="O1544"/>
  <c r="I1545"/>
  <c r="O1545"/>
  <c r="I1546"/>
  <c r="O1546"/>
  <c r="I1547"/>
  <c r="O1547"/>
  <c r="I1548"/>
  <c r="O1548"/>
  <c r="I1549"/>
  <c r="O1549"/>
  <c r="I1550"/>
  <c r="O1550"/>
  <c r="I1551"/>
  <c r="O1551"/>
  <c r="I1552"/>
  <c r="O1552"/>
  <c r="I1553"/>
  <c r="O1553"/>
  <c r="I1554"/>
  <c r="O1554"/>
  <c r="I1555"/>
  <c r="O1555"/>
  <c r="I1556"/>
  <c r="O1556"/>
  <c r="I1557"/>
  <c r="O1557"/>
  <c r="I1558"/>
  <c r="O1558"/>
  <c r="I1559"/>
  <c r="O1559"/>
  <c r="I1560"/>
  <c r="O1560"/>
  <c r="I1561"/>
  <c r="O1561"/>
  <c r="I1562"/>
  <c r="O1562"/>
  <c r="I1563"/>
  <c r="O1563"/>
  <c r="I1564"/>
  <c r="O1564"/>
  <c r="I1565"/>
  <c r="O1565"/>
  <c r="I1566"/>
  <c r="O1566"/>
  <c r="I1567"/>
  <c r="O1567"/>
  <c r="I1568"/>
  <c r="O1568"/>
  <c r="I1569"/>
  <c r="O1569"/>
  <c r="I1570"/>
  <c r="O1570"/>
  <c r="I1571"/>
  <c r="O1571"/>
  <c r="I1572"/>
  <c r="O1572"/>
  <c r="I1573"/>
  <c r="O1573"/>
  <c r="I1574"/>
  <c r="O1574"/>
  <c r="I1575"/>
  <c r="O1575"/>
  <c r="I1576"/>
  <c r="O1576"/>
  <c r="I1577"/>
  <c r="O1577"/>
  <c r="I1578"/>
  <c r="O1578"/>
  <c r="I1579"/>
  <c r="O1579"/>
  <c r="I1580"/>
  <c r="O1580"/>
  <c r="I1581"/>
  <c r="O1581"/>
  <c r="I1582"/>
  <c r="O1582"/>
  <c r="I1583"/>
  <c r="O1583"/>
  <c r="I1584"/>
  <c r="O1584"/>
  <c r="I1585"/>
  <c r="O1585"/>
  <c r="I1586"/>
  <c r="O1586"/>
  <c r="I1587"/>
  <c r="O1587"/>
  <c r="I1588"/>
  <c r="O1588"/>
  <c r="I1589"/>
  <c r="O1589"/>
  <c r="I1590"/>
  <c r="O1590"/>
  <c r="I1591"/>
  <c r="O1591"/>
  <c r="I1592"/>
  <c r="O1592"/>
  <c r="I1593"/>
  <c r="O1593"/>
  <c r="I1594"/>
  <c r="O1594"/>
  <c r="I1595"/>
  <c r="O1595"/>
  <c r="I1596"/>
  <c r="O1596"/>
  <c r="I1597"/>
  <c r="O1597"/>
  <c r="I1598"/>
  <c r="O1598"/>
  <c r="I1599"/>
  <c r="O1599"/>
  <c r="I1600"/>
  <c r="O1600"/>
  <c r="I1601"/>
  <c r="O1601"/>
  <c r="I1602"/>
  <c r="O1602"/>
  <c r="I1603"/>
  <c r="O1603"/>
  <c r="I1604"/>
  <c r="O1604"/>
  <c r="I1605"/>
  <c r="O1605"/>
  <c r="I1606"/>
  <c r="O1606"/>
  <c r="I1607"/>
  <c r="O1607"/>
  <c r="I1608"/>
  <c r="O1608"/>
  <c r="I1609"/>
  <c r="O1609"/>
  <c r="I1610"/>
  <c r="O1610"/>
  <c r="I1611"/>
  <c r="O1611"/>
  <c r="I1612"/>
  <c r="O1612"/>
  <c r="I1613"/>
  <c r="O1613"/>
  <c r="I1614"/>
  <c r="O1614"/>
  <c r="I1615"/>
  <c r="O1615"/>
  <c r="I1616"/>
  <c r="O1616"/>
  <c r="I1617"/>
  <c r="O1617"/>
  <c r="I1618"/>
  <c r="O1618"/>
  <c r="I1619"/>
  <c r="O1619"/>
  <c r="I1620"/>
  <c r="O1620"/>
  <c r="I1621"/>
  <c r="O1621"/>
  <c r="I1622"/>
  <c r="O1622"/>
  <c r="I1623"/>
  <c r="O1623"/>
  <c r="I1624"/>
  <c r="O1624"/>
  <c r="I1625"/>
  <c r="O1625"/>
  <c r="I1626"/>
  <c r="O1626"/>
  <c r="I1627"/>
  <c r="O1627"/>
  <c r="I1628"/>
  <c r="O1628"/>
  <c r="I1629"/>
  <c r="O1629"/>
  <c r="I1630"/>
  <c r="O1630"/>
  <c r="I1631"/>
  <c r="O1631"/>
  <c r="I1632"/>
  <c r="O1632"/>
  <c r="I1633"/>
  <c r="O1633"/>
  <c r="I1634"/>
  <c r="O1634"/>
  <c r="I1635"/>
  <c r="O1635"/>
  <c r="I1636"/>
  <c r="O1636"/>
  <c r="I1637"/>
  <c r="O1637"/>
  <c r="I1638"/>
  <c r="O1638"/>
  <c r="I1639"/>
  <c r="O1639"/>
  <c r="I1640"/>
  <c r="O1640"/>
  <c r="I1641"/>
  <c r="O1641"/>
  <c r="I1642"/>
  <c r="O1642"/>
  <c r="I1643"/>
  <c r="O1643"/>
  <c r="I1644"/>
  <c r="O1644"/>
  <c r="I1645"/>
  <c r="O1645"/>
  <c r="I1646"/>
  <c r="O1646"/>
  <c r="I1647"/>
  <c r="O1647"/>
  <c r="I1648"/>
  <c r="O1648"/>
  <c r="I1649"/>
  <c r="O1649"/>
  <c r="I1650"/>
  <c r="O1650"/>
  <c r="I1651"/>
  <c r="O1651"/>
  <c r="I1652"/>
  <c r="O1652"/>
  <c r="I1653"/>
  <c r="O1653"/>
  <c r="I1654"/>
  <c r="O1654"/>
  <c r="I1655"/>
  <c r="O1655"/>
  <c r="I1656"/>
  <c r="O1656"/>
  <c r="I1657"/>
  <c r="O1657"/>
  <c r="I1658"/>
  <c r="O1658"/>
  <c r="I1659"/>
  <c r="O1659"/>
  <c r="I1660"/>
  <c r="O1660"/>
  <c r="I1661"/>
  <c r="O1661"/>
  <c r="I1662"/>
  <c r="O1662"/>
  <c r="I1663"/>
  <c r="O1663"/>
  <c r="I1664"/>
  <c r="O1664"/>
  <c r="I1665"/>
  <c r="O1665"/>
  <c r="I1666"/>
  <c r="O1666"/>
  <c r="I1667"/>
  <c r="O1667"/>
  <c r="I1668"/>
  <c r="O1668"/>
  <c r="I1669"/>
  <c r="O1669"/>
  <c r="I1670"/>
  <c r="O1670"/>
  <c r="I1671"/>
  <c r="O1671"/>
  <c r="I1672"/>
  <c r="O1672"/>
  <c r="I1673"/>
  <c r="O1673"/>
  <c r="I1674"/>
  <c r="O1674"/>
  <c r="I1675"/>
  <c r="O1675"/>
  <c r="I1676"/>
  <c r="O1676"/>
  <c r="I1677"/>
  <c r="O1677"/>
  <c r="I1678"/>
  <c r="O1678"/>
  <c r="I1679"/>
  <c r="O1679"/>
  <c r="I1680"/>
  <c r="O1680"/>
  <c r="I1681"/>
  <c r="O1681"/>
  <c r="I1682"/>
  <c r="O1682"/>
  <c r="I1683"/>
  <c r="O1683"/>
  <c r="I1684"/>
  <c r="O1684"/>
  <c r="I1685"/>
  <c r="O1685"/>
  <c r="I1686"/>
  <c r="O1686"/>
  <c r="I1687"/>
  <c r="O1687"/>
  <c r="I1688"/>
  <c r="O1688"/>
  <c r="I1689"/>
  <c r="O1689"/>
  <c r="I1690"/>
  <c r="O1690"/>
  <c r="I1691"/>
  <c r="O1691"/>
  <c r="I1692"/>
  <c r="O1692"/>
  <c r="I1693"/>
  <c r="O1693"/>
  <c r="I1694"/>
  <c r="O1694"/>
  <c r="I1695"/>
  <c r="O1695"/>
  <c r="I1696"/>
  <c r="O1696"/>
  <c r="I1697"/>
  <c r="O1697"/>
  <c r="I1698"/>
  <c r="O1698"/>
  <c r="I1699"/>
  <c r="O1699"/>
  <c r="I1700"/>
  <c r="O1700"/>
  <c r="I1701"/>
  <c r="O1701"/>
  <c r="I1702"/>
  <c r="O1702"/>
  <c r="I1703"/>
  <c r="O1703"/>
  <c r="I1704"/>
  <c r="O1704"/>
  <c r="I1705"/>
  <c r="O1705"/>
  <c r="I1706"/>
  <c r="O1706"/>
  <c r="I1707"/>
  <c r="O1707"/>
  <c r="I1708"/>
  <c r="O1708"/>
  <c r="I1709"/>
  <c r="O1709"/>
  <c r="I1710"/>
  <c r="O1710"/>
  <c r="I1711"/>
  <c r="O1711"/>
  <c r="I1712"/>
  <c r="O1712"/>
  <c r="I1713"/>
  <c r="O1713"/>
  <c r="I1714"/>
  <c r="O1714"/>
  <c r="I1715"/>
  <c r="O1715"/>
  <c r="I1716"/>
  <c r="O1716"/>
  <c r="I1717"/>
  <c r="O1717"/>
  <c r="I1718"/>
  <c r="O1718"/>
  <c r="I1719"/>
  <c r="O1719"/>
  <c r="I1720"/>
  <c r="O1720"/>
  <c r="I1721"/>
  <c r="O1721"/>
  <c r="I1722"/>
  <c r="O1722"/>
  <c r="I1723"/>
  <c r="O1723"/>
  <c r="I1724"/>
  <c r="O1724"/>
  <c r="I1725"/>
  <c r="O1725"/>
  <c r="I1726"/>
  <c r="O1726"/>
  <c r="I1727"/>
  <c r="O1727"/>
  <c r="I1728"/>
  <c r="O1728"/>
  <c r="I1729"/>
  <c r="O1729"/>
  <c r="I1730"/>
  <c r="O1730"/>
  <c r="I1731"/>
  <c r="O1731"/>
  <c r="I1732"/>
  <c r="O1732"/>
  <c r="I1733"/>
  <c r="O1733"/>
  <c r="I1734"/>
  <c r="O1734"/>
  <c r="I1735"/>
  <c r="O1735"/>
  <c r="I1736"/>
  <c r="O1736"/>
  <c r="I1737"/>
  <c r="O1737"/>
  <c r="I1738"/>
  <c r="O1738"/>
  <c r="I1739"/>
  <c r="O1739"/>
  <c r="I1740"/>
  <c r="O1740"/>
  <c r="I1741"/>
  <c r="O1741"/>
  <c r="I1742"/>
  <c r="O1742"/>
  <c r="I1743"/>
  <c r="O1743"/>
  <c r="I1744"/>
  <c r="O1744"/>
  <c r="I1745"/>
  <c r="O1745"/>
  <c r="I1746"/>
  <c r="O1746"/>
  <c r="I1747"/>
  <c r="O1747"/>
  <c r="I1748"/>
  <c r="O1748"/>
  <c r="I1749"/>
  <c r="O1749"/>
  <c r="I1750"/>
  <c r="O1750"/>
  <c r="I1751"/>
  <c r="O1751"/>
  <c r="I1752"/>
  <c r="O1752"/>
  <c r="I1753"/>
  <c r="O1753"/>
  <c r="I1754"/>
  <c r="O1754"/>
  <c r="I1755"/>
  <c r="O1755"/>
  <c r="I1756"/>
  <c r="O1756"/>
  <c r="I1757"/>
  <c r="O1757"/>
  <c r="I1758"/>
  <c r="O1758"/>
  <c r="I1759"/>
  <c r="O1759"/>
  <c r="I1760"/>
  <c r="O1760"/>
  <c r="I1761"/>
  <c r="O1761"/>
  <c r="I1762"/>
  <c r="O1762"/>
  <c r="I1763"/>
  <c r="O1763"/>
  <c r="I1764"/>
  <c r="O1764"/>
  <c r="I1765"/>
  <c r="O1765"/>
  <c r="I1766"/>
  <c r="O1766"/>
  <c r="I1767"/>
  <c r="O1767"/>
  <c r="I1768"/>
  <c r="O1768"/>
  <c r="I1769"/>
  <c r="O1769"/>
  <c r="I1770"/>
  <c r="O1770"/>
  <c r="I1771"/>
  <c r="O1771"/>
  <c r="I1772"/>
  <c r="O1772"/>
  <c r="I1773"/>
  <c r="O1773"/>
  <c r="I1774"/>
  <c r="O1774"/>
  <c r="I1775"/>
  <c r="O1775"/>
  <c r="I1776"/>
  <c r="O1776"/>
  <c r="I1777"/>
  <c r="O1777"/>
  <c r="I1778"/>
  <c r="O1778"/>
  <c r="I1779"/>
  <c r="O1779"/>
  <c r="I1780"/>
  <c r="O1780"/>
  <c r="I1781"/>
  <c r="O1781"/>
  <c r="I1782"/>
  <c r="O1782"/>
  <c r="I1783"/>
  <c r="O1783"/>
  <c r="I1784"/>
  <c r="O1784"/>
  <c r="I1785"/>
  <c r="O1785"/>
  <c r="I1786"/>
  <c r="O1786"/>
  <c r="I1787"/>
  <c r="O1787"/>
  <c r="I1788"/>
  <c r="O1788"/>
  <c r="I1789"/>
  <c r="O1789"/>
  <c r="I1790"/>
  <c r="O1790"/>
  <c r="I1791"/>
  <c r="O1791"/>
  <c r="I1792"/>
  <c r="O1792"/>
  <c r="I1793"/>
  <c r="O1793"/>
  <c r="I1794"/>
  <c r="O1794"/>
  <c r="I1795"/>
  <c r="O1795"/>
  <c r="I1796"/>
  <c r="O1796"/>
  <c r="I1797"/>
  <c r="O1797"/>
  <c r="I1798"/>
  <c r="O1798"/>
  <c r="I1799"/>
  <c r="O1799"/>
  <c r="I1800"/>
  <c r="O1800"/>
  <c r="I1801"/>
  <c r="O1801"/>
  <c r="I1802"/>
  <c r="O1802"/>
  <c r="I1803"/>
  <c r="O1803"/>
  <c r="I1804"/>
  <c r="O1804"/>
  <c r="I1805"/>
  <c r="O1805"/>
  <c r="I1806"/>
  <c r="O1806"/>
  <c r="I1807"/>
  <c r="O1807"/>
  <c r="I1808"/>
  <c r="O1808"/>
  <c r="I1809"/>
  <c r="O1809"/>
  <c r="I1810"/>
  <c r="O1810"/>
  <c r="I1811"/>
  <c r="O1811"/>
  <c r="I1812"/>
  <c r="O1812"/>
  <c r="I1813"/>
  <c r="O1813"/>
  <c r="I1814"/>
  <c r="O1814"/>
  <c r="I1815"/>
  <c r="O1815"/>
  <c r="I1816"/>
  <c r="O1816"/>
  <c r="I1817"/>
  <c r="O1817"/>
  <c r="I1818"/>
  <c r="O1818"/>
  <c r="I1819"/>
  <c r="O1819"/>
  <c r="I1820"/>
  <c r="O1820"/>
  <c r="I1821"/>
  <c r="O1821"/>
  <c r="I1822"/>
  <c r="O1822"/>
  <c r="I1823"/>
  <c r="O1823"/>
  <c r="I1824"/>
  <c r="O1824"/>
  <c r="I1825"/>
  <c r="O1825"/>
  <c r="I1826"/>
  <c r="O1826"/>
  <c r="I1827"/>
  <c r="O1827"/>
  <c r="I1828"/>
  <c r="O1828"/>
  <c r="I1829"/>
  <c r="O1829"/>
  <c r="I1830"/>
  <c r="O1830"/>
  <c r="I1831"/>
  <c r="O1831"/>
  <c r="I1832"/>
  <c r="O1832"/>
  <c r="I1833"/>
  <c r="O1833"/>
  <c r="I1834"/>
  <c r="O1834"/>
  <c r="I1835"/>
  <c r="O1835"/>
  <c r="I1836"/>
  <c r="O1836"/>
  <c r="I1837"/>
  <c r="O1837"/>
  <c r="I1838"/>
  <c r="O1838"/>
  <c r="I1839"/>
  <c r="O1839"/>
  <c r="I1840"/>
  <c r="O1840"/>
  <c r="I1841"/>
  <c r="O1841"/>
  <c r="I1842"/>
  <c r="O1842"/>
  <c r="I1843"/>
  <c r="O1843"/>
  <c r="I1844"/>
  <c r="O1844"/>
  <c r="I1845"/>
  <c r="O1845"/>
  <c r="I1846"/>
  <c r="O1846"/>
  <c r="I1847"/>
  <c r="O1847"/>
  <c r="I1848"/>
  <c r="O1848"/>
  <c r="I1849"/>
  <c r="O1849"/>
  <c r="I1850"/>
  <c r="O1850"/>
  <c r="I1851"/>
  <c r="O1851"/>
  <c r="I1852"/>
  <c r="O1852"/>
  <c r="I1853"/>
  <c r="O1853"/>
  <c r="I1854"/>
  <c r="O1854"/>
  <c r="I1855"/>
  <c r="O1855"/>
  <c r="I1856"/>
  <c r="O1856"/>
  <c r="I1857"/>
  <c r="O1857"/>
  <c r="I1858"/>
  <c r="O1858"/>
  <c r="I1859"/>
  <c r="O1859"/>
  <c r="I1860"/>
  <c r="O1860"/>
  <c r="I1861"/>
  <c r="O1861"/>
  <c r="I1862"/>
  <c r="O1862"/>
  <c r="I1863"/>
  <c r="O1863"/>
  <c r="I1864"/>
  <c r="O1864"/>
  <c r="I1865"/>
  <c r="O1865"/>
  <c r="I1866"/>
  <c r="O1866"/>
  <c r="I1867"/>
  <c r="O1867"/>
  <c r="I1868"/>
  <c r="O1868"/>
  <c r="I1869"/>
  <c r="O1869"/>
  <c r="I1870"/>
  <c r="O1870"/>
  <c r="I1871"/>
  <c r="O1871"/>
  <c r="I1872"/>
  <c r="O1872"/>
  <c r="I1873"/>
  <c r="O1873"/>
  <c r="I1874"/>
  <c r="O1874"/>
  <c r="I1875"/>
  <c r="O1875"/>
  <c r="I1876"/>
  <c r="O1876"/>
  <c r="I1877"/>
  <c r="O1877"/>
  <c r="I1878"/>
  <c r="O1878"/>
  <c r="I1879"/>
  <c r="O1879"/>
  <c r="I1880"/>
  <c r="O1880"/>
  <c r="I1881"/>
  <c r="O1881"/>
  <c r="I1882"/>
  <c r="O1882"/>
  <c r="I1883"/>
  <c r="O1883"/>
  <c r="I1884"/>
  <c r="O1884"/>
  <c r="I1885"/>
  <c r="O1885"/>
  <c r="I1886"/>
  <c r="O1886"/>
  <c r="I1887"/>
  <c r="O1887"/>
  <c r="I1888"/>
  <c r="O1888"/>
  <c r="I1889"/>
  <c r="O1889"/>
  <c r="I1890"/>
  <c r="O1890"/>
  <c r="I1891"/>
  <c r="O1891"/>
  <c r="I1892"/>
  <c r="O1892"/>
  <c r="I1893"/>
  <c r="O1893"/>
  <c r="I1894"/>
  <c r="O1894"/>
  <c r="I1895"/>
  <c r="O1895"/>
  <c r="I1896"/>
  <c r="O1896"/>
  <c r="I1897"/>
  <c r="O1897"/>
  <c r="I1898"/>
  <c r="O1898"/>
  <c r="I1899"/>
  <c r="O1899"/>
  <c r="I1900"/>
  <c r="O1900"/>
  <c r="I1901"/>
  <c r="O1901"/>
  <c r="I1902"/>
  <c r="O1902"/>
  <c r="I1903"/>
  <c r="O1903"/>
  <c r="I1904"/>
  <c r="O1904"/>
  <c r="I1905"/>
  <c r="O1905"/>
  <c r="I1906"/>
  <c r="O1906"/>
  <c r="I1907"/>
  <c r="O1907"/>
  <c r="I1908"/>
  <c r="O1908"/>
  <c r="I1909"/>
  <c r="O1909"/>
  <c r="I1910"/>
  <c r="O1910"/>
  <c r="I1911"/>
  <c r="O1911"/>
  <c r="I1912"/>
  <c r="O1912"/>
  <c r="I1913"/>
  <c r="O1913"/>
  <c r="I1914"/>
  <c r="O1914"/>
  <c r="I1915"/>
  <c r="O1915"/>
  <c r="I1916"/>
  <c r="O1916"/>
  <c r="I1917"/>
  <c r="I4320"/>
  <c r="O4319"/>
  <c r="J4320"/>
  <c r="P4319"/>
  <c r="F4320"/>
  <c r="L4319"/>
  <c r="M4319"/>
  <c r="G4320"/>
  <c r="I4316"/>
  <c r="O4315"/>
  <c r="J4316"/>
  <c r="P4315"/>
  <c r="F4316"/>
  <c r="L4315"/>
  <c r="M4315"/>
  <c r="G4316"/>
  <c r="I4312"/>
  <c r="O4311"/>
  <c r="J4312"/>
  <c r="P4311"/>
  <c r="F4312"/>
  <c r="L4311"/>
  <c r="M4311"/>
  <c r="G4312"/>
  <c r="I4308"/>
  <c r="O4307"/>
  <c r="J4308"/>
  <c r="P4307"/>
  <c r="F4308"/>
  <c r="L4307"/>
  <c r="M4307"/>
  <c r="G4308"/>
  <c r="I4304"/>
  <c r="O4303"/>
  <c r="J4304"/>
  <c r="P4303"/>
  <c r="F4304"/>
  <c r="L4303"/>
  <c r="M4303"/>
  <c r="G4304"/>
  <c r="I4300"/>
  <c r="O4299"/>
  <c r="J4300"/>
  <c r="P4299"/>
  <c r="F4300"/>
  <c r="L4299"/>
  <c r="M4299"/>
  <c r="G4300"/>
  <c r="I4296"/>
  <c r="O4295"/>
  <c r="J4296"/>
  <c r="P4295"/>
  <c r="F4296"/>
  <c r="L4295"/>
  <c r="M4295"/>
  <c r="G4296"/>
  <c r="I4292"/>
  <c r="O4291"/>
  <c r="J4292"/>
  <c r="P4291"/>
  <c r="F4292"/>
  <c r="L4291"/>
  <c r="M4291"/>
  <c r="G4292"/>
  <c r="I4288"/>
  <c r="O4287"/>
  <c r="J4288"/>
  <c r="P4287"/>
  <c r="F4288"/>
  <c r="L4287"/>
  <c r="M4287"/>
  <c r="G4288"/>
  <c r="I4284"/>
  <c r="O4283"/>
  <c r="J4284"/>
  <c r="P4283"/>
  <c r="F4284"/>
  <c r="L4283"/>
  <c r="M4283"/>
  <c r="G4284"/>
  <c r="I4280"/>
  <c r="O4279"/>
  <c r="J4280"/>
  <c r="P4279"/>
  <c r="F4280"/>
  <c r="L4279"/>
  <c r="M4279"/>
  <c r="G4280"/>
  <c r="I4276"/>
  <c r="O4275"/>
  <c r="J4276"/>
  <c r="P4275"/>
  <c r="F4276"/>
  <c r="L4275"/>
  <c r="M4275"/>
  <c r="G4276"/>
  <c r="I4272"/>
  <c r="O4271"/>
  <c r="J4272"/>
  <c r="P4271"/>
  <c r="F4272"/>
  <c r="L4271"/>
  <c r="M4271"/>
  <c r="G4272"/>
  <c r="I4268"/>
  <c r="O4267"/>
  <c r="J4268"/>
  <c r="P4267"/>
  <c r="F4268"/>
  <c r="L4267"/>
  <c r="M4267"/>
  <c r="G4268"/>
  <c r="I4264"/>
  <c r="O4263"/>
  <c r="J4264"/>
  <c r="P4263"/>
  <c r="F4264"/>
  <c r="L4263"/>
  <c r="M4263"/>
  <c r="G4264"/>
  <c r="I4260"/>
  <c r="O4259"/>
  <c r="J4260"/>
  <c r="P4259"/>
  <c r="F4260"/>
  <c r="L4259"/>
  <c r="M4259"/>
  <c r="G4260"/>
  <c r="I4256"/>
  <c r="O4255"/>
  <c r="J4256"/>
  <c r="P4255"/>
  <c r="F4256"/>
  <c r="L4255"/>
  <c r="M4255"/>
  <c r="G4256"/>
  <c r="I4252"/>
  <c r="O4251"/>
  <c r="J4252"/>
  <c r="P4251"/>
  <c r="F4252"/>
  <c r="L4251"/>
  <c r="M4251"/>
  <c r="G4252"/>
  <c r="I4248"/>
  <c r="O4247"/>
  <c r="J4248"/>
  <c r="P4247"/>
  <c r="F4248"/>
  <c r="L4247"/>
  <c r="M4247"/>
  <c r="G4248"/>
  <c r="I4244"/>
  <c r="O4243"/>
  <c r="J4244"/>
  <c r="P4243"/>
  <c r="F4244"/>
  <c r="L4243"/>
  <c r="M4243"/>
  <c r="G4244"/>
  <c r="I4240"/>
  <c r="O4239"/>
  <c r="J4240"/>
  <c r="P4239"/>
  <c r="F4240"/>
  <c r="L4239"/>
  <c r="M4239"/>
  <c r="G4240"/>
  <c r="I4236"/>
  <c r="O4235"/>
  <c r="J4236"/>
  <c r="P4235"/>
  <c r="F4236"/>
  <c r="L4235"/>
  <c r="M4235"/>
  <c r="G4236"/>
  <c r="I4232"/>
  <c r="O4231"/>
  <c r="J4232"/>
  <c r="P4231"/>
  <c r="F4232"/>
  <c r="L4231"/>
  <c r="M4231"/>
  <c r="G4232"/>
  <c r="I4228"/>
  <c r="O4227"/>
  <c r="J4228"/>
  <c r="P4227"/>
  <c r="F4228"/>
  <c r="L4227"/>
  <c r="M4227"/>
  <c r="G4228"/>
  <c r="I4224"/>
  <c r="O4223"/>
  <c r="J4224"/>
  <c r="P4223"/>
  <c r="F4224"/>
  <c r="L4223"/>
  <c r="M4223"/>
  <c r="G4224"/>
  <c r="I4220"/>
  <c r="O4219"/>
  <c r="J4220"/>
  <c r="P4219"/>
  <c r="F4220"/>
  <c r="L4219"/>
  <c r="M4219"/>
  <c r="G4220"/>
  <c r="I4216"/>
  <c r="O4215"/>
  <c r="J4216"/>
  <c r="P4215"/>
  <c r="F4216"/>
  <c r="L4215"/>
  <c r="M4215"/>
  <c r="G4216"/>
  <c r="I4212"/>
  <c r="O4211"/>
  <c r="J4212"/>
  <c r="P4211"/>
  <c r="F4212"/>
  <c r="L4211"/>
  <c r="M4211"/>
  <c r="G4212"/>
  <c r="I4208"/>
  <c r="O4207"/>
  <c r="J4208"/>
  <c r="P4207"/>
  <c r="F4208"/>
  <c r="L4207"/>
  <c r="M4207"/>
  <c r="G4208"/>
  <c r="I4204"/>
  <c r="O4203"/>
  <c r="J4204"/>
  <c r="P4203"/>
  <c r="F4204"/>
  <c r="L4203"/>
  <c r="M4203"/>
  <c r="G4204"/>
  <c r="I4200"/>
  <c r="O4199"/>
  <c r="J4200"/>
  <c r="P4199"/>
  <c r="F4200"/>
  <c r="L4199"/>
  <c r="M4199"/>
  <c r="G4200"/>
  <c r="I4196"/>
  <c r="O4195"/>
  <c r="J4196"/>
  <c r="P4195"/>
  <c r="F4196"/>
  <c r="L4195"/>
  <c r="M4195"/>
  <c r="G4196"/>
  <c r="F4192"/>
  <c r="L4191"/>
  <c r="G4192"/>
  <c r="M4191"/>
  <c r="I4192"/>
  <c r="O4191"/>
  <c r="P4191"/>
  <c r="J4192"/>
  <c r="F4188"/>
  <c r="L4187"/>
  <c r="G4188"/>
  <c r="M4187"/>
  <c r="I4188"/>
  <c r="O4187"/>
  <c r="P4187"/>
  <c r="J4188"/>
  <c r="F4184"/>
  <c r="L4183"/>
  <c r="G4184"/>
  <c r="M4183"/>
  <c r="I4184"/>
  <c r="O4183"/>
  <c r="P4183"/>
  <c r="J4184"/>
  <c r="F4180"/>
  <c r="L4179"/>
  <c r="G4180"/>
  <c r="M4179"/>
  <c r="I4180"/>
  <c r="O4179"/>
  <c r="P4179"/>
  <c r="J4180"/>
  <c r="F4176"/>
  <c r="L4175"/>
  <c r="G4176"/>
  <c r="M4175"/>
  <c r="I4176"/>
  <c r="O4175"/>
  <c r="P4175"/>
  <c r="J4176"/>
  <c r="F4172"/>
  <c r="L4171"/>
  <c r="G4172"/>
  <c r="M4171"/>
  <c r="I4172"/>
  <c r="O4171"/>
  <c r="P4171"/>
  <c r="J4172"/>
  <c r="F4168"/>
  <c r="L4167"/>
  <c r="G4168"/>
  <c r="M4167"/>
  <c r="I4168"/>
  <c r="O4167"/>
  <c r="P4167"/>
  <c r="J4168"/>
  <c r="F4164"/>
  <c r="L4163"/>
  <c r="G4164"/>
  <c r="M4163"/>
  <c r="I4164"/>
  <c r="O4163"/>
  <c r="P4163"/>
  <c r="J4164"/>
  <c r="F4160"/>
  <c r="L4159"/>
  <c r="G4160"/>
  <c r="M4159"/>
  <c r="I4160"/>
  <c r="O4159"/>
  <c r="P4159"/>
  <c r="J4160"/>
  <c r="F4156"/>
  <c r="L4155"/>
  <c r="G4156"/>
  <c r="M4155"/>
  <c r="I4156"/>
  <c r="O4155"/>
  <c r="P4155"/>
  <c r="J4156"/>
  <c r="F4152"/>
  <c r="L4151"/>
  <c r="G4152"/>
  <c r="M4151"/>
  <c r="I4152"/>
  <c r="O4151"/>
  <c r="P4151"/>
  <c r="J4152"/>
  <c r="F4148"/>
  <c r="L4147"/>
  <c r="G4148"/>
  <c r="M4147"/>
  <c r="I4148"/>
  <c r="O4147"/>
  <c r="P4147"/>
  <c r="J4148"/>
  <c r="F4144"/>
  <c r="L4143"/>
  <c r="G4144"/>
  <c r="M4143"/>
  <c r="I4144"/>
  <c r="O4143"/>
  <c r="P4143"/>
  <c r="J4144"/>
  <c r="F4140"/>
  <c r="L4139"/>
  <c r="G4140"/>
  <c r="M4139"/>
  <c r="I4140"/>
  <c r="O4139"/>
  <c r="P4139"/>
  <c r="J4140"/>
  <c r="F4136"/>
  <c r="L4135"/>
  <c r="G4136"/>
  <c r="M4135"/>
  <c r="I4136"/>
  <c r="O4135"/>
  <c r="P4135"/>
  <c r="J4136"/>
  <c r="F4132"/>
  <c r="L4131"/>
  <c r="G4132"/>
  <c r="M4131"/>
  <c r="I4132"/>
  <c r="O4131"/>
  <c r="P4131"/>
  <c r="J4132"/>
  <c r="F4128"/>
  <c r="L4127"/>
  <c r="G4128"/>
  <c r="M4127"/>
  <c r="I4128"/>
  <c r="O4127"/>
  <c r="P4127"/>
  <c r="J4128"/>
  <c r="F4124"/>
  <c r="L4123"/>
  <c r="G4124"/>
  <c r="M4123"/>
  <c r="I4124"/>
  <c r="O4123"/>
  <c r="P4123"/>
  <c r="J4124"/>
  <c r="F4120"/>
  <c r="L4119"/>
  <c r="G4120"/>
  <c r="M4119"/>
  <c r="I4120"/>
  <c r="O4119"/>
  <c r="P4119"/>
  <c r="J4120"/>
  <c r="F4116"/>
  <c r="L4115"/>
  <c r="G4116"/>
  <c r="M4115"/>
  <c r="I4116"/>
  <c r="O4115"/>
  <c r="P4115"/>
  <c r="J4116"/>
  <c r="F4112"/>
  <c r="L4111"/>
  <c r="G4112"/>
  <c r="M4111"/>
  <c r="I4112"/>
  <c r="O4111"/>
  <c r="P4111"/>
  <c r="J4112"/>
  <c r="F4108"/>
  <c r="L4107"/>
  <c r="G4108"/>
  <c r="M4107"/>
  <c r="I4108"/>
  <c r="O4107"/>
  <c r="P4107"/>
  <c r="J4108"/>
  <c r="F4104"/>
  <c r="L4103"/>
  <c r="G4104"/>
  <c r="M4103"/>
  <c r="I4104"/>
  <c r="O4103"/>
  <c r="P4103"/>
  <c r="J4104"/>
  <c r="F4100"/>
  <c r="L4099"/>
  <c r="G4100"/>
  <c r="M4099"/>
  <c r="I4100"/>
  <c r="O4099"/>
  <c r="P4099"/>
  <c r="J4100"/>
  <c r="J4096"/>
  <c r="P4095"/>
  <c r="F4096"/>
  <c r="L4095"/>
  <c r="G4096"/>
  <c r="M4095"/>
  <c r="O4095"/>
  <c r="I4096"/>
  <c r="J4092"/>
  <c r="P4091"/>
  <c r="F4092"/>
  <c r="L4091"/>
  <c r="G4092"/>
  <c r="M4091"/>
  <c r="O4091"/>
  <c r="I4092"/>
  <c r="J4088"/>
  <c r="P4087"/>
  <c r="F4088"/>
  <c r="L4087"/>
  <c r="G4088"/>
  <c r="M4087"/>
  <c r="O4087"/>
  <c r="I4088"/>
  <c r="J4084"/>
  <c r="P4083"/>
  <c r="F4084"/>
  <c r="L4083"/>
  <c r="G4084"/>
  <c r="M4083"/>
  <c r="O4083"/>
  <c r="I4084"/>
  <c r="J4080"/>
  <c r="P4079"/>
  <c r="F4080"/>
  <c r="L4079"/>
  <c r="G4080"/>
  <c r="M4079"/>
  <c r="O4079"/>
  <c r="I4080"/>
  <c r="J4076"/>
  <c r="P4075"/>
  <c r="F4076"/>
  <c r="L4075"/>
  <c r="G4076"/>
  <c r="M4075"/>
  <c r="O4075"/>
  <c r="I4076"/>
  <c r="J4072"/>
  <c r="P4071"/>
  <c r="F4072"/>
  <c r="L4071"/>
  <c r="G4072"/>
  <c r="M4071"/>
  <c r="O4071"/>
  <c r="I4072"/>
  <c r="J4068"/>
  <c r="P4067"/>
  <c r="F4068"/>
  <c r="L4067"/>
  <c r="G4068"/>
  <c r="M4067"/>
  <c r="O4067"/>
  <c r="I4068"/>
  <c r="J4064"/>
  <c r="P4063"/>
  <c r="F4064"/>
  <c r="L4063"/>
  <c r="G4064"/>
  <c r="M4063"/>
  <c r="O4063"/>
  <c r="I4064"/>
  <c r="J4060"/>
  <c r="P4059"/>
  <c r="F4060"/>
  <c r="L4059"/>
  <c r="G4060"/>
  <c r="M4059"/>
  <c r="O4059"/>
  <c r="I4060"/>
  <c r="J4056"/>
  <c r="P4055"/>
  <c r="F4056"/>
  <c r="L4055"/>
  <c r="G4056"/>
  <c r="M4055"/>
  <c r="O4055"/>
  <c r="I4056"/>
  <c r="J4052"/>
  <c r="P4051"/>
  <c r="F4052"/>
  <c r="L4051"/>
  <c r="G4052"/>
  <c r="M4051"/>
  <c r="O4051"/>
  <c r="I4052"/>
  <c r="J4048"/>
  <c r="P4047"/>
  <c r="F4048"/>
  <c r="L4047"/>
  <c r="G4048"/>
  <c r="M4047"/>
  <c r="O4047"/>
  <c r="I4048"/>
  <c r="J4044"/>
  <c r="P4043"/>
  <c r="F4044"/>
  <c r="L4043"/>
  <c r="G4044"/>
  <c r="M4043"/>
  <c r="O4043"/>
  <c r="I4044"/>
  <c r="J4040"/>
  <c r="P4039"/>
  <c r="F4040"/>
  <c r="L4039"/>
  <c r="G4040"/>
  <c r="M4039"/>
  <c r="O4039"/>
  <c r="I4040"/>
  <c r="J4036"/>
  <c r="P4035"/>
  <c r="F4036"/>
  <c r="L4035"/>
  <c r="G4036"/>
  <c r="M4035"/>
  <c r="O4035"/>
  <c r="I4036"/>
  <c r="J4032"/>
  <c r="P4031"/>
  <c r="F4032"/>
  <c r="L4031"/>
  <c r="G4032"/>
  <c r="M4031"/>
  <c r="O4031"/>
  <c r="I4032"/>
  <c r="J4028"/>
  <c r="P4027"/>
  <c r="F4028"/>
  <c r="L4027"/>
  <c r="G4028"/>
  <c r="M4027"/>
  <c r="O4027"/>
  <c r="I4028"/>
  <c r="J4024"/>
  <c r="P4023"/>
  <c r="F4024"/>
  <c r="L4023"/>
  <c r="G4024"/>
  <c r="M4023"/>
  <c r="O4023"/>
  <c r="I4024"/>
  <c r="J4020"/>
  <c r="P4019"/>
  <c r="F4020"/>
  <c r="L4019"/>
  <c r="G4020"/>
  <c r="M4019"/>
  <c r="O4019"/>
  <c r="I4020"/>
  <c r="J4016"/>
  <c r="P4015"/>
  <c r="F4016"/>
  <c r="L4015"/>
  <c r="G4016"/>
  <c r="M4015"/>
  <c r="O4015"/>
  <c r="I4016"/>
  <c r="J4012"/>
  <c r="P4011"/>
  <c r="F4012"/>
  <c r="L4011"/>
  <c r="G4012"/>
  <c r="M4011"/>
  <c r="O4011"/>
  <c r="I4012"/>
  <c r="J4008"/>
  <c r="P4007"/>
  <c r="F4008"/>
  <c r="L4007"/>
  <c r="G4008"/>
  <c r="M4007"/>
  <c r="O4007"/>
  <c r="I4008"/>
  <c r="J4004"/>
  <c r="P4003"/>
  <c r="F4004"/>
  <c r="L4003"/>
  <c r="G4004"/>
  <c r="M4003"/>
  <c r="O4003"/>
  <c r="I4004"/>
  <c r="J4000"/>
  <c r="P3999"/>
  <c r="F4000"/>
  <c r="L3999"/>
  <c r="G4000"/>
  <c r="M3999"/>
  <c r="O3999"/>
  <c r="I4000"/>
  <c r="J3996"/>
  <c r="P3995"/>
  <c r="F3996"/>
  <c r="L3995"/>
  <c r="G3996"/>
  <c r="M3995"/>
  <c r="O3995"/>
  <c r="I3996"/>
  <c r="J3992"/>
  <c r="P3991"/>
  <c r="F3992"/>
  <c r="L3991"/>
  <c r="G3992"/>
  <c r="M3991"/>
  <c r="O3991"/>
  <c r="I3992"/>
  <c r="J3988"/>
  <c r="P3987"/>
  <c r="F3988"/>
  <c r="L3987"/>
  <c r="G3988"/>
  <c r="M3987"/>
  <c r="O3987"/>
  <c r="I3988"/>
  <c r="J3984"/>
  <c r="P3983"/>
  <c r="F3984"/>
  <c r="L3983"/>
  <c r="G3984"/>
  <c r="M3983"/>
  <c r="O3983"/>
  <c r="I3984"/>
  <c r="J3980"/>
  <c r="P3979"/>
  <c r="F3980"/>
  <c r="L3979"/>
  <c r="G3980"/>
  <c r="M3979"/>
  <c r="O3979"/>
  <c r="I3980"/>
  <c r="J3976"/>
  <c r="P3975"/>
  <c r="F3976"/>
  <c r="L3975"/>
  <c r="G3976"/>
  <c r="M3975"/>
  <c r="O3975"/>
  <c r="I3976"/>
  <c r="J3972"/>
  <c r="P3971"/>
  <c r="F3972"/>
  <c r="L3971"/>
  <c r="G3972"/>
  <c r="M3971"/>
  <c r="O3971"/>
  <c r="I3972"/>
  <c r="J3968"/>
  <c r="P3967"/>
  <c r="F3968"/>
  <c r="L3967"/>
  <c r="G3968"/>
  <c r="M3967"/>
  <c r="O3967"/>
  <c r="I3968"/>
  <c r="J3964"/>
  <c r="P3963"/>
  <c r="F3964"/>
  <c r="L3963"/>
  <c r="G3964"/>
  <c r="M3963"/>
  <c r="O3963"/>
  <c r="I3964"/>
  <c r="J3960"/>
  <c r="P3959"/>
  <c r="F3960"/>
  <c r="L3959"/>
  <c r="G3960"/>
  <c r="M3959"/>
  <c r="O3959"/>
  <c r="I3960"/>
  <c r="J3956"/>
  <c r="P3955"/>
  <c r="F3956"/>
  <c r="L3955"/>
  <c r="G3956"/>
  <c r="M3955"/>
  <c r="O3955"/>
  <c r="I3956"/>
  <c r="J3952"/>
  <c r="P3951"/>
  <c r="F3952"/>
  <c r="L3951"/>
  <c r="G3952"/>
  <c r="M3951"/>
  <c r="O3951"/>
  <c r="I3952"/>
  <c r="J3948"/>
  <c r="P3947"/>
  <c r="F3948"/>
  <c r="L3947"/>
  <c r="G3948"/>
  <c r="M3947"/>
  <c r="O3947"/>
  <c r="I3948"/>
  <c r="J3944"/>
  <c r="P3943"/>
  <c r="F3944"/>
  <c r="L3943"/>
  <c r="G3944"/>
  <c r="M3943"/>
  <c r="O3943"/>
  <c r="I3944"/>
  <c r="J3940"/>
  <c r="P3939"/>
  <c r="F3940"/>
  <c r="L3939"/>
  <c r="G3940"/>
  <c r="M3939"/>
  <c r="O3939"/>
  <c r="I3940"/>
  <c r="J3936"/>
  <c r="P3935"/>
  <c r="F3936"/>
  <c r="L3935"/>
  <c r="G3936"/>
  <c r="M3935"/>
  <c r="O3935"/>
  <c r="I3936"/>
  <c r="J3932"/>
  <c r="P3931"/>
  <c r="F3932"/>
  <c r="L3931"/>
  <c r="G3932"/>
  <c r="M3931"/>
  <c r="O3931"/>
  <c r="I3932"/>
  <c r="J3928"/>
  <c r="P3927"/>
  <c r="F3928"/>
  <c r="L3927"/>
  <c r="G3928"/>
  <c r="M3927"/>
  <c r="O3927"/>
  <c r="I3928"/>
  <c r="J3924"/>
  <c r="P3923"/>
  <c r="F3924"/>
  <c r="L3923"/>
  <c r="G3924"/>
  <c r="M3923"/>
  <c r="O3923"/>
  <c r="I3924"/>
  <c r="J3920"/>
  <c r="P3919"/>
  <c r="F3920"/>
  <c r="L3919"/>
  <c r="G3920"/>
  <c r="M3919"/>
  <c r="O3919"/>
  <c r="I3920"/>
  <c r="J3916"/>
  <c r="P3915"/>
  <c r="F3916"/>
  <c r="L3915"/>
  <c r="G3916"/>
  <c r="M3915"/>
  <c r="O3915"/>
  <c r="I3916"/>
  <c r="J3912"/>
  <c r="P3911"/>
  <c r="F3912"/>
  <c r="L3911"/>
  <c r="G3912"/>
  <c r="M3911"/>
  <c r="O3911"/>
  <c r="I3912"/>
  <c r="J3908"/>
  <c r="P3907"/>
  <c r="F3908"/>
  <c r="L3907"/>
  <c r="G3908"/>
  <c r="M3907"/>
  <c r="O3907"/>
  <c r="I3908"/>
  <c r="J3904"/>
  <c r="P3903"/>
  <c r="F3904"/>
  <c r="L3903"/>
  <c r="G3904"/>
  <c r="M3903"/>
  <c r="O3903"/>
  <c r="I3904"/>
  <c r="J3900"/>
  <c r="P3899"/>
  <c r="F3900"/>
  <c r="L3899"/>
  <c r="G3900"/>
  <c r="M3899"/>
  <c r="O3899"/>
  <c r="I3900"/>
  <c r="J3896"/>
  <c r="P3895"/>
  <c r="F3896"/>
  <c r="L3895"/>
  <c r="G3896"/>
  <c r="M3895"/>
  <c r="O3895"/>
  <c r="I3896"/>
  <c r="J3892"/>
  <c r="P3891"/>
  <c r="F3892"/>
  <c r="L3891"/>
  <c r="G3892"/>
  <c r="M3891"/>
  <c r="O3891"/>
  <c r="I3892"/>
  <c r="J3888"/>
  <c r="P3887"/>
  <c r="F3888"/>
  <c r="L3887"/>
  <c r="G3888"/>
  <c r="M3887"/>
  <c r="O3887"/>
  <c r="I3888"/>
  <c r="J3884"/>
  <c r="P3883"/>
  <c r="F3884"/>
  <c r="L3883"/>
  <c r="G3884"/>
  <c r="M3883"/>
  <c r="O3883"/>
  <c r="I3884"/>
  <c r="J3880"/>
  <c r="P3879"/>
  <c r="F3880"/>
  <c r="L3879"/>
  <c r="G3880"/>
  <c r="M3879"/>
  <c r="O3879"/>
  <c r="I3880"/>
  <c r="J3876"/>
  <c r="P3875"/>
  <c r="F3876"/>
  <c r="L3875"/>
  <c r="G3876"/>
  <c r="M3875"/>
  <c r="O3875"/>
  <c r="I3876"/>
  <c r="F3872"/>
  <c r="L3871"/>
  <c r="G3872"/>
  <c r="M3871"/>
  <c r="I3872"/>
  <c r="O3871"/>
  <c r="P3871"/>
  <c r="J3872"/>
  <c r="F3868"/>
  <c r="L3867"/>
  <c r="G3868"/>
  <c r="M3867"/>
  <c r="I3868"/>
  <c r="O3867"/>
  <c r="P3867"/>
  <c r="J3868"/>
  <c r="F3864"/>
  <c r="L3863"/>
  <c r="G3864"/>
  <c r="M3863"/>
  <c r="I3864"/>
  <c r="O3863"/>
  <c r="P3863"/>
  <c r="J3864"/>
  <c r="F3860"/>
  <c r="L3859"/>
  <c r="G3860"/>
  <c r="M3859"/>
  <c r="I3860"/>
  <c r="O3859"/>
  <c r="P3859"/>
  <c r="J3860"/>
  <c r="F3856"/>
  <c r="L3855"/>
  <c r="G3856"/>
  <c r="M3855"/>
  <c r="I3856"/>
  <c r="O3855"/>
  <c r="P3855"/>
  <c r="J3856"/>
  <c r="F3852"/>
  <c r="L3851"/>
  <c r="G3852"/>
  <c r="M3851"/>
  <c r="I3852"/>
  <c r="O3851"/>
  <c r="P3851"/>
  <c r="J3852"/>
  <c r="F3848"/>
  <c r="L3847"/>
  <c r="G3848"/>
  <c r="M3847"/>
  <c r="I3848"/>
  <c r="O3847"/>
  <c r="P3847"/>
  <c r="J3848"/>
  <c r="F3844"/>
  <c r="L3843"/>
  <c r="G3844"/>
  <c r="M3843"/>
  <c r="I3844"/>
  <c r="O3843"/>
  <c r="P3843"/>
  <c r="J3844"/>
  <c r="F3840"/>
  <c r="L3839"/>
  <c r="G3840"/>
  <c r="M3839"/>
  <c r="I3840"/>
  <c r="O3839"/>
  <c r="P3839"/>
  <c r="J3840"/>
  <c r="F3836"/>
  <c r="L3835"/>
  <c r="G3836"/>
  <c r="M3835"/>
  <c r="I3836"/>
  <c r="O3835"/>
  <c r="P3835"/>
  <c r="J3836"/>
  <c r="F3832"/>
  <c r="L3831"/>
  <c r="G3832"/>
  <c r="M3831"/>
  <c r="I3832"/>
  <c r="O3831"/>
  <c r="P3831"/>
  <c r="J3832"/>
  <c r="F3828"/>
  <c r="L3827"/>
  <c r="G3828"/>
  <c r="M3827"/>
  <c r="I3828"/>
  <c r="O3827"/>
  <c r="P3827"/>
  <c r="J3828"/>
  <c r="F3823"/>
  <c r="L3822"/>
  <c r="G3823"/>
  <c r="M3822"/>
  <c r="I3823"/>
  <c r="O3822"/>
  <c r="P3822"/>
  <c r="J3823"/>
  <c r="F3819"/>
  <c r="L3818"/>
  <c r="G3819"/>
  <c r="M3818"/>
  <c r="I3819"/>
  <c r="O3818"/>
  <c r="P3818"/>
  <c r="J3819"/>
  <c r="F3815"/>
  <c r="L3814"/>
  <c r="G3815"/>
  <c r="M3814"/>
  <c r="I3815"/>
  <c r="O3814"/>
  <c r="P3814"/>
  <c r="J3815"/>
  <c r="F3811"/>
  <c r="L3810"/>
  <c r="G3811"/>
  <c r="M3810"/>
  <c r="I3811"/>
  <c r="O3810"/>
  <c r="P3810"/>
  <c r="J3811"/>
  <c r="F3807"/>
  <c r="L3806"/>
  <c r="G3807"/>
  <c r="M3806"/>
  <c r="I3807"/>
  <c r="O3806"/>
  <c r="P3806"/>
  <c r="J3807"/>
  <c r="F3803"/>
  <c r="L3802"/>
  <c r="G3803"/>
  <c r="M3802"/>
  <c r="I3803"/>
  <c r="O3802"/>
  <c r="P3802"/>
  <c r="J3803"/>
  <c r="F3799"/>
  <c r="L3798"/>
  <c r="G3799"/>
  <c r="M3798"/>
  <c r="I3799"/>
  <c r="O3798"/>
  <c r="P3798"/>
  <c r="J3799"/>
  <c r="F3795"/>
  <c r="L3794"/>
  <c r="G3795"/>
  <c r="M3794"/>
  <c r="I3795"/>
  <c r="O3794"/>
  <c r="P3794"/>
  <c r="J3795"/>
  <c r="F3791"/>
  <c r="L3790"/>
  <c r="G3791"/>
  <c r="M3790"/>
  <c r="I3791"/>
  <c r="O3790"/>
  <c r="P3790"/>
  <c r="J3791"/>
  <c r="F3787"/>
  <c r="L3786"/>
  <c r="G3787"/>
  <c r="M3786"/>
  <c r="I3787"/>
  <c r="O3786"/>
  <c r="P3786"/>
  <c r="J3787"/>
  <c r="F3783"/>
  <c r="L3782"/>
  <c r="G3783"/>
  <c r="M3782"/>
  <c r="I3783"/>
  <c r="O3782"/>
  <c r="P3782"/>
  <c r="J3783"/>
  <c r="F3779"/>
  <c r="L3778"/>
  <c r="G3779"/>
  <c r="M3778"/>
  <c r="I3779"/>
  <c r="O3778"/>
  <c r="P3778"/>
  <c r="J3779"/>
  <c r="F3775"/>
  <c r="L3774"/>
  <c r="G3775"/>
  <c r="M3774"/>
  <c r="I3775"/>
  <c r="O3774"/>
  <c r="P3774"/>
  <c r="J3775"/>
  <c r="F3771"/>
  <c r="L3770"/>
  <c r="G3771"/>
  <c r="M3770"/>
  <c r="I3771"/>
  <c r="O3770"/>
  <c r="P3770"/>
  <c r="J3771"/>
  <c r="F3767"/>
  <c r="L3766"/>
  <c r="G3767"/>
  <c r="M3766"/>
  <c r="I3767"/>
  <c r="O3766"/>
  <c r="P3766"/>
  <c r="J3767"/>
  <c r="F3763"/>
  <c r="L3762"/>
  <c r="G3763"/>
  <c r="M3762"/>
  <c r="I3763"/>
  <c r="O3762"/>
  <c r="P3762"/>
  <c r="J3763"/>
  <c r="F3759"/>
  <c r="L3758"/>
  <c r="G3759"/>
  <c r="M3758"/>
  <c r="I3759"/>
  <c r="O3758"/>
  <c r="P3758"/>
  <c r="J3759"/>
  <c r="F3755"/>
  <c r="L3754"/>
  <c r="G3755"/>
  <c r="M3754"/>
  <c r="I3755"/>
  <c r="O3754"/>
  <c r="P3754"/>
  <c r="J3755"/>
  <c r="F3751"/>
  <c r="L3750"/>
  <c r="G3751"/>
  <c r="M3750"/>
  <c r="I3751"/>
  <c r="O3750"/>
  <c r="P3750"/>
  <c r="J3751"/>
  <c r="F3747"/>
  <c r="L3746"/>
  <c r="G3747"/>
  <c r="M3746"/>
  <c r="I3747"/>
  <c r="O3746"/>
  <c r="P3746"/>
  <c r="J3747"/>
  <c r="F3743"/>
  <c r="L3742"/>
  <c r="G3743"/>
  <c r="M3742"/>
  <c r="I3743"/>
  <c r="O3742"/>
  <c r="P3742"/>
  <c r="J3743"/>
  <c r="F3739"/>
  <c r="L3738"/>
  <c r="G3739"/>
  <c r="M3738"/>
  <c r="I3739"/>
  <c r="O3738"/>
  <c r="P3738"/>
  <c r="J3739"/>
  <c r="F3735"/>
  <c r="L3734"/>
  <c r="G3735"/>
  <c r="M3734"/>
  <c r="I3735"/>
  <c r="O3734"/>
  <c r="P3734"/>
  <c r="J3735"/>
  <c r="F3731"/>
  <c r="L3730"/>
  <c r="G3731"/>
  <c r="M3730"/>
  <c r="I3731"/>
  <c r="O3730"/>
  <c r="P3730"/>
  <c r="J3731"/>
  <c r="F3727"/>
  <c r="L3726"/>
  <c r="G3727"/>
  <c r="M3726"/>
  <c r="I3727"/>
  <c r="O3726"/>
  <c r="P3726"/>
  <c r="J3727"/>
  <c r="F3723"/>
  <c r="L3722"/>
  <c r="G3723"/>
  <c r="M3722"/>
  <c r="I3723"/>
  <c r="O3722"/>
  <c r="P3722"/>
  <c r="J3723"/>
  <c r="F3719"/>
  <c r="L3718"/>
  <c r="G3719"/>
  <c r="M3718"/>
  <c r="I3719"/>
  <c r="O3718"/>
  <c r="P3718"/>
  <c r="J3719"/>
  <c r="F3715"/>
  <c r="L3714"/>
  <c r="I3715"/>
  <c r="O3714"/>
  <c r="G3715"/>
  <c r="J3715"/>
  <c r="M3714"/>
  <c r="P3714"/>
  <c r="F3711"/>
  <c r="L3710"/>
  <c r="I3711"/>
  <c r="O3710"/>
  <c r="G3711"/>
  <c r="J3711"/>
  <c r="M3710"/>
  <c r="P3710"/>
  <c r="F3707"/>
  <c r="L3706"/>
  <c r="I3707"/>
  <c r="O3706"/>
  <c r="G3707"/>
  <c r="J3707"/>
  <c r="M3706"/>
  <c r="P3706"/>
  <c r="F3703"/>
  <c r="L3702"/>
  <c r="I3703"/>
  <c r="O3702"/>
  <c r="G3703"/>
  <c r="J3703"/>
  <c r="M3702"/>
  <c r="P3702"/>
  <c r="F3699"/>
  <c r="L3698"/>
  <c r="I3699"/>
  <c r="O3698"/>
  <c r="G3699"/>
  <c r="J3699"/>
  <c r="M3698"/>
  <c r="P3698"/>
  <c r="F3695"/>
  <c r="L3694"/>
  <c r="I3695"/>
  <c r="O3694"/>
  <c r="G3695"/>
  <c r="J3695"/>
  <c r="M3694"/>
  <c r="P3694"/>
  <c r="F3691"/>
  <c r="L3690"/>
  <c r="I3691"/>
  <c r="O3690"/>
  <c r="G3691"/>
  <c r="J3691"/>
  <c r="M3690"/>
  <c r="P3690"/>
  <c r="F3687"/>
  <c r="L3686"/>
  <c r="I3687"/>
  <c r="O3686"/>
  <c r="G3687"/>
  <c r="J3687"/>
  <c r="M3686"/>
  <c r="P3686"/>
  <c r="I3683"/>
  <c r="G3683"/>
  <c r="M3682"/>
  <c r="J3683"/>
  <c r="O3682"/>
  <c r="P3682"/>
  <c r="F3683"/>
  <c r="L3682"/>
  <c r="G3679"/>
  <c r="M3678"/>
  <c r="I3679"/>
  <c r="O3678"/>
  <c r="J3679"/>
  <c r="P3678"/>
  <c r="F3679"/>
  <c r="L3678"/>
  <c r="G3675"/>
  <c r="M3674"/>
  <c r="I3675"/>
  <c r="O3674"/>
  <c r="J3675"/>
  <c r="P3674"/>
  <c r="F3675"/>
  <c r="L3674"/>
  <c r="G3671"/>
  <c r="M3670"/>
  <c r="I3671"/>
  <c r="O3670"/>
  <c r="J3671"/>
  <c r="P3670"/>
  <c r="F3671"/>
  <c r="L3670"/>
  <c r="G3667"/>
  <c r="M3666"/>
  <c r="I3667"/>
  <c r="O3666"/>
  <c r="J3667"/>
  <c r="P3666"/>
  <c r="F3667"/>
  <c r="L3666"/>
  <c r="G3663"/>
  <c r="M3662"/>
  <c r="I3663"/>
  <c r="O3662"/>
  <c r="J3663"/>
  <c r="P3662"/>
  <c r="F3663"/>
  <c r="L3662"/>
  <c r="G3659"/>
  <c r="M3658"/>
  <c r="I3659"/>
  <c r="O3658"/>
  <c r="J3659"/>
  <c r="P3658"/>
  <c r="F3659"/>
  <c r="L3658"/>
  <c r="G3655"/>
  <c r="M3654"/>
  <c r="I3655"/>
  <c r="O3654"/>
  <c r="J3655"/>
  <c r="P3654"/>
  <c r="F3655"/>
  <c r="L3654"/>
  <c r="G3651"/>
  <c r="M3650"/>
  <c r="I3651"/>
  <c r="O3650"/>
  <c r="J3651"/>
  <c r="P3650"/>
  <c r="F3651"/>
  <c r="L3650"/>
  <c r="G3647"/>
  <c r="M3646"/>
  <c r="I3647"/>
  <c r="O3646"/>
  <c r="J3647"/>
  <c r="P3646"/>
  <c r="F3647"/>
  <c r="L3646"/>
  <c r="G3643"/>
  <c r="M3642"/>
  <c r="I3643"/>
  <c r="O3642"/>
  <c r="J3643"/>
  <c r="P3642"/>
  <c r="F3643"/>
  <c r="L3642"/>
  <c r="G3639"/>
  <c r="M3638"/>
  <c r="I3639"/>
  <c r="O3638"/>
  <c r="J3639"/>
  <c r="P3638"/>
  <c r="F3639"/>
  <c r="L3638"/>
  <c r="G3635"/>
  <c r="M3634"/>
  <c r="I3635"/>
  <c r="O3634"/>
  <c r="J3635"/>
  <c r="P3634"/>
  <c r="F3635"/>
  <c r="L3634"/>
  <c r="G3631"/>
  <c r="M3630"/>
  <c r="I3631"/>
  <c r="O3630"/>
  <c r="J3631"/>
  <c r="P3630"/>
  <c r="F3631"/>
  <c r="L3630"/>
  <c r="G3627"/>
  <c r="M3626"/>
  <c r="I3627"/>
  <c r="O3626"/>
  <c r="J3627"/>
  <c r="P3626"/>
  <c r="F3627"/>
  <c r="L3626"/>
  <c r="G3623"/>
  <c r="M3622"/>
  <c r="I3623"/>
  <c r="O3622"/>
  <c r="J3623"/>
  <c r="P3622"/>
  <c r="F3623"/>
  <c r="L3622"/>
  <c r="G3619"/>
  <c r="M3618"/>
  <c r="I3619"/>
  <c r="O3618"/>
  <c r="J3619"/>
  <c r="P3618"/>
  <c r="F3619"/>
  <c r="L3618"/>
  <c r="G3615"/>
  <c r="M3614"/>
  <c r="I3615"/>
  <c r="O3614"/>
  <c r="J3615"/>
  <c r="P3614"/>
  <c r="F3615"/>
  <c r="L3614"/>
  <c r="G6"/>
  <c r="M1138"/>
  <c r="G1139"/>
  <c r="M1335"/>
  <c r="G1336"/>
  <c r="M1336"/>
  <c r="G1337"/>
  <c r="M1337"/>
  <c r="G1338"/>
  <c r="M1338"/>
  <c r="G1339"/>
  <c r="M1339"/>
  <c r="G1340"/>
  <c r="M1340"/>
  <c r="G1341"/>
  <c r="M1341"/>
  <c r="G1342"/>
  <c r="M1342"/>
  <c r="G1343"/>
  <c r="M1343"/>
  <c r="G1344"/>
  <c r="M1344"/>
  <c r="G1345"/>
  <c r="M1345"/>
  <c r="G1346"/>
  <c r="M1346"/>
  <c r="G1347"/>
  <c r="M1347"/>
  <c r="G1348"/>
  <c r="M1348"/>
  <c r="G1349"/>
  <c r="M1349"/>
  <c r="G1350"/>
  <c r="M1350"/>
  <c r="G1351"/>
  <c r="M1351"/>
  <c r="G1352"/>
  <c r="M1352"/>
  <c r="G1353"/>
  <c r="M1353"/>
  <c r="G1354"/>
  <c r="M1354"/>
  <c r="G1355"/>
  <c r="M1355"/>
  <c r="G1356"/>
  <c r="M1356"/>
  <c r="G1357"/>
  <c r="M1357"/>
  <c r="G1358"/>
  <c r="M1358"/>
  <c r="G1359"/>
  <c r="M1359"/>
  <c r="G1360"/>
  <c r="M1360"/>
  <c r="G1361"/>
  <c r="M1361"/>
  <c r="G1362"/>
  <c r="M1362"/>
  <c r="G1363"/>
  <c r="M1363"/>
  <c r="G1364"/>
  <c r="M1364"/>
  <c r="G1365"/>
  <c r="M1365"/>
  <c r="G1366"/>
  <c r="M1366"/>
  <c r="G1367"/>
  <c r="M1367"/>
  <c r="G1368"/>
  <c r="M1368"/>
  <c r="G1369"/>
  <c r="M1369"/>
  <c r="G1370"/>
  <c r="M1370"/>
  <c r="G1371"/>
  <c r="M1371"/>
  <c r="G1372"/>
  <c r="M1372"/>
  <c r="G1373"/>
  <c r="M1373"/>
  <c r="G1374"/>
  <c r="M1374"/>
  <c r="G1375"/>
  <c r="M1375"/>
  <c r="G1376"/>
  <c r="M1376"/>
  <c r="G1377"/>
  <c r="M1377"/>
  <c r="G1378"/>
  <c r="M1378"/>
  <c r="G1379"/>
  <c r="M1379"/>
  <c r="G1380"/>
  <c r="M1380"/>
  <c r="G1381"/>
  <c r="M1381"/>
  <c r="G1382"/>
  <c r="M1382"/>
  <c r="G1383"/>
  <c r="M1383"/>
  <c r="G1384"/>
  <c r="M1384"/>
  <c r="G1385"/>
  <c r="M1385"/>
  <c r="G1386"/>
  <c r="M1386"/>
  <c r="G1387"/>
  <c r="M1387"/>
  <c r="G1388"/>
  <c r="M1388"/>
  <c r="G1389"/>
  <c r="M1389"/>
  <c r="G1390"/>
  <c r="M1390"/>
  <c r="G1391"/>
  <c r="M1391"/>
  <c r="G1392"/>
  <c r="M1392"/>
  <c r="G1393"/>
  <c r="M1393"/>
  <c r="G1394"/>
  <c r="M1394"/>
  <c r="G1395"/>
  <c r="M1395"/>
  <c r="G1396"/>
  <c r="M1396"/>
  <c r="G1397"/>
  <c r="M1397"/>
  <c r="G1398"/>
  <c r="M1398"/>
  <c r="G1399"/>
  <c r="M1399"/>
  <c r="G1400"/>
  <c r="M1400"/>
  <c r="G1401"/>
  <c r="M1401"/>
  <c r="G1402"/>
  <c r="M1402"/>
  <c r="G1403"/>
  <c r="M1403"/>
  <c r="G1404"/>
  <c r="M1404"/>
  <c r="G1405"/>
  <c r="M1405"/>
  <c r="G1406"/>
  <c r="M1406"/>
  <c r="G1407"/>
  <c r="M1407"/>
  <c r="G1408"/>
  <c r="M1408"/>
  <c r="G1409"/>
  <c r="M1409"/>
  <c r="G1410"/>
  <c r="M1410"/>
  <c r="G1411"/>
  <c r="M1411"/>
  <c r="G1412"/>
  <c r="M1412"/>
  <c r="G1413"/>
  <c r="M1413"/>
  <c r="G1414"/>
  <c r="M1414"/>
  <c r="G1415"/>
  <c r="M1415"/>
  <c r="G1416"/>
  <c r="M1416"/>
  <c r="G1417"/>
  <c r="M1417"/>
  <c r="G1418"/>
  <c r="M1418"/>
  <c r="G1419"/>
  <c r="M1419"/>
  <c r="G1420"/>
  <c r="M1420"/>
  <c r="G1421"/>
  <c r="M1421"/>
  <c r="G1422"/>
  <c r="M1422"/>
  <c r="G1423"/>
  <c r="M1423"/>
  <c r="G1424"/>
  <c r="M1424"/>
  <c r="G1425"/>
  <c r="M1425"/>
  <c r="G1426"/>
  <c r="M1426"/>
  <c r="G1427"/>
  <c r="M1427"/>
  <c r="G1428"/>
  <c r="M1428"/>
  <c r="G1429"/>
  <c r="M1429"/>
  <c r="G1430"/>
  <c r="M1430"/>
  <c r="G1431"/>
  <c r="M1431"/>
  <c r="G1432"/>
  <c r="M1432"/>
  <c r="G1433"/>
  <c r="M1433"/>
  <c r="G1434"/>
  <c r="M1434"/>
  <c r="G1435"/>
  <c r="M1435"/>
  <c r="G1436"/>
  <c r="M1436"/>
  <c r="G1437"/>
  <c r="M1437"/>
  <c r="G1438"/>
  <c r="M1438"/>
  <c r="G1439"/>
  <c r="M1439"/>
  <c r="G1440"/>
  <c r="M1440"/>
  <c r="G1441"/>
  <c r="M1441"/>
  <c r="G1442"/>
  <c r="M1442"/>
  <c r="G1443"/>
  <c r="M1443"/>
  <c r="G1444"/>
  <c r="M1444"/>
  <c r="G1445"/>
  <c r="M1445"/>
  <c r="G1446"/>
  <c r="M1446"/>
  <c r="G1447"/>
  <c r="M1447"/>
  <c r="G1448"/>
  <c r="M1448"/>
  <c r="G1449"/>
  <c r="M1449"/>
  <c r="G1450"/>
  <c r="M1450"/>
  <c r="G1451"/>
  <c r="M1451"/>
  <c r="G1452"/>
  <c r="M1452"/>
  <c r="G1453"/>
  <c r="M1453"/>
  <c r="G1454"/>
  <c r="M1454"/>
  <c r="G1455"/>
  <c r="M1455"/>
  <c r="G1456"/>
  <c r="M1456"/>
  <c r="G1457"/>
  <c r="M1457"/>
  <c r="G1458"/>
  <c r="M1458"/>
  <c r="G1459"/>
  <c r="M1459"/>
  <c r="G1460"/>
  <c r="M1460"/>
  <c r="G1461"/>
  <c r="M1461"/>
  <c r="G1462"/>
  <c r="M1462"/>
  <c r="G1463"/>
  <c r="M1463"/>
  <c r="G1464"/>
  <c r="M1464"/>
  <c r="G1465"/>
  <c r="M1465"/>
  <c r="G1466"/>
  <c r="M1466"/>
  <c r="G1467"/>
  <c r="M1467"/>
  <c r="G1468"/>
  <c r="M1468"/>
  <c r="G1469"/>
  <c r="M1469"/>
  <c r="G1470"/>
  <c r="M1470"/>
  <c r="G1471"/>
  <c r="M1471"/>
  <c r="G1472"/>
  <c r="M1472"/>
  <c r="G1473"/>
  <c r="M1473"/>
  <c r="G1474"/>
  <c r="M1474"/>
  <c r="G1475"/>
  <c r="M1475"/>
  <c r="G1476"/>
  <c r="M1476"/>
  <c r="G1477"/>
  <c r="M1477"/>
  <c r="G1478"/>
  <c r="M1478"/>
  <c r="G1479"/>
  <c r="M1479"/>
  <c r="G1480"/>
  <c r="M1480"/>
  <c r="G1481"/>
  <c r="M1481"/>
  <c r="G1482"/>
  <c r="M1482"/>
  <c r="G1483"/>
  <c r="M1483"/>
  <c r="G1484"/>
  <c r="M1484"/>
  <c r="G1485"/>
  <c r="M1485"/>
  <c r="G1486"/>
  <c r="M1486"/>
  <c r="G1487"/>
  <c r="M1487"/>
  <c r="G1488"/>
  <c r="M1488"/>
  <c r="G1489"/>
  <c r="M1489"/>
  <c r="G1490"/>
  <c r="M1490"/>
  <c r="G1491"/>
  <c r="M1491"/>
  <c r="G1492"/>
  <c r="M1492"/>
  <c r="G1493"/>
  <c r="M1493"/>
  <c r="G1494"/>
  <c r="M1494"/>
  <c r="G1495"/>
  <c r="M1495"/>
  <c r="G1496"/>
  <c r="M1496"/>
  <c r="G1497"/>
  <c r="M1497"/>
  <c r="G1498"/>
  <c r="M1498"/>
  <c r="G1499"/>
  <c r="M1499"/>
  <c r="G1500"/>
  <c r="M1500"/>
  <c r="G1501"/>
  <c r="M1501"/>
  <c r="G1502"/>
  <c r="M1502"/>
  <c r="G1503"/>
  <c r="M1503"/>
  <c r="G1504"/>
  <c r="M1504"/>
  <c r="G1505"/>
  <c r="M1505"/>
  <c r="G1506"/>
  <c r="M1506"/>
  <c r="G1507"/>
  <c r="M1507"/>
  <c r="G1508"/>
  <c r="M1508"/>
  <c r="G1509"/>
  <c r="M1509"/>
  <c r="G1510"/>
  <c r="M1510"/>
  <c r="G1511"/>
  <c r="M1511"/>
  <c r="G1512"/>
  <c r="M1512"/>
  <c r="G1513"/>
  <c r="M1513"/>
  <c r="G1514"/>
  <c r="M1514"/>
  <c r="G1515"/>
  <c r="M1515"/>
  <c r="G1516"/>
  <c r="M1516"/>
  <c r="G1517"/>
  <c r="M1517"/>
  <c r="G1518"/>
  <c r="M1518"/>
  <c r="G1519"/>
  <c r="M1519"/>
  <c r="G1520"/>
  <c r="M1520"/>
  <c r="G1521"/>
  <c r="M1521"/>
  <c r="G1522"/>
  <c r="M1522"/>
  <c r="G1523"/>
  <c r="M1523"/>
  <c r="G1524"/>
  <c r="M1524"/>
  <c r="G1525"/>
  <c r="M1525"/>
  <c r="G1526"/>
  <c r="M1526"/>
  <c r="G1527"/>
  <c r="M1527"/>
  <c r="G1528"/>
  <c r="M1528"/>
  <c r="G1529"/>
  <c r="M1529"/>
  <c r="G1530"/>
  <c r="M1530"/>
  <c r="G1531"/>
  <c r="M1531"/>
  <c r="G1532"/>
  <c r="M1532"/>
  <c r="G1533"/>
  <c r="M1533"/>
  <c r="G1534"/>
  <c r="M1534"/>
  <c r="G1535"/>
  <c r="M1535"/>
  <c r="G1536"/>
  <c r="M1536"/>
  <c r="G1537"/>
  <c r="M1537"/>
  <c r="G1538"/>
  <c r="M1538"/>
  <c r="G1539"/>
  <c r="M1539"/>
  <c r="G1540"/>
  <c r="M1540"/>
  <c r="G1541"/>
  <c r="M1541"/>
  <c r="G1542"/>
  <c r="M1542"/>
  <c r="G1543"/>
  <c r="M1543"/>
  <c r="G1544"/>
  <c r="M1544"/>
  <c r="G1545"/>
  <c r="M1545"/>
  <c r="G1546"/>
  <c r="M1546"/>
  <c r="G1547"/>
  <c r="M1547"/>
  <c r="G1548"/>
  <c r="M1548"/>
  <c r="G1549"/>
  <c r="M1549"/>
  <c r="G1550"/>
  <c r="M1550"/>
  <c r="G1551"/>
  <c r="M1551"/>
  <c r="G1552"/>
  <c r="M1552"/>
  <c r="G1553"/>
  <c r="M1553"/>
  <c r="G1554"/>
  <c r="M1554"/>
  <c r="G1555"/>
  <c r="M1555"/>
  <c r="G1556"/>
  <c r="M1556"/>
  <c r="G1557"/>
  <c r="M1557"/>
  <c r="G1558"/>
  <c r="M1558"/>
  <c r="G1559"/>
  <c r="M1559"/>
  <c r="G1560"/>
  <c r="M1560"/>
  <c r="G1561"/>
  <c r="M1561"/>
  <c r="G1562"/>
  <c r="M1562"/>
  <c r="G1563"/>
  <c r="M1563"/>
  <c r="G1564"/>
  <c r="M1564"/>
  <c r="G1565"/>
  <c r="M1565"/>
  <c r="G1566"/>
  <c r="M1566"/>
  <c r="G1567"/>
  <c r="M1567"/>
  <c r="G1568"/>
  <c r="M1568"/>
  <c r="G1569"/>
  <c r="M1569"/>
  <c r="G1570"/>
  <c r="M1570"/>
  <c r="G1571"/>
  <c r="M1571"/>
  <c r="G1572"/>
  <c r="M1572"/>
  <c r="G1573"/>
  <c r="M1573"/>
  <c r="G1574"/>
  <c r="M1574"/>
  <c r="G1575"/>
  <c r="M1575"/>
  <c r="G1576"/>
  <c r="M1576"/>
  <c r="G1577"/>
  <c r="M1577"/>
  <c r="G1578"/>
  <c r="M1578"/>
  <c r="G1579"/>
  <c r="M1579"/>
  <c r="G1580"/>
  <c r="M1580"/>
  <c r="G1581"/>
  <c r="M1581"/>
  <c r="G1582"/>
  <c r="M1582"/>
  <c r="G1583"/>
  <c r="M1583"/>
  <c r="G1584"/>
  <c r="M1584"/>
  <c r="G1585"/>
  <c r="M1585"/>
  <c r="G1586"/>
  <c r="M1586"/>
  <c r="G1587"/>
  <c r="M1587"/>
  <c r="G1588"/>
  <c r="M1588"/>
  <c r="G1589"/>
  <c r="M1589"/>
  <c r="G1590"/>
  <c r="M1590"/>
  <c r="G1591"/>
  <c r="M1591"/>
  <c r="G1592"/>
  <c r="M1592"/>
  <c r="G1593"/>
  <c r="M1593"/>
  <c r="G1594"/>
  <c r="M1594"/>
  <c r="G1595"/>
  <c r="M1595"/>
  <c r="G1596"/>
  <c r="M1596"/>
  <c r="G1597"/>
  <c r="M1597"/>
  <c r="G1598"/>
  <c r="M1598"/>
  <c r="G1599"/>
  <c r="M1599"/>
  <c r="G1600"/>
  <c r="M1600"/>
  <c r="G1601"/>
  <c r="M1601"/>
  <c r="G1602"/>
  <c r="M1602"/>
  <c r="G1603"/>
  <c r="M1603"/>
  <c r="G1604"/>
  <c r="M1604"/>
  <c r="G1605"/>
  <c r="M1605"/>
  <c r="G1606"/>
  <c r="M1606"/>
  <c r="G1607"/>
  <c r="M1607"/>
  <c r="G1608"/>
  <c r="M1608"/>
  <c r="G1609"/>
  <c r="M1609"/>
  <c r="G1610"/>
  <c r="M1610"/>
  <c r="G1611"/>
  <c r="M1611"/>
  <c r="G1612"/>
  <c r="M1612"/>
  <c r="G1613"/>
  <c r="M1613"/>
  <c r="G1614"/>
  <c r="M1614"/>
  <c r="G1615"/>
  <c r="M1615"/>
  <c r="G1616"/>
  <c r="M1616"/>
  <c r="G1617"/>
  <c r="M1617"/>
  <c r="G1618"/>
  <c r="M1618"/>
  <c r="G1619"/>
  <c r="M1619"/>
  <c r="G1620"/>
  <c r="M1620"/>
  <c r="G1621"/>
  <c r="M1621"/>
  <c r="G1622"/>
  <c r="M1622"/>
  <c r="G1623"/>
  <c r="M1623"/>
  <c r="G1624"/>
  <c r="M1624"/>
  <c r="G1625"/>
  <c r="M1625"/>
  <c r="G1626"/>
  <c r="M1626"/>
  <c r="G1627"/>
  <c r="M1627"/>
  <c r="G1628"/>
  <c r="M1628"/>
  <c r="G1629"/>
  <c r="M1629"/>
  <c r="G1630"/>
  <c r="M1630"/>
  <c r="G1631"/>
  <c r="M1631"/>
  <c r="G1632"/>
  <c r="M1632"/>
  <c r="G1633"/>
  <c r="M1633"/>
  <c r="G1634"/>
  <c r="M1634"/>
  <c r="G1635"/>
  <c r="M1635"/>
  <c r="G1636"/>
  <c r="M1636"/>
  <c r="G1637"/>
  <c r="M1637"/>
  <c r="G1638"/>
  <c r="M1638"/>
  <c r="G1639"/>
  <c r="M1639"/>
  <c r="G1640"/>
  <c r="M1640"/>
  <c r="G1641"/>
  <c r="M1641"/>
  <c r="G1642"/>
  <c r="M1642"/>
  <c r="G1643"/>
  <c r="M1643"/>
  <c r="G1644"/>
  <c r="M1644"/>
  <c r="G1645"/>
  <c r="M1645"/>
  <c r="G1646"/>
  <c r="M1646"/>
  <c r="G1647"/>
  <c r="M1647"/>
  <c r="G1648"/>
  <c r="M1648"/>
  <c r="G1649"/>
  <c r="M1649"/>
  <c r="G1650"/>
  <c r="M1650"/>
  <c r="G1651"/>
  <c r="M1651"/>
  <c r="G1652"/>
  <c r="M1652"/>
  <c r="G1653"/>
  <c r="M1653"/>
  <c r="G1654"/>
  <c r="M1654"/>
  <c r="G1655"/>
  <c r="M1655"/>
  <c r="G1656"/>
  <c r="M1656"/>
  <c r="G1657"/>
  <c r="M1657"/>
  <c r="G1658"/>
  <c r="M1658"/>
  <c r="G1659"/>
  <c r="M1659"/>
  <c r="G1660"/>
  <c r="M1660"/>
  <c r="G1661"/>
  <c r="M1661"/>
  <c r="G1662"/>
  <c r="M1662"/>
  <c r="G1663"/>
  <c r="M1663"/>
  <c r="G1664"/>
  <c r="M1664"/>
  <c r="G1665"/>
  <c r="M1665"/>
  <c r="G1666"/>
  <c r="M1666"/>
  <c r="G1667"/>
  <c r="M1667"/>
  <c r="G1668"/>
  <c r="M1668"/>
  <c r="G1669"/>
  <c r="M1669"/>
  <c r="G1670"/>
  <c r="M1670"/>
  <c r="G1671"/>
  <c r="M1671"/>
  <c r="G1672"/>
  <c r="M1672"/>
  <c r="G1673"/>
  <c r="M1673"/>
  <c r="G1674"/>
  <c r="M1674"/>
  <c r="G1675"/>
  <c r="M1675"/>
  <c r="G1676"/>
  <c r="M1676"/>
  <c r="G1677"/>
  <c r="M1677"/>
  <c r="G1678"/>
  <c r="M1678"/>
  <c r="G1679"/>
  <c r="M1679"/>
  <c r="G1680"/>
  <c r="M1680"/>
  <c r="G1681"/>
  <c r="M1681"/>
  <c r="G1682"/>
  <c r="M1682"/>
  <c r="G1683"/>
  <c r="M1683"/>
  <c r="G1684"/>
  <c r="M1684"/>
  <c r="G1685"/>
  <c r="M1685"/>
  <c r="G1686"/>
  <c r="M1686"/>
  <c r="G1687"/>
  <c r="M1687"/>
  <c r="G1688"/>
  <c r="M1688"/>
  <c r="G1689"/>
  <c r="M1689"/>
  <c r="G1690"/>
  <c r="M1690"/>
  <c r="G1691"/>
  <c r="M1691"/>
  <c r="G1692"/>
  <c r="M1692"/>
  <c r="G1693"/>
  <c r="M1693"/>
  <c r="G1694"/>
  <c r="M1694"/>
  <c r="G1695"/>
  <c r="M1695"/>
  <c r="G1696"/>
  <c r="M1696"/>
  <c r="G1697"/>
  <c r="M1697"/>
  <c r="G1698"/>
  <c r="M1698"/>
  <c r="G1699"/>
  <c r="M1699"/>
  <c r="G1700"/>
  <c r="M1700"/>
  <c r="G1701"/>
  <c r="M1701"/>
  <c r="G1702"/>
  <c r="M1702"/>
  <c r="G1703"/>
  <c r="M1703"/>
  <c r="G1704"/>
  <c r="M1704"/>
  <c r="G1705"/>
  <c r="M1705"/>
  <c r="G1706"/>
  <c r="M1706"/>
  <c r="G1707"/>
  <c r="M1707"/>
  <c r="G1708"/>
  <c r="M1708"/>
  <c r="G1709"/>
  <c r="M1709"/>
  <c r="G1710"/>
  <c r="M1710"/>
  <c r="G1711"/>
  <c r="M1711"/>
  <c r="G1712"/>
  <c r="M1712"/>
  <c r="G1713"/>
  <c r="M1713"/>
  <c r="G1714"/>
  <c r="M1714"/>
  <c r="G1715"/>
  <c r="M1715"/>
  <c r="G1716"/>
  <c r="M1716"/>
  <c r="G1717"/>
  <c r="M1717"/>
  <c r="G1718"/>
  <c r="M1718"/>
  <c r="G1719"/>
  <c r="M1719"/>
  <c r="G1720"/>
  <c r="M1720"/>
  <c r="G1721"/>
  <c r="M1721"/>
  <c r="G1722"/>
  <c r="M1722"/>
  <c r="G1723"/>
  <c r="M1723"/>
  <c r="G1724"/>
  <c r="M1724"/>
  <c r="G1725"/>
  <c r="M1725"/>
  <c r="G1726"/>
  <c r="M1726"/>
  <c r="G1727"/>
  <c r="M1727"/>
  <c r="G1728"/>
  <c r="M1728"/>
  <c r="G1729"/>
  <c r="M1729"/>
  <c r="G1730"/>
  <c r="M1730"/>
  <c r="G1731"/>
  <c r="M1731"/>
  <c r="G1732"/>
  <c r="M1732"/>
  <c r="G1733"/>
  <c r="M1733"/>
  <c r="G1734"/>
  <c r="M1734"/>
  <c r="G1735"/>
  <c r="M1735"/>
  <c r="G1736"/>
  <c r="M1736"/>
  <c r="G1737"/>
  <c r="M1737"/>
  <c r="G1738"/>
  <c r="M1738"/>
  <c r="G1739"/>
  <c r="M1739"/>
  <c r="G1740"/>
  <c r="M1740"/>
  <c r="G1741"/>
  <c r="M1741"/>
  <c r="G1742"/>
  <c r="M1742"/>
  <c r="G1743"/>
  <c r="M1743"/>
  <c r="G1744"/>
  <c r="M1744"/>
  <c r="G1745"/>
  <c r="M1745"/>
  <c r="G1746"/>
  <c r="M1746"/>
  <c r="G1747"/>
  <c r="M1747"/>
  <c r="G1748"/>
  <c r="M1748"/>
  <c r="G1749"/>
  <c r="M1749"/>
  <c r="G1750"/>
  <c r="M1750"/>
  <c r="G1751"/>
  <c r="M1751"/>
  <c r="G1752"/>
  <c r="M1752"/>
  <c r="G1753"/>
  <c r="M1753"/>
  <c r="G1754"/>
  <c r="M1754"/>
  <c r="G1755"/>
  <c r="M1755"/>
  <c r="G1756"/>
  <c r="M1756"/>
  <c r="G1757"/>
  <c r="M1757"/>
  <c r="G1758"/>
  <c r="M1758"/>
  <c r="G1759"/>
  <c r="M1759"/>
  <c r="G1760"/>
  <c r="M1760"/>
  <c r="G1761"/>
  <c r="M1761"/>
  <c r="G1762"/>
  <c r="M1762"/>
  <c r="G1763"/>
  <c r="M1763"/>
  <c r="G1764"/>
  <c r="M1764"/>
  <c r="G1765"/>
  <c r="M1765"/>
  <c r="G1766"/>
  <c r="M1766"/>
  <c r="G1767"/>
  <c r="M1767"/>
  <c r="G1768"/>
  <c r="M1768"/>
  <c r="G1769"/>
  <c r="M1769"/>
  <c r="G1770"/>
  <c r="M1770"/>
  <c r="G1771"/>
  <c r="M1771"/>
  <c r="G1772"/>
  <c r="M1772"/>
  <c r="G1773"/>
  <c r="M1773"/>
  <c r="G1774"/>
  <c r="M1774"/>
  <c r="G1775"/>
  <c r="M1775"/>
  <c r="G1776"/>
  <c r="M1776"/>
  <c r="G1777"/>
  <c r="M1777"/>
  <c r="G1778"/>
  <c r="M1778"/>
  <c r="G1779"/>
  <c r="M1779"/>
  <c r="G1780"/>
  <c r="M1780"/>
  <c r="G1781"/>
  <c r="M1781"/>
  <c r="G1782"/>
  <c r="M1782"/>
  <c r="G1783"/>
  <c r="M1783"/>
  <c r="G1784"/>
  <c r="M1784"/>
  <c r="G1785"/>
  <c r="M1785"/>
  <c r="G1786"/>
  <c r="M1786"/>
  <c r="G1787"/>
  <c r="M1787"/>
  <c r="G1788"/>
  <c r="M1788"/>
  <c r="G1789"/>
  <c r="M1789"/>
  <c r="G1790"/>
  <c r="M1790"/>
  <c r="G1791"/>
  <c r="M1791"/>
  <c r="G1792"/>
  <c r="M1792"/>
  <c r="G1793"/>
  <c r="M1793"/>
  <c r="G1794"/>
  <c r="M1794"/>
  <c r="G1795"/>
  <c r="M1795"/>
  <c r="G1796"/>
  <c r="M1796"/>
  <c r="G1797"/>
  <c r="M1797"/>
  <c r="G1798"/>
  <c r="M1798"/>
  <c r="G1799"/>
  <c r="M1799"/>
  <c r="G1800"/>
  <c r="M1800"/>
  <c r="G1801"/>
  <c r="M1801"/>
  <c r="G1802"/>
  <c r="M1802"/>
  <c r="G1803"/>
  <c r="M1803"/>
  <c r="G1804"/>
  <c r="M1804"/>
  <c r="G1805"/>
  <c r="M1805"/>
  <c r="G1806"/>
  <c r="M1806"/>
  <c r="G1807"/>
  <c r="M1807"/>
  <c r="G1808"/>
  <c r="M1808"/>
  <c r="G1809"/>
  <c r="M1809"/>
  <c r="G1810"/>
  <c r="M1810"/>
  <c r="G1811"/>
  <c r="M1811"/>
  <c r="G1812"/>
  <c r="M1812"/>
  <c r="G1813"/>
  <c r="M1813"/>
  <c r="G1814"/>
  <c r="M1814"/>
  <c r="G1815"/>
  <c r="M1815"/>
  <c r="G1816"/>
  <c r="M1816"/>
  <c r="G1817"/>
  <c r="M1817"/>
  <c r="G1818"/>
  <c r="M1818"/>
  <c r="G1819"/>
  <c r="M1819"/>
  <c r="G1820"/>
  <c r="M1820"/>
  <c r="G1821"/>
  <c r="M1821"/>
  <c r="G1822"/>
  <c r="M1822"/>
  <c r="G1823"/>
  <c r="M1823"/>
  <c r="G1824"/>
  <c r="M1824"/>
  <c r="G1825"/>
  <c r="M1825"/>
  <c r="G1826"/>
  <c r="M1826"/>
  <c r="G1827"/>
  <c r="M1827"/>
  <c r="G1828"/>
  <c r="M1828"/>
  <c r="G1829"/>
  <c r="M1829"/>
  <c r="G1830"/>
  <c r="M1830"/>
  <c r="G1831"/>
  <c r="M1831"/>
  <c r="G1832"/>
  <c r="M1832"/>
  <c r="G1833"/>
  <c r="M1833"/>
  <c r="G1834"/>
  <c r="M1834"/>
  <c r="G1835"/>
  <c r="M1835"/>
  <c r="G1836"/>
  <c r="M1836"/>
  <c r="G1837"/>
  <c r="M1837"/>
  <c r="G1838"/>
  <c r="M1838"/>
  <c r="G1839"/>
  <c r="M1839"/>
  <c r="G1840"/>
  <c r="M1840"/>
  <c r="G1841"/>
  <c r="M1841"/>
  <c r="G1842"/>
  <c r="M1842"/>
  <c r="G1843"/>
  <c r="M1843"/>
  <c r="G1844"/>
  <c r="M1844"/>
  <c r="G1845"/>
  <c r="M1845"/>
  <c r="G1846"/>
  <c r="M1846"/>
  <c r="G1847"/>
  <c r="M1847"/>
  <c r="G1848"/>
  <c r="M1848"/>
  <c r="G1849"/>
  <c r="M1849"/>
  <c r="G1850"/>
  <c r="M1850"/>
  <c r="G1851"/>
  <c r="M1851"/>
  <c r="G1852"/>
  <c r="M1852"/>
  <c r="G1853"/>
  <c r="M1853"/>
  <c r="G1854"/>
  <c r="M1854"/>
  <c r="G1855"/>
  <c r="M1855"/>
  <c r="G1856"/>
  <c r="M1856"/>
  <c r="G1857"/>
  <c r="M1857"/>
  <c r="G1858"/>
  <c r="M1858"/>
  <c r="G1859"/>
  <c r="M1859"/>
  <c r="G1860"/>
  <c r="M1860"/>
  <c r="G1861"/>
  <c r="M1861"/>
  <c r="G1862"/>
  <c r="M1862"/>
  <c r="G1863"/>
  <c r="M1863"/>
  <c r="G1864"/>
  <c r="M1864"/>
  <c r="G1865"/>
  <c r="M1865"/>
  <c r="G1866"/>
  <c r="M1866"/>
  <c r="G1867"/>
  <c r="M1867"/>
  <c r="G1868"/>
  <c r="M1868"/>
  <c r="G1869"/>
  <c r="M1869"/>
  <c r="G1870"/>
  <c r="M1870"/>
  <c r="G1871"/>
  <c r="M1871"/>
  <c r="G1872"/>
  <c r="M1872"/>
  <c r="G1873"/>
  <c r="M1873"/>
  <c r="G1874"/>
  <c r="M1874"/>
  <c r="G1875"/>
  <c r="M1875"/>
  <c r="G1876"/>
  <c r="M1876"/>
  <c r="G1877"/>
  <c r="M1877"/>
  <c r="G1878"/>
  <c r="M1878"/>
  <c r="G1879"/>
  <c r="M1879"/>
  <c r="G1880"/>
  <c r="M1880"/>
  <c r="G1881"/>
  <c r="M1881"/>
  <c r="G1882"/>
  <c r="M1882"/>
  <c r="G1883"/>
  <c r="M1883"/>
  <c r="G1884"/>
  <c r="M1884"/>
  <c r="G1885"/>
  <c r="M1885"/>
  <c r="G1886"/>
  <c r="M1886"/>
  <c r="G1887"/>
  <c r="M1887"/>
  <c r="G1888"/>
  <c r="M1888"/>
  <c r="G1889"/>
  <c r="M1889"/>
  <c r="G1890"/>
  <c r="M1890"/>
  <c r="G1891"/>
  <c r="M1891"/>
  <c r="G1892"/>
  <c r="M1892"/>
  <c r="G1893"/>
  <c r="M1893"/>
  <c r="G1894"/>
  <c r="M1894"/>
  <c r="G1895"/>
  <c r="M1895"/>
  <c r="G1896"/>
  <c r="M1896"/>
  <c r="G1897"/>
  <c r="M1897"/>
  <c r="G1898"/>
  <c r="M1898"/>
  <c r="G1899"/>
  <c r="M1899"/>
  <c r="G1900"/>
  <c r="M1900"/>
  <c r="G1901"/>
  <c r="M1901"/>
  <c r="G1902"/>
  <c r="M1902"/>
  <c r="G1903"/>
  <c r="M1903"/>
  <c r="G1904"/>
  <c r="M1904"/>
  <c r="G1905"/>
  <c r="M1905"/>
  <c r="G1906"/>
  <c r="M1906"/>
  <c r="G1907"/>
  <c r="M1907"/>
  <c r="G1908"/>
  <c r="M1908"/>
  <c r="G1909"/>
  <c r="M1909"/>
  <c r="G1910"/>
  <c r="M1910"/>
  <c r="G1911"/>
  <c r="M1911"/>
  <c r="G1912"/>
  <c r="M1912"/>
  <c r="G1913"/>
  <c r="M1913"/>
  <c r="G1914"/>
  <c r="M1914"/>
  <c r="G1915"/>
  <c r="M1915"/>
  <c r="G1916"/>
  <c r="M1916"/>
  <c r="G1917"/>
  <c r="F2230"/>
  <c r="L2229"/>
  <c r="G2230"/>
  <c r="M2229"/>
  <c r="I2230"/>
  <c r="O2229"/>
  <c r="J2230"/>
  <c r="P2229"/>
  <c r="F2226"/>
  <c r="L2225"/>
  <c r="G2226"/>
  <c r="M2225"/>
  <c r="I2226"/>
  <c r="O2225"/>
  <c r="J2226"/>
  <c r="P2225"/>
  <c r="F2222"/>
  <c r="L2221"/>
  <c r="G2222"/>
  <c r="M2221"/>
  <c r="I2222"/>
  <c r="O2221"/>
  <c r="J2222"/>
  <c r="P2221"/>
  <c r="F2218"/>
  <c r="L2217"/>
  <c r="G2218"/>
  <c r="M2217"/>
  <c r="I2218"/>
  <c r="O2217"/>
  <c r="J2218"/>
  <c r="P2217"/>
  <c r="F2214"/>
  <c r="L2213"/>
  <c r="G2214"/>
  <c r="M2213"/>
  <c r="I2214"/>
  <c r="O2213"/>
  <c r="J2214"/>
  <c r="P2213"/>
  <c r="F2210"/>
  <c r="L2209"/>
  <c r="G2210"/>
  <c r="M2209"/>
  <c r="I2210"/>
  <c r="O2209"/>
  <c r="J2210"/>
  <c r="P2209"/>
  <c r="F2206"/>
  <c r="L2205"/>
  <c r="G2206"/>
  <c r="M2205"/>
  <c r="I2206"/>
  <c r="O2205"/>
  <c r="J2206"/>
  <c r="P2205"/>
  <c r="F2202"/>
  <c r="L2201"/>
  <c r="G2202"/>
  <c r="M2201"/>
  <c r="I2202"/>
  <c r="O2201"/>
  <c r="J2202"/>
  <c r="P2201"/>
  <c r="F2198"/>
  <c r="L2197"/>
  <c r="G2198"/>
  <c r="M2197"/>
  <c r="I2198"/>
  <c r="O2197"/>
  <c r="J2198"/>
  <c r="P2197"/>
  <c r="F2194"/>
  <c r="L2193"/>
  <c r="G2194"/>
  <c r="M2193"/>
  <c r="I2194"/>
  <c r="O2193"/>
  <c r="J2194"/>
  <c r="P2193"/>
  <c r="F2190"/>
  <c r="L2189"/>
  <c r="G2190"/>
  <c r="M2189"/>
  <c r="I2190"/>
  <c r="O2189"/>
  <c r="J2190"/>
  <c r="P2189"/>
  <c r="F2186"/>
  <c r="L2185"/>
  <c r="G2186"/>
  <c r="M2185"/>
  <c r="I2186"/>
  <c r="O2185"/>
  <c r="J2186"/>
  <c r="P2185"/>
  <c r="F2182"/>
  <c r="L2181"/>
  <c r="G2182"/>
  <c r="M2181"/>
  <c r="I2182"/>
  <c r="O2181"/>
  <c r="J2182"/>
  <c r="P2181"/>
  <c r="F2178"/>
  <c r="L2177"/>
  <c r="G2178"/>
  <c r="M2177"/>
  <c r="I2178"/>
  <c r="O2177"/>
  <c r="J2178"/>
  <c r="P2177"/>
  <c r="F2174"/>
  <c r="L2173"/>
  <c r="G2174"/>
  <c r="M2173"/>
  <c r="I2174"/>
  <c r="O2173"/>
  <c r="J2174"/>
  <c r="P2173"/>
  <c r="F2170"/>
  <c r="L2169"/>
  <c r="G2170"/>
  <c r="M2169"/>
  <c r="I2170"/>
  <c r="O2169"/>
  <c r="J2170"/>
  <c r="P2169"/>
  <c r="F2166"/>
  <c r="L2165"/>
  <c r="G2166"/>
  <c r="M2165"/>
  <c r="I2166"/>
  <c r="O2165"/>
  <c r="J2166"/>
  <c r="P2165"/>
  <c r="F2162"/>
  <c r="L2161"/>
  <c r="G2162"/>
  <c r="M2161"/>
  <c r="I2162"/>
  <c r="O2161"/>
  <c r="J2162"/>
  <c r="P2161"/>
  <c r="F2158"/>
  <c r="L2157"/>
  <c r="G2158"/>
  <c r="M2157"/>
  <c r="I2158"/>
  <c r="O2157"/>
  <c r="J2158"/>
  <c r="P2157"/>
  <c r="F2154"/>
  <c r="L2153"/>
  <c r="G2154"/>
  <c r="M2153"/>
  <c r="I2154"/>
  <c r="O2153"/>
  <c r="J2154"/>
  <c r="P2153"/>
  <c r="F2150"/>
  <c r="L2149"/>
  <c r="G2150"/>
  <c r="M2149"/>
  <c r="I2150"/>
  <c r="O2149"/>
  <c r="J2150"/>
  <c r="P2149"/>
  <c r="F2146"/>
  <c r="L2145"/>
  <c r="G2146"/>
  <c r="M2145"/>
  <c r="I2146"/>
  <c r="O2145"/>
  <c r="J2146"/>
  <c r="P2145"/>
  <c r="F2142"/>
  <c r="L2141"/>
  <c r="G2142"/>
  <c r="M2141"/>
  <c r="I2142"/>
  <c r="O2141"/>
  <c r="J2142"/>
  <c r="P2141"/>
  <c r="F2138"/>
  <c r="L2137"/>
  <c r="G2138"/>
  <c r="M2137"/>
  <c r="I2138"/>
  <c r="O2137"/>
  <c r="J2138"/>
  <c r="P2137"/>
  <c r="F2134"/>
  <c r="L2133"/>
  <c r="G2134"/>
  <c r="M2133"/>
  <c r="I2134"/>
  <c r="O2133"/>
  <c r="J2134"/>
  <c r="P2133"/>
  <c r="F2130"/>
  <c r="L2129"/>
  <c r="G2130"/>
  <c r="M2129"/>
  <c r="I2130"/>
  <c r="O2129"/>
  <c r="J2130"/>
  <c r="P2129"/>
  <c r="F2126"/>
  <c r="L2125"/>
  <c r="G2126"/>
  <c r="M2125"/>
  <c r="I2126"/>
  <c r="O2125"/>
  <c r="J2126"/>
  <c r="P2125"/>
  <c r="F2122"/>
  <c r="L2121"/>
  <c r="G2122"/>
  <c r="M2121"/>
  <c r="I2122"/>
  <c r="O2121"/>
  <c r="J2122"/>
  <c r="P2121"/>
  <c r="F2118"/>
  <c r="L2117"/>
  <c r="G2118"/>
  <c r="M2117"/>
  <c r="I2118"/>
  <c r="O2117"/>
  <c r="J2118"/>
  <c r="P2117"/>
  <c r="F2114"/>
  <c r="L2113"/>
  <c r="G2114"/>
  <c r="M2113"/>
  <c r="I2114"/>
  <c r="O2113"/>
  <c r="J2114"/>
  <c r="P2113"/>
  <c r="F2110"/>
  <c r="L2109"/>
  <c r="G2110"/>
  <c r="M2109"/>
  <c r="I2110"/>
  <c r="O2109"/>
  <c r="J2110"/>
  <c r="P2109"/>
  <c r="F2106"/>
  <c r="L2105"/>
  <c r="G2106"/>
  <c r="M2105"/>
  <c r="I2106"/>
  <c r="O2105"/>
  <c r="J2106"/>
  <c r="P2105"/>
  <c r="F2102"/>
  <c r="L2101"/>
  <c r="G2102"/>
  <c r="M2101"/>
  <c r="I2102"/>
  <c r="O2101"/>
  <c r="J2102"/>
  <c r="P2101"/>
  <c r="F2098"/>
  <c r="L2097"/>
  <c r="G2098"/>
  <c r="M2097"/>
  <c r="I2098"/>
  <c r="O2097"/>
  <c r="J2098"/>
  <c r="P2097"/>
  <c r="F2094"/>
  <c r="L2093"/>
  <c r="G2094"/>
  <c r="M2093"/>
  <c r="I2094"/>
  <c r="O2093"/>
  <c r="J2094"/>
  <c r="P2093"/>
  <c r="F2090"/>
  <c r="L2089"/>
  <c r="G2090"/>
  <c r="M2089"/>
  <c r="I2090"/>
  <c r="O2089"/>
  <c r="J2090"/>
  <c r="P2089"/>
  <c r="F2086"/>
  <c r="L2085"/>
  <c r="G2086"/>
  <c r="M2085"/>
  <c r="I2086"/>
  <c r="O2085"/>
  <c r="J2086"/>
  <c r="P2085"/>
  <c r="F2082"/>
  <c r="L2081"/>
  <c r="G2082"/>
  <c r="M2081"/>
  <c r="I2082"/>
  <c r="O2081"/>
  <c r="J2082"/>
  <c r="P2081"/>
  <c r="F2078"/>
  <c r="L2077"/>
  <c r="G2078"/>
  <c r="M2077"/>
  <c r="I2078"/>
  <c r="O2077"/>
  <c r="J2078"/>
  <c r="P2077"/>
  <c r="F2074"/>
  <c r="L2073"/>
  <c r="G2074"/>
  <c r="M2073"/>
  <c r="I2074"/>
  <c r="O2073"/>
  <c r="J2074"/>
  <c r="P2073"/>
  <c r="F2070"/>
  <c r="L2069"/>
  <c r="G2070"/>
  <c r="M2069"/>
  <c r="I2070"/>
  <c r="O2069"/>
  <c r="J2070"/>
  <c r="P2069"/>
  <c r="F2066"/>
  <c r="L2065"/>
  <c r="G2066"/>
  <c r="M2065"/>
  <c r="I2066"/>
  <c r="O2065"/>
  <c r="J2066"/>
  <c r="P2065"/>
  <c r="F2062"/>
  <c r="L2061"/>
  <c r="G2062"/>
  <c r="M2061"/>
  <c r="I2062"/>
  <c r="O2061"/>
  <c r="J2062"/>
  <c r="P2061"/>
  <c r="F2058"/>
  <c r="L2057"/>
  <c r="G2058"/>
  <c r="M2057"/>
  <c r="I2058"/>
  <c r="O2057"/>
  <c r="J2058"/>
  <c r="P2057"/>
  <c r="F2054"/>
  <c r="L2053"/>
  <c r="G2054"/>
  <c r="M2053"/>
  <c r="I2054"/>
  <c r="O2053"/>
  <c r="J2054"/>
  <c r="P2053"/>
  <c r="F2050"/>
  <c r="L2049"/>
  <c r="G2050"/>
  <c r="M2049"/>
  <c r="I2050"/>
  <c r="O2049"/>
  <c r="J2050"/>
  <c r="P2049"/>
  <c r="F2046"/>
  <c r="L2045"/>
  <c r="G2046"/>
  <c r="M2045"/>
  <c r="I2046"/>
  <c r="O2045"/>
  <c r="J2046"/>
  <c r="P2045"/>
  <c r="F2042"/>
  <c r="L2041"/>
  <c r="G2042"/>
  <c r="M2041"/>
  <c r="I2042"/>
  <c r="O2041"/>
  <c r="J2042"/>
  <c r="P2041"/>
  <c r="F2038"/>
  <c r="L2037"/>
  <c r="G2038"/>
  <c r="M2037"/>
  <c r="I2038"/>
  <c r="O2037"/>
  <c r="J2038"/>
  <c r="P2037"/>
  <c r="F2034"/>
  <c r="L2033"/>
  <c r="G2034"/>
  <c r="M2033"/>
  <c r="I2034"/>
  <c r="O2033"/>
  <c r="J2034"/>
  <c r="P2033"/>
  <c r="F2030"/>
  <c r="L2029"/>
  <c r="G2030"/>
  <c r="M2029"/>
  <c r="I2030"/>
  <c r="O2029"/>
  <c r="J2030"/>
  <c r="P2029"/>
  <c r="F2026"/>
  <c r="L2025"/>
  <c r="G2026"/>
  <c r="M2025"/>
  <c r="I2026"/>
  <c r="O2025"/>
  <c r="J2026"/>
  <c r="P2025"/>
  <c r="F2022"/>
  <c r="L2021"/>
  <c r="G2022"/>
  <c r="M2021"/>
  <c r="I2022"/>
  <c r="O2021"/>
  <c r="J2022"/>
  <c r="P2021"/>
  <c r="F2018"/>
  <c r="L2017"/>
  <c r="G2018"/>
  <c r="M2017"/>
  <c r="I2018"/>
  <c r="O2017"/>
  <c r="J2018"/>
  <c r="P2017"/>
  <c r="F2014"/>
  <c r="L2013"/>
  <c r="G2014"/>
  <c r="M2013"/>
  <c r="I2014"/>
  <c r="O2013"/>
  <c r="J2014"/>
  <c r="P2013"/>
  <c r="F2010"/>
  <c r="L2009"/>
  <c r="G2010"/>
  <c r="M2009"/>
  <c r="I2010"/>
  <c r="O2009"/>
  <c r="J2010"/>
  <c r="P2009"/>
  <c r="F2006"/>
  <c r="L2005"/>
  <c r="G2006"/>
  <c r="M2005"/>
  <c r="I2006"/>
  <c r="O2005"/>
  <c r="J2006"/>
  <c r="P2005"/>
  <c r="F2002"/>
  <c r="L2001"/>
  <c r="G2002"/>
  <c r="M2001"/>
  <c r="I2002"/>
  <c r="O2001"/>
  <c r="J2002"/>
  <c r="P2001"/>
  <c r="F1998"/>
  <c r="L1997"/>
  <c r="G1998"/>
  <c r="M1997"/>
  <c r="I1998"/>
  <c r="O1997"/>
  <c r="J1998"/>
  <c r="P1997"/>
  <c r="F1994"/>
  <c r="L1993"/>
  <c r="G1994"/>
  <c r="M1993"/>
  <c r="I1994"/>
  <c r="O1993"/>
  <c r="J1994"/>
  <c r="P1993"/>
  <c r="F1990"/>
  <c r="L1989"/>
  <c r="G1990"/>
  <c r="M1989"/>
  <c r="I1990"/>
  <c r="O1989"/>
  <c r="J1990"/>
  <c r="P1989"/>
  <c r="F1986"/>
  <c r="L1985"/>
  <c r="G1986"/>
  <c r="M1985"/>
  <c r="I1986"/>
  <c r="O1985"/>
  <c r="J1986"/>
  <c r="P1985"/>
  <c r="F1982"/>
  <c r="L1981"/>
  <c r="G1982"/>
  <c r="M1981"/>
  <c r="I1982"/>
  <c r="O1981"/>
  <c r="J1982"/>
  <c r="P1981"/>
  <c r="F1978"/>
  <c r="L1977"/>
  <c r="G1978"/>
  <c r="M1977"/>
  <c r="I1978"/>
  <c r="O1977"/>
  <c r="J1978"/>
  <c r="P1977"/>
  <c r="F1974"/>
  <c r="L1973"/>
  <c r="G1974"/>
  <c r="M1973"/>
  <c r="I1974"/>
  <c r="O1973"/>
  <c r="J1974"/>
  <c r="P1973"/>
  <c r="F1970"/>
  <c r="L1969"/>
  <c r="G1970"/>
  <c r="M1969"/>
  <c r="I1970"/>
  <c r="O1969"/>
  <c r="J1970"/>
  <c r="P1969"/>
  <c r="F1966"/>
  <c r="L1965"/>
  <c r="G1966"/>
  <c r="M1965"/>
  <c r="I1966"/>
  <c r="O1965"/>
  <c r="J1966"/>
  <c r="P1965"/>
  <c r="F1962"/>
  <c r="L1961"/>
  <c r="G1962"/>
  <c r="M1961"/>
  <c r="I1962"/>
  <c r="O1961"/>
  <c r="J1962"/>
  <c r="P1961"/>
  <c r="F1958"/>
  <c r="L1957"/>
  <c r="G1958"/>
  <c r="M1957"/>
  <c r="I1958"/>
  <c r="O1957"/>
  <c r="J1958"/>
  <c r="P1957"/>
  <c r="F1954"/>
  <c r="L1953"/>
  <c r="G1954"/>
  <c r="M1953"/>
  <c r="I1954"/>
  <c r="O1953"/>
  <c r="J1954"/>
  <c r="P1953"/>
  <c r="F1950"/>
  <c r="L1949"/>
  <c r="G1950"/>
  <c r="M1949"/>
  <c r="I1950"/>
  <c r="O1949"/>
  <c r="J1950"/>
  <c r="P1949"/>
  <c r="F1946"/>
  <c r="L1945"/>
  <c r="G1946"/>
  <c r="M1945"/>
  <c r="I1946"/>
  <c r="O1945"/>
  <c r="J1946"/>
  <c r="P1945"/>
  <c r="F1942"/>
  <c r="L1941"/>
  <c r="G1942"/>
  <c r="M1941"/>
  <c r="I1942"/>
  <c r="O1941"/>
  <c r="J1942"/>
  <c r="P1941"/>
  <c r="F1938"/>
  <c r="L1937"/>
  <c r="G1938"/>
  <c r="M1937"/>
  <c r="I1938"/>
  <c r="O1937"/>
  <c r="J1938"/>
  <c r="P1937"/>
  <c r="F1934"/>
  <c r="L1933"/>
  <c r="G1934"/>
  <c r="M1933"/>
  <c r="I1934"/>
  <c r="O1933"/>
  <c r="J1934"/>
  <c r="P1933"/>
  <c r="F1930"/>
  <c r="L1929"/>
  <c r="G1930"/>
  <c r="M1929"/>
  <c r="I1930"/>
  <c r="O1929"/>
  <c r="J1930"/>
  <c r="P1929"/>
  <c r="F1926"/>
  <c r="L1925"/>
  <c r="G1926"/>
  <c r="M1925"/>
  <c r="I1926"/>
  <c r="O1925"/>
  <c r="J1926"/>
  <c r="P1925"/>
  <c r="F1922"/>
  <c r="L1921"/>
  <c r="G1922"/>
  <c r="M1921"/>
  <c r="I1922"/>
  <c r="O1921"/>
  <c r="J1922"/>
  <c r="P1921"/>
  <c r="F1918"/>
  <c r="L1917"/>
  <c r="G1918"/>
  <c r="M1917"/>
  <c r="I1918"/>
  <c r="O1917"/>
  <c r="J1918"/>
  <c r="P1917"/>
  <c r="I4321"/>
  <c r="O4320"/>
  <c r="J4321"/>
  <c r="P4320"/>
  <c r="F4321"/>
  <c r="L4320"/>
  <c r="M4320"/>
  <c r="G4321"/>
  <c r="I4317"/>
  <c r="O4316"/>
  <c r="J4317"/>
  <c r="P4316"/>
  <c r="F4317"/>
  <c r="L4316"/>
  <c r="M4316"/>
  <c r="G4317"/>
  <c r="I4313"/>
  <c r="O4312"/>
  <c r="J4313"/>
  <c r="P4312"/>
  <c r="F4313"/>
  <c r="L4312"/>
  <c r="M4312"/>
  <c r="G4313"/>
  <c r="I4309"/>
  <c r="O4308"/>
  <c r="J4309"/>
  <c r="P4308"/>
  <c r="F4309"/>
  <c r="L4308"/>
  <c r="M4308"/>
  <c r="G4309"/>
  <c r="I4305"/>
  <c r="O4304"/>
  <c r="J4305"/>
  <c r="P4304"/>
  <c r="F4305"/>
  <c r="L4304"/>
  <c r="M4304"/>
  <c r="G4305"/>
  <c r="I4301"/>
  <c r="O4300"/>
  <c r="J4301"/>
  <c r="P4300"/>
  <c r="F4301"/>
  <c r="L4300"/>
  <c r="M4300"/>
  <c r="G4301"/>
  <c r="I4297"/>
  <c r="O4296"/>
  <c r="J4297"/>
  <c r="P4296"/>
  <c r="F4297"/>
  <c r="L4296"/>
  <c r="M4296"/>
  <c r="G4297"/>
  <c r="I4293"/>
  <c r="O4292"/>
  <c r="J4293"/>
  <c r="P4292"/>
  <c r="F4293"/>
  <c r="L4292"/>
  <c r="M4292"/>
  <c r="G4293"/>
  <c r="I4289"/>
  <c r="O4288"/>
  <c r="J4289"/>
  <c r="P4288"/>
  <c r="F4289"/>
  <c r="L4288"/>
  <c r="M4288"/>
  <c r="G4289"/>
  <c r="I4285"/>
  <c r="O4284"/>
  <c r="J4285"/>
  <c r="P4284"/>
  <c r="F4285"/>
  <c r="L4284"/>
  <c r="M4284"/>
  <c r="G4285"/>
  <c r="I4281"/>
  <c r="O4280"/>
  <c r="J4281"/>
  <c r="P4280"/>
  <c r="F4281"/>
  <c r="L4280"/>
  <c r="M4280"/>
  <c r="G4281"/>
  <c r="I4277"/>
  <c r="O4276"/>
  <c r="J4277"/>
  <c r="P4276"/>
  <c r="F4277"/>
  <c r="L4276"/>
  <c r="M4276"/>
  <c r="G4277"/>
  <c r="I4273"/>
  <c r="O4272"/>
  <c r="J4273"/>
  <c r="P4272"/>
  <c r="F4273"/>
  <c r="L4272"/>
  <c r="M4272"/>
  <c r="G4273"/>
  <c r="I4269"/>
  <c r="O4268"/>
  <c r="J4269"/>
  <c r="P4268"/>
  <c r="F4269"/>
  <c r="L4268"/>
  <c r="M4268"/>
  <c r="G4269"/>
  <c r="I4265"/>
  <c r="O4264"/>
  <c r="J4265"/>
  <c r="P4264"/>
  <c r="F4265"/>
  <c r="L4264"/>
  <c r="M4264"/>
  <c r="G4265"/>
  <c r="I4261"/>
  <c r="O4260"/>
  <c r="J4261"/>
  <c r="P4260"/>
  <c r="F4261"/>
  <c r="L4260"/>
  <c r="M4260"/>
  <c r="G4261"/>
  <c r="I4257"/>
  <c r="O4256"/>
  <c r="J4257"/>
  <c r="P4256"/>
  <c r="F4257"/>
  <c r="L4256"/>
  <c r="M4256"/>
  <c r="G4257"/>
  <c r="I4253"/>
  <c r="O4252"/>
  <c r="J4253"/>
  <c r="P4252"/>
  <c r="F4253"/>
  <c r="L4252"/>
  <c r="M4252"/>
  <c r="G4253"/>
  <c r="I4249"/>
  <c r="O4248"/>
  <c r="J4249"/>
  <c r="P4248"/>
  <c r="F4249"/>
  <c r="L4248"/>
  <c r="M4248"/>
  <c r="G4249"/>
  <c r="I4245"/>
  <c r="O4244"/>
  <c r="J4245"/>
  <c r="P4244"/>
  <c r="F4245"/>
  <c r="L4244"/>
  <c r="M4244"/>
  <c r="G4245"/>
  <c r="I4241"/>
  <c r="O4240"/>
  <c r="J4241"/>
  <c r="P4240"/>
  <c r="F4241"/>
  <c r="L4240"/>
  <c r="M4240"/>
  <c r="G4241"/>
  <c r="I4237"/>
  <c r="O4236"/>
  <c r="J4237"/>
  <c r="P4236"/>
  <c r="F4237"/>
  <c r="L4236"/>
  <c r="M4236"/>
  <c r="G4237"/>
  <c r="I4233"/>
  <c r="O4232"/>
  <c r="J4233"/>
  <c r="P4232"/>
  <c r="F4233"/>
  <c r="L4232"/>
  <c r="M4232"/>
  <c r="G4233"/>
  <c r="I4229"/>
  <c r="O4228"/>
  <c r="J4229"/>
  <c r="P4228"/>
  <c r="F4229"/>
  <c r="L4228"/>
  <c r="M4228"/>
  <c r="G4229"/>
  <c r="I4225"/>
  <c r="O4224"/>
  <c r="J4225"/>
  <c r="P4224"/>
  <c r="F4225"/>
  <c r="L4224"/>
  <c r="M4224"/>
  <c r="G4225"/>
  <c r="I4221"/>
  <c r="O4220"/>
  <c r="J4221"/>
  <c r="P4220"/>
  <c r="F4221"/>
  <c r="L4220"/>
  <c r="M4220"/>
  <c r="G4221"/>
  <c r="I4217"/>
  <c r="O4216"/>
  <c r="J4217"/>
  <c r="P4216"/>
  <c r="F4217"/>
  <c r="L4216"/>
  <c r="M4216"/>
  <c r="G4217"/>
  <c r="I4213"/>
  <c r="O4212"/>
  <c r="J4213"/>
  <c r="P4212"/>
  <c r="F4213"/>
  <c r="L4212"/>
  <c r="M4212"/>
  <c r="G4213"/>
  <c r="I4209"/>
  <c r="O4208"/>
  <c r="J4209"/>
  <c r="P4208"/>
  <c r="F4209"/>
  <c r="L4208"/>
  <c r="M4208"/>
  <c r="G4209"/>
  <c r="I4205"/>
  <c r="O4204"/>
  <c r="J4205"/>
  <c r="P4204"/>
  <c r="F4205"/>
  <c r="L4204"/>
  <c r="M4204"/>
  <c r="G4205"/>
  <c r="I4201"/>
  <c r="O4200"/>
  <c r="J4201"/>
  <c r="P4200"/>
  <c r="F4201"/>
  <c r="L4200"/>
  <c r="M4200"/>
  <c r="G4201"/>
  <c r="I4197"/>
  <c r="O4196"/>
  <c r="J4197"/>
  <c r="P4196"/>
  <c r="F4197"/>
  <c r="L4196"/>
  <c r="M4196"/>
  <c r="G4197"/>
  <c r="F4193"/>
  <c r="L4192"/>
  <c r="G4193"/>
  <c r="M4192"/>
  <c r="I4193"/>
  <c r="O4192"/>
  <c r="P4192"/>
  <c r="J4193"/>
  <c r="F4189"/>
  <c r="L4188"/>
  <c r="G4189"/>
  <c r="M4188"/>
  <c r="I4189"/>
  <c r="O4188"/>
  <c r="P4188"/>
  <c r="J4189"/>
  <c r="F4185"/>
  <c r="L4184"/>
  <c r="G4185"/>
  <c r="M4184"/>
  <c r="I4185"/>
  <c r="O4184"/>
  <c r="P4184"/>
  <c r="J4185"/>
  <c r="F4181"/>
  <c r="L4180"/>
  <c r="G4181"/>
  <c r="M4180"/>
  <c r="I4181"/>
  <c r="O4180"/>
  <c r="P4180"/>
  <c r="J4181"/>
  <c r="F4177"/>
  <c r="L4176"/>
  <c r="G4177"/>
  <c r="M4176"/>
  <c r="I4177"/>
  <c r="O4176"/>
  <c r="P4176"/>
  <c r="J4177"/>
  <c r="F4173"/>
  <c r="L4172"/>
  <c r="G4173"/>
  <c r="M4172"/>
  <c r="I4173"/>
  <c r="O4172"/>
  <c r="P4172"/>
  <c r="J4173"/>
  <c r="F4169"/>
  <c r="L4168"/>
  <c r="G4169"/>
  <c r="M4168"/>
  <c r="I4169"/>
  <c r="O4168"/>
  <c r="P4168"/>
  <c r="J4169"/>
  <c r="F4165"/>
  <c r="L4164"/>
  <c r="G4165"/>
  <c r="M4164"/>
  <c r="I4165"/>
  <c r="O4164"/>
  <c r="P4164"/>
  <c r="J4165"/>
  <c r="F4161"/>
  <c r="L4160"/>
  <c r="G4161"/>
  <c r="M4160"/>
  <c r="I4161"/>
  <c r="O4160"/>
  <c r="P4160"/>
  <c r="J4161"/>
  <c r="F4157"/>
  <c r="L4156"/>
  <c r="G4157"/>
  <c r="M4156"/>
  <c r="I4157"/>
  <c r="O4156"/>
  <c r="P4156"/>
  <c r="J4157"/>
  <c r="F4153"/>
  <c r="L4152"/>
  <c r="G4153"/>
  <c r="M4152"/>
  <c r="I4153"/>
  <c r="O4152"/>
  <c r="P4152"/>
  <c r="J4153"/>
  <c r="F4149"/>
  <c r="L4148"/>
  <c r="G4149"/>
  <c r="M4148"/>
  <c r="I4149"/>
  <c r="O4148"/>
  <c r="P4148"/>
  <c r="J4149"/>
  <c r="F4145"/>
  <c r="L4144"/>
  <c r="G4145"/>
  <c r="M4144"/>
  <c r="I4145"/>
  <c r="O4144"/>
  <c r="P4144"/>
  <c r="J4145"/>
  <c r="F4141"/>
  <c r="L4140"/>
  <c r="G4141"/>
  <c r="M4140"/>
  <c r="I4141"/>
  <c r="O4140"/>
  <c r="P4140"/>
  <c r="J4141"/>
  <c r="F4137"/>
  <c r="L4136"/>
  <c r="G4137"/>
  <c r="M4136"/>
  <c r="I4137"/>
  <c r="O4136"/>
  <c r="P4136"/>
  <c r="J4137"/>
  <c r="F4133"/>
  <c r="L4132"/>
  <c r="G4133"/>
  <c r="M4132"/>
  <c r="I4133"/>
  <c r="O4132"/>
  <c r="P4132"/>
  <c r="J4133"/>
  <c r="F4129"/>
  <c r="L4128"/>
  <c r="G4129"/>
  <c r="M4128"/>
  <c r="I4129"/>
  <c r="O4128"/>
  <c r="P4128"/>
  <c r="J4129"/>
  <c r="F4125"/>
  <c r="L4124"/>
  <c r="G4125"/>
  <c r="M4124"/>
  <c r="I4125"/>
  <c r="O4124"/>
  <c r="P4124"/>
  <c r="J4125"/>
  <c r="F4121"/>
  <c r="L4120"/>
  <c r="G4121"/>
  <c r="M4120"/>
  <c r="I4121"/>
  <c r="O4120"/>
  <c r="P4120"/>
  <c r="J4121"/>
  <c r="F4117"/>
  <c r="L4116"/>
  <c r="G4117"/>
  <c r="M4116"/>
  <c r="I4117"/>
  <c r="O4116"/>
  <c r="P4116"/>
  <c r="J4117"/>
  <c r="F4113"/>
  <c r="L4112"/>
  <c r="G4113"/>
  <c r="M4112"/>
  <c r="I4113"/>
  <c r="O4112"/>
  <c r="P4112"/>
  <c r="J4113"/>
  <c r="F4109"/>
  <c r="L4108"/>
  <c r="G4109"/>
  <c r="M4108"/>
  <c r="I4109"/>
  <c r="O4108"/>
  <c r="P4108"/>
  <c r="J4109"/>
  <c r="F4105"/>
  <c r="L4104"/>
  <c r="G4105"/>
  <c r="M4104"/>
  <c r="I4105"/>
  <c r="O4104"/>
  <c r="P4104"/>
  <c r="J4105"/>
  <c r="F4101"/>
  <c r="L4100"/>
  <c r="G4101"/>
  <c r="M4100"/>
  <c r="I4101"/>
  <c r="O4100"/>
  <c r="P4100"/>
  <c r="J4101"/>
  <c r="J4097"/>
  <c r="P4096"/>
  <c r="F4097"/>
  <c r="L4096"/>
  <c r="G4097"/>
  <c r="M4096"/>
  <c r="O4096"/>
  <c r="I4097"/>
  <c r="J4093"/>
  <c r="P4092"/>
  <c r="F4093"/>
  <c r="L4092"/>
  <c r="G4093"/>
  <c r="M4092"/>
  <c r="O4092"/>
  <c r="I4093"/>
  <c r="J4089"/>
  <c r="P4088"/>
  <c r="F4089"/>
  <c r="L4088"/>
  <c r="G4089"/>
  <c r="M4088"/>
  <c r="O4088"/>
  <c r="I4089"/>
  <c r="J4085"/>
  <c r="P4084"/>
  <c r="F4085"/>
  <c r="L4084"/>
  <c r="G4085"/>
  <c r="M4084"/>
  <c r="O4084"/>
  <c r="I4085"/>
  <c r="J4081"/>
  <c r="P4080"/>
  <c r="F4081"/>
  <c r="L4080"/>
  <c r="G4081"/>
  <c r="M4080"/>
  <c r="O4080"/>
  <c r="I4081"/>
  <c r="J4077"/>
  <c r="P4076"/>
  <c r="F4077"/>
  <c r="L4076"/>
  <c r="G4077"/>
  <c r="M4076"/>
  <c r="O4076"/>
  <c r="I4077"/>
  <c r="J4073"/>
  <c r="P4072"/>
  <c r="F4073"/>
  <c r="L4072"/>
  <c r="G4073"/>
  <c r="M4072"/>
  <c r="O4072"/>
  <c r="I4073"/>
  <c r="J4069"/>
  <c r="P4068"/>
  <c r="F4069"/>
  <c r="L4068"/>
  <c r="G4069"/>
  <c r="M4068"/>
  <c r="O4068"/>
  <c r="I4069"/>
  <c r="J4065"/>
  <c r="P4064"/>
  <c r="F4065"/>
  <c r="L4064"/>
  <c r="G4065"/>
  <c r="M4064"/>
  <c r="O4064"/>
  <c r="I4065"/>
  <c r="J4061"/>
  <c r="P4060"/>
  <c r="F4061"/>
  <c r="L4060"/>
  <c r="G4061"/>
  <c r="M4060"/>
  <c r="O4060"/>
  <c r="I4061"/>
  <c r="J4057"/>
  <c r="P4056"/>
  <c r="F4057"/>
  <c r="L4056"/>
  <c r="G4057"/>
  <c r="M4056"/>
  <c r="O4056"/>
  <c r="I4057"/>
  <c r="J4053"/>
  <c r="P4052"/>
  <c r="F4053"/>
  <c r="L4052"/>
  <c r="G4053"/>
  <c r="M4052"/>
  <c r="O4052"/>
  <c r="I4053"/>
  <c r="J4049"/>
  <c r="P4048"/>
  <c r="F4049"/>
  <c r="L4048"/>
  <c r="G4049"/>
  <c r="M4048"/>
  <c r="O4048"/>
  <c r="I4049"/>
  <c r="J4045"/>
  <c r="P4044"/>
  <c r="F4045"/>
  <c r="L4044"/>
  <c r="G4045"/>
  <c r="M4044"/>
  <c r="O4044"/>
  <c r="I4045"/>
  <c r="J4041"/>
  <c r="P4040"/>
  <c r="F4041"/>
  <c r="L4040"/>
  <c r="G4041"/>
  <c r="M4040"/>
  <c r="O4040"/>
  <c r="I4041"/>
  <c r="J4037"/>
  <c r="P4036"/>
  <c r="F4037"/>
  <c r="L4036"/>
  <c r="G4037"/>
  <c r="M4036"/>
  <c r="O4036"/>
  <c r="I4037"/>
  <c r="J4033"/>
  <c r="P4032"/>
  <c r="F4033"/>
  <c r="L4032"/>
  <c r="G4033"/>
  <c r="M4032"/>
  <c r="O4032"/>
  <c r="I4033"/>
  <c r="J4029"/>
  <c r="P4028"/>
  <c r="F4029"/>
  <c r="L4028"/>
  <c r="G4029"/>
  <c r="M4028"/>
  <c r="O4028"/>
  <c r="I4029"/>
  <c r="J4025"/>
  <c r="P4024"/>
  <c r="F4025"/>
  <c r="L4024"/>
  <c r="G4025"/>
  <c r="M4024"/>
  <c r="O4024"/>
  <c r="I4025"/>
  <c r="J4021"/>
  <c r="P4020"/>
  <c r="F4021"/>
  <c r="L4020"/>
  <c r="G4021"/>
  <c r="M4020"/>
  <c r="O4020"/>
  <c r="I4021"/>
  <c r="J4017"/>
  <c r="P4016"/>
  <c r="F4017"/>
  <c r="L4016"/>
  <c r="G4017"/>
  <c r="M4016"/>
  <c r="O4016"/>
  <c r="I4017"/>
  <c r="J4013"/>
  <c r="P4012"/>
  <c r="F4013"/>
  <c r="L4012"/>
  <c r="G4013"/>
  <c r="M4012"/>
  <c r="O4012"/>
  <c r="I4013"/>
  <c r="J4009"/>
  <c r="P4008"/>
  <c r="F4009"/>
  <c r="L4008"/>
  <c r="G4009"/>
  <c r="M4008"/>
  <c r="O4008"/>
  <c r="I4009"/>
  <c r="J4005"/>
  <c r="P4004"/>
  <c r="F4005"/>
  <c r="L4004"/>
  <c r="G4005"/>
  <c r="M4004"/>
  <c r="O4004"/>
  <c r="I4005"/>
  <c r="J4001"/>
  <c r="P4000"/>
  <c r="F4001"/>
  <c r="L4000"/>
  <c r="G4001"/>
  <c r="M4000"/>
  <c r="O4000"/>
  <c r="I4001"/>
  <c r="J3997"/>
  <c r="P3996"/>
  <c r="F3997"/>
  <c r="L3996"/>
  <c r="G3997"/>
  <c r="M3996"/>
  <c r="O3996"/>
  <c r="I3997"/>
  <c r="J3993"/>
  <c r="P3992"/>
  <c r="F3993"/>
  <c r="L3992"/>
  <c r="G3993"/>
  <c r="M3992"/>
  <c r="O3992"/>
  <c r="I3993"/>
  <c r="J3989"/>
  <c r="P3988"/>
  <c r="F3989"/>
  <c r="L3988"/>
  <c r="G3989"/>
  <c r="M3988"/>
  <c r="O3988"/>
  <c r="I3989"/>
  <c r="J3985"/>
  <c r="P3984"/>
  <c r="F3985"/>
  <c r="L3984"/>
  <c r="G3985"/>
  <c r="M3984"/>
  <c r="O3984"/>
  <c r="I3985"/>
  <c r="J3981"/>
  <c r="P3980"/>
  <c r="F3981"/>
  <c r="L3980"/>
  <c r="G3981"/>
  <c r="M3980"/>
  <c r="O3980"/>
  <c r="I3981"/>
  <c r="J3977"/>
  <c r="P3976"/>
  <c r="F3977"/>
  <c r="L3976"/>
  <c r="G3977"/>
  <c r="M3976"/>
  <c r="O3976"/>
  <c r="I3977"/>
  <c r="J3973"/>
  <c r="P3972"/>
  <c r="F3973"/>
  <c r="L3972"/>
  <c r="G3973"/>
  <c r="M3972"/>
  <c r="O3972"/>
  <c r="I3973"/>
  <c r="J3969"/>
  <c r="P3968"/>
  <c r="F3969"/>
  <c r="L3968"/>
  <c r="G3969"/>
  <c r="M3968"/>
  <c r="O3968"/>
  <c r="I3969"/>
  <c r="J3965"/>
  <c r="P3964"/>
  <c r="F3965"/>
  <c r="L3964"/>
  <c r="G3965"/>
  <c r="M3964"/>
  <c r="O3964"/>
  <c r="I3965"/>
  <c r="J3961"/>
  <c r="P3960"/>
  <c r="F3961"/>
  <c r="L3960"/>
  <c r="G3961"/>
  <c r="M3960"/>
  <c r="O3960"/>
  <c r="I3961"/>
  <c r="J3957"/>
  <c r="P3956"/>
  <c r="F3957"/>
  <c r="L3956"/>
  <c r="G3957"/>
  <c r="M3956"/>
  <c r="O3956"/>
  <c r="I3957"/>
  <c r="J3953"/>
  <c r="P3952"/>
  <c r="F3953"/>
  <c r="L3952"/>
  <c r="G3953"/>
  <c r="M3952"/>
  <c r="O3952"/>
  <c r="I3953"/>
  <c r="J3949"/>
  <c r="P3948"/>
  <c r="F3949"/>
  <c r="L3948"/>
  <c r="G3949"/>
  <c r="M3948"/>
  <c r="O3948"/>
  <c r="I3949"/>
  <c r="J3945"/>
  <c r="P3944"/>
  <c r="F3945"/>
  <c r="L3944"/>
  <c r="G3945"/>
  <c r="M3944"/>
  <c r="O3944"/>
  <c r="I3945"/>
  <c r="J3941"/>
  <c r="P3940"/>
  <c r="F3941"/>
  <c r="L3940"/>
  <c r="G3941"/>
  <c r="M3940"/>
  <c r="O3940"/>
  <c r="I3941"/>
  <c r="J3937"/>
  <c r="P3936"/>
  <c r="F3937"/>
  <c r="L3936"/>
  <c r="G3937"/>
  <c r="M3936"/>
  <c r="O3936"/>
  <c r="I3937"/>
  <c r="J3933"/>
  <c r="P3932"/>
  <c r="F3933"/>
  <c r="L3932"/>
  <c r="G3933"/>
  <c r="M3932"/>
  <c r="O3932"/>
  <c r="I3933"/>
  <c r="J3929"/>
  <c r="P3928"/>
  <c r="F3929"/>
  <c r="L3928"/>
  <c r="G3929"/>
  <c r="M3928"/>
  <c r="O3928"/>
  <c r="I3929"/>
  <c r="J3925"/>
  <c r="P3924"/>
  <c r="F3925"/>
  <c r="L3924"/>
  <c r="G3925"/>
  <c r="M3924"/>
  <c r="O3924"/>
  <c r="I3925"/>
  <c r="J3921"/>
  <c r="P3920"/>
  <c r="F3921"/>
  <c r="L3920"/>
  <c r="G3921"/>
  <c r="M3920"/>
  <c r="O3920"/>
  <c r="I3921"/>
  <c r="J3917"/>
  <c r="P3916"/>
  <c r="F3917"/>
  <c r="L3916"/>
  <c r="G3917"/>
  <c r="M3916"/>
  <c r="O3916"/>
  <c r="I3917"/>
  <c r="J3913"/>
  <c r="P3912"/>
  <c r="F3913"/>
  <c r="L3912"/>
  <c r="G3913"/>
  <c r="M3912"/>
  <c r="O3912"/>
  <c r="I3913"/>
  <c r="J3909"/>
  <c r="P3908"/>
  <c r="F3909"/>
  <c r="L3908"/>
  <c r="G3909"/>
  <c r="M3908"/>
  <c r="O3908"/>
  <c r="I3909"/>
  <c r="J3905"/>
  <c r="P3904"/>
  <c r="F3905"/>
  <c r="L3904"/>
  <c r="G3905"/>
  <c r="M3904"/>
  <c r="O3904"/>
  <c r="I3905"/>
  <c r="J3901"/>
  <c r="P3900"/>
  <c r="F3901"/>
  <c r="L3900"/>
  <c r="G3901"/>
  <c r="M3900"/>
  <c r="O3900"/>
  <c r="I3901"/>
  <c r="J3897"/>
  <c r="P3896"/>
  <c r="F3897"/>
  <c r="L3896"/>
  <c r="G3897"/>
  <c r="M3896"/>
  <c r="O3896"/>
  <c r="I3897"/>
  <c r="J3893"/>
  <c r="P3892"/>
  <c r="F3893"/>
  <c r="L3892"/>
  <c r="G3893"/>
  <c r="M3892"/>
  <c r="O3892"/>
  <c r="I3893"/>
  <c r="J3889"/>
  <c r="P3888"/>
  <c r="F3889"/>
  <c r="L3888"/>
  <c r="G3889"/>
  <c r="M3888"/>
  <c r="O3888"/>
  <c r="I3889"/>
  <c r="J3885"/>
  <c r="P3884"/>
  <c r="F3885"/>
  <c r="L3884"/>
  <c r="G3885"/>
  <c r="M3884"/>
  <c r="O3884"/>
  <c r="I3885"/>
  <c r="J3881"/>
  <c r="P3880"/>
  <c r="F3881"/>
  <c r="L3880"/>
  <c r="G3881"/>
  <c r="M3880"/>
  <c r="O3880"/>
  <c r="I3881"/>
  <c r="J3877"/>
  <c r="P3876"/>
  <c r="F3877"/>
  <c r="L3876"/>
  <c r="G3877"/>
  <c r="M3876"/>
  <c r="O3876"/>
  <c r="I3877"/>
  <c r="F3873"/>
  <c r="L3872"/>
  <c r="G3873"/>
  <c r="M3872"/>
  <c r="I3873"/>
  <c r="O3872"/>
  <c r="P3872"/>
  <c r="J3873"/>
  <c r="F3869"/>
  <c r="L3868"/>
  <c r="G3869"/>
  <c r="M3868"/>
  <c r="I3869"/>
  <c r="O3868"/>
  <c r="P3868"/>
  <c r="J3869"/>
  <c r="F3865"/>
  <c r="L3864"/>
  <c r="G3865"/>
  <c r="M3864"/>
  <c r="I3865"/>
  <c r="O3864"/>
  <c r="P3864"/>
  <c r="J3865"/>
  <c r="F3861"/>
  <c r="L3860"/>
  <c r="G3861"/>
  <c r="M3860"/>
  <c r="I3861"/>
  <c r="O3860"/>
  <c r="P3860"/>
  <c r="J3861"/>
  <c r="F3857"/>
  <c r="L3856"/>
  <c r="G3857"/>
  <c r="M3856"/>
  <c r="I3857"/>
  <c r="O3856"/>
  <c r="P3856"/>
  <c r="J3857"/>
  <c r="F3853"/>
  <c r="L3852"/>
  <c r="G3853"/>
  <c r="M3852"/>
  <c r="I3853"/>
  <c r="O3852"/>
  <c r="P3852"/>
  <c r="J3853"/>
  <c r="F3849"/>
  <c r="L3848"/>
  <c r="G3849"/>
  <c r="M3848"/>
  <c r="I3849"/>
  <c r="O3848"/>
  <c r="P3848"/>
  <c r="J3849"/>
  <c r="F3845"/>
  <c r="L3844"/>
  <c r="G3845"/>
  <c r="M3844"/>
  <c r="I3845"/>
  <c r="O3844"/>
  <c r="P3844"/>
  <c r="J3845"/>
  <c r="F3841"/>
  <c r="L3840"/>
  <c r="G3841"/>
  <c r="M3840"/>
  <c r="I3841"/>
  <c r="O3840"/>
  <c r="P3840"/>
  <c r="J3841"/>
  <c r="F3837"/>
  <c r="L3836"/>
  <c r="G3837"/>
  <c r="M3836"/>
  <c r="I3837"/>
  <c r="O3836"/>
  <c r="P3836"/>
  <c r="J3837"/>
  <c r="F3833"/>
  <c r="L3832"/>
  <c r="G3833"/>
  <c r="M3832"/>
  <c r="I3833"/>
  <c r="O3832"/>
  <c r="P3832"/>
  <c r="J3833"/>
  <c r="F3829"/>
  <c r="L3828"/>
  <c r="G3829"/>
  <c r="M3828"/>
  <c r="I3829"/>
  <c r="O3828"/>
  <c r="P3828"/>
  <c r="J3829"/>
  <c r="F3824"/>
  <c r="L3823"/>
  <c r="G3824"/>
  <c r="M3823"/>
  <c r="I3824"/>
  <c r="O3823"/>
  <c r="P3823"/>
  <c r="J3824"/>
  <c r="F3820"/>
  <c r="L3819"/>
  <c r="G3820"/>
  <c r="M3819"/>
  <c r="I3820"/>
  <c r="O3819"/>
  <c r="P3819"/>
  <c r="J3820"/>
  <c r="F3816"/>
  <c r="L3815"/>
  <c r="G3816"/>
  <c r="M3815"/>
  <c r="I3816"/>
  <c r="O3815"/>
  <c r="P3815"/>
  <c r="J3816"/>
  <c r="F3812"/>
  <c r="L3811"/>
  <c r="G3812"/>
  <c r="M3811"/>
  <c r="I3812"/>
  <c r="O3811"/>
  <c r="P3811"/>
  <c r="J3812"/>
  <c r="F3808"/>
  <c r="L3807"/>
  <c r="G3808"/>
  <c r="M3807"/>
  <c r="I3808"/>
  <c r="O3807"/>
  <c r="P3807"/>
  <c r="J3808"/>
  <c r="F3804"/>
  <c r="L3803"/>
  <c r="G3804"/>
  <c r="M3803"/>
  <c r="I3804"/>
  <c r="O3803"/>
  <c r="P3803"/>
  <c r="J3804"/>
  <c r="F3800"/>
  <c r="L3799"/>
  <c r="G3800"/>
  <c r="M3799"/>
  <c r="I3800"/>
  <c r="O3799"/>
  <c r="P3799"/>
  <c r="J3800"/>
  <c r="F3796"/>
  <c r="L3795"/>
  <c r="G3796"/>
  <c r="M3795"/>
  <c r="I3796"/>
  <c r="O3795"/>
  <c r="P3795"/>
  <c r="J3796"/>
  <c r="F3792"/>
  <c r="L3791"/>
  <c r="G3792"/>
  <c r="M3791"/>
  <c r="I3792"/>
  <c r="O3791"/>
  <c r="P3791"/>
  <c r="J3792"/>
  <c r="F3788"/>
  <c r="L3787"/>
  <c r="G3788"/>
  <c r="M3787"/>
  <c r="I3788"/>
  <c r="O3787"/>
  <c r="P3787"/>
  <c r="J3788"/>
  <c r="F3784"/>
  <c r="L3783"/>
  <c r="G3784"/>
  <c r="M3783"/>
  <c r="I3784"/>
  <c r="O3783"/>
  <c r="P3783"/>
  <c r="J3784"/>
  <c r="F3780"/>
  <c r="L3779"/>
  <c r="G3780"/>
  <c r="M3779"/>
  <c r="I3780"/>
  <c r="O3779"/>
  <c r="P3779"/>
  <c r="J3780"/>
  <c r="F3776"/>
  <c r="L3775"/>
  <c r="G3776"/>
  <c r="M3775"/>
  <c r="I3776"/>
  <c r="O3775"/>
  <c r="P3775"/>
  <c r="J3776"/>
  <c r="F3772"/>
  <c r="L3771"/>
  <c r="G3772"/>
  <c r="M3771"/>
  <c r="I3772"/>
  <c r="O3771"/>
  <c r="P3771"/>
  <c r="J3772"/>
  <c r="F3768"/>
  <c r="L3767"/>
  <c r="G3768"/>
  <c r="M3767"/>
  <c r="I3768"/>
  <c r="O3767"/>
  <c r="P3767"/>
  <c r="J3768"/>
  <c r="F3764"/>
  <c r="L3763"/>
  <c r="G3764"/>
  <c r="M3763"/>
  <c r="I3764"/>
  <c r="O3763"/>
  <c r="P3763"/>
  <c r="J3764"/>
  <c r="F3760"/>
  <c r="L3759"/>
  <c r="G3760"/>
  <c r="M3759"/>
  <c r="I3760"/>
  <c r="O3759"/>
  <c r="P3759"/>
  <c r="J3760"/>
  <c r="F3756"/>
  <c r="L3755"/>
  <c r="G3756"/>
  <c r="M3755"/>
  <c r="I3756"/>
  <c r="O3755"/>
  <c r="P3755"/>
  <c r="J3756"/>
  <c r="F3752"/>
  <c r="L3751"/>
  <c r="G3752"/>
  <c r="M3751"/>
  <c r="I3752"/>
  <c r="O3751"/>
  <c r="P3751"/>
  <c r="J3752"/>
  <c r="F3748"/>
  <c r="L3747"/>
  <c r="G3748"/>
  <c r="M3747"/>
  <c r="I3748"/>
  <c r="O3747"/>
  <c r="P3747"/>
  <c r="J3748"/>
  <c r="F3744"/>
  <c r="L3743"/>
  <c r="G3744"/>
  <c r="M3743"/>
  <c r="I3744"/>
  <c r="O3743"/>
  <c r="P3743"/>
  <c r="J3744"/>
  <c r="F3740"/>
  <c r="L3739"/>
  <c r="G3740"/>
  <c r="M3739"/>
  <c r="I3740"/>
  <c r="O3739"/>
  <c r="P3739"/>
  <c r="J3740"/>
  <c r="F3736"/>
  <c r="L3735"/>
  <c r="G3736"/>
  <c r="M3735"/>
  <c r="I3736"/>
  <c r="O3735"/>
  <c r="P3735"/>
  <c r="J3736"/>
  <c r="F3732"/>
  <c r="L3731"/>
  <c r="G3732"/>
  <c r="M3731"/>
  <c r="I3732"/>
  <c r="O3731"/>
  <c r="P3731"/>
  <c r="J3732"/>
  <c r="F3728"/>
  <c r="L3727"/>
  <c r="G3728"/>
  <c r="M3727"/>
  <c r="I3728"/>
  <c r="O3727"/>
  <c r="P3727"/>
  <c r="J3728"/>
  <c r="F3724"/>
  <c r="L3723"/>
  <c r="G3724"/>
  <c r="M3723"/>
  <c r="I3724"/>
  <c r="O3723"/>
  <c r="P3723"/>
  <c r="J3724"/>
  <c r="F3720"/>
  <c r="L3719"/>
  <c r="G3720"/>
  <c r="M3719"/>
  <c r="I3720"/>
  <c r="O3719"/>
  <c r="P3719"/>
  <c r="J3720"/>
  <c r="F3716"/>
  <c r="L3715"/>
  <c r="I3716"/>
  <c r="O3715"/>
  <c r="G3716"/>
  <c r="J3716"/>
  <c r="M3715"/>
  <c r="P3715"/>
  <c r="F3712"/>
  <c r="L3711"/>
  <c r="I3712"/>
  <c r="O3711"/>
  <c r="G3712"/>
  <c r="J3712"/>
  <c r="M3711"/>
  <c r="P3711"/>
  <c r="F3708"/>
  <c r="L3707"/>
  <c r="I3708"/>
  <c r="O3707"/>
  <c r="G3708"/>
  <c r="J3708"/>
  <c r="M3707"/>
  <c r="P3707"/>
  <c r="F3704"/>
  <c r="L3703"/>
  <c r="I3704"/>
  <c r="O3703"/>
  <c r="G3704"/>
  <c r="J3704"/>
  <c r="M3703"/>
  <c r="P3703"/>
  <c r="F3700"/>
  <c r="L3699"/>
  <c r="I3700"/>
  <c r="O3699"/>
  <c r="G3700"/>
  <c r="J3700"/>
  <c r="M3699"/>
  <c r="P3699"/>
  <c r="F3696"/>
  <c r="L3695"/>
  <c r="I3696"/>
  <c r="O3695"/>
  <c r="G3696"/>
  <c r="J3696"/>
  <c r="M3695"/>
  <c r="P3695"/>
  <c r="F3692"/>
  <c r="L3691"/>
  <c r="I3692"/>
  <c r="O3691"/>
  <c r="G3692"/>
  <c r="J3692"/>
  <c r="M3691"/>
  <c r="P3691"/>
  <c r="F3688"/>
  <c r="L3687"/>
  <c r="I3688"/>
  <c r="O3687"/>
  <c r="G3688"/>
  <c r="J3688"/>
  <c r="M3687"/>
  <c r="P3687"/>
  <c r="F3684"/>
  <c r="L3683"/>
  <c r="I3684"/>
  <c r="O3683"/>
  <c r="G3684"/>
  <c r="J3684"/>
  <c r="M3683"/>
  <c r="P3683"/>
  <c r="G3680"/>
  <c r="M3679"/>
  <c r="I3680"/>
  <c r="O3679"/>
  <c r="J3680"/>
  <c r="P3679"/>
  <c r="F3680"/>
  <c r="L3679"/>
  <c r="G3676"/>
  <c r="M3675"/>
  <c r="I3676"/>
  <c r="O3675"/>
  <c r="J3676"/>
  <c r="P3675"/>
  <c r="F3676"/>
  <c r="L3675"/>
  <c r="G3672"/>
  <c r="M3671"/>
  <c r="I3672"/>
  <c r="O3671"/>
  <c r="J3672"/>
  <c r="P3671"/>
  <c r="F3672"/>
  <c r="L3671"/>
  <c r="G3668"/>
  <c r="M3667"/>
  <c r="I3668"/>
  <c r="O3667"/>
  <c r="J3668"/>
  <c r="P3667"/>
  <c r="F3668"/>
  <c r="L3667"/>
  <c r="G3664"/>
  <c r="M3663"/>
  <c r="I3664"/>
  <c r="O3663"/>
  <c r="J3664"/>
  <c r="P3663"/>
  <c r="F3664"/>
  <c r="L3663"/>
  <c r="G3660"/>
  <c r="M3659"/>
  <c r="I3660"/>
  <c r="O3659"/>
  <c r="J3660"/>
  <c r="P3659"/>
  <c r="F3660"/>
  <c r="L3659"/>
  <c r="G3656"/>
  <c r="M3655"/>
  <c r="I3656"/>
  <c r="O3655"/>
  <c r="J3656"/>
  <c r="P3655"/>
  <c r="F3656"/>
  <c r="L3655"/>
  <c r="G3652"/>
  <c r="M3651"/>
  <c r="I3652"/>
  <c r="O3651"/>
  <c r="J3652"/>
  <c r="P3651"/>
  <c r="F3652"/>
  <c r="L3651"/>
  <c r="G3648"/>
  <c r="M3647"/>
  <c r="I3648"/>
  <c r="O3647"/>
  <c r="J3648"/>
  <c r="P3647"/>
  <c r="F3648"/>
  <c r="L3647"/>
  <c r="G3644"/>
  <c r="M3643"/>
  <c r="I3644"/>
  <c r="O3643"/>
  <c r="J3644"/>
  <c r="P3643"/>
  <c r="F3644"/>
  <c r="L3643"/>
  <c r="G3640"/>
  <c r="M3639"/>
  <c r="I3640"/>
  <c r="O3639"/>
  <c r="J3640"/>
  <c r="P3639"/>
  <c r="F3640"/>
  <c r="L3639"/>
  <c r="G3636"/>
  <c r="M3635"/>
  <c r="I3636"/>
  <c r="O3635"/>
  <c r="J3636"/>
  <c r="P3635"/>
  <c r="F3636"/>
  <c r="L3635"/>
  <c r="G3632"/>
  <c r="M3631"/>
  <c r="I3632"/>
  <c r="O3631"/>
  <c r="J3632"/>
  <c r="P3631"/>
  <c r="F3632"/>
  <c r="L3631"/>
  <c r="G3628"/>
  <c r="M3627"/>
  <c r="I3628"/>
  <c r="O3627"/>
  <c r="J3628"/>
  <c r="P3627"/>
  <c r="F3628"/>
  <c r="L3627"/>
  <c r="G3624"/>
  <c r="M3623"/>
  <c r="I3624"/>
  <c r="O3623"/>
  <c r="J3624"/>
  <c r="P3623"/>
  <c r="F3624"/>
  <c r="L3623"/>
  <c r="G3620"/>
  <c r="M3619"/>
  <c r="I3620"/>
  <c r="O3619"/>
  <c r="J3620"/>
  <c r="P3619"/>
  <c r="F3620"/>
  <c r="L3619"/>
  <c r="G3616"/>
  <c r="M3615"/>
  <c r="I3616"/>
  <c r="O3615"/>
  <c r="J3616"/>
  <c r="P3615"/>
  <c r="F3616"/>
  <c r="L3615"/>
  <c r="L1138"/>
  <c r="L1335"/>
  <c r="L1336"/>
  <c r="L1337"/>
  <c r="L1338"/>
  <c r="L1339"/>
  <c r="L1340"/>
  <c r="L1341"/>
  <c r="L1342"/>
  <c r="L1343"/>
  <c r="L1344"/>
  <c r="L1345"/>
  <c r="L1346"/>
  <c r="L1347"/>
  <c r="L1348"/>
  <c r="L1349"/>
  <c r="L1350"/>
  <c r="L1351"/>
  <c r="L1352"/>
  <c r="L1353"/>
  <c r="L1354"/>
  <c r="L1355"/>
  <c r="L1356"/>
  <c r="L1357"/>
  <c r="L1358"/>
  <c r="L1359"/>
  <c r="L1360"/>
  <c r="L1361"/>
  <c r="L1362"/>
  <c r="L1363"/>
  <c r="L1364"/>
  <c r="L1365"/>
  <c r="L1366"/>
  <c r="L1367"/>
  <c r="L1368"/>
  <c r="L1369"/>
  <c r="L1370"/>
  <c r="L1371"/>
  <c r="L1372"/>
  <c r="L1373"/>
  <c r="L1374"/>
  <c r="L1375"/>
  <c r="L1376"/>
  <c r="L1377"/>
  <c r="L1378"/>
  <c r="L1379"/>
  <c r="L1380"/>
  <c r="L1381"/>
  <c r="L1382"/>
  <c r="L1383"/>
  <c r="L1384"/>
  <c r="L1385"/>
  <c r="L1386"/>
  <c r="L1387"/>
  <c r="L1388"/>
  <c r="L1389"/>
  <c r="L1390"/>
  <c r="L1391"/>
  <c r="L1392"/>
  <c r="L1393"/>
  <c r="L1394"/>
  <c r="L1395"/>
  <c r="L1396"/>
  <c r="L1397"/>
  <c r="L1398"/>
  <c r="L1399"/>
  <c r="L1400"/>
  <c r="L1401"/>
  <c r="L1402"/>
  <c r="L1403"/>
  <c r="L1404"/>
  <c r="L1405"/>
  <c r="L1406"/>
  <c r="L1407"/>
  <c r="L1408"/>
  <c r="L1409"/>
  <c r="L1410"/>
  <c r="L1411"/>
  <c r="L1412"/>
  <c r="L1413"/>
  <c r="L1414"/>
  <c r="L1415"/>
  <c r="L1416"/>
  <c r="L1417"/>
  <c r="L1418"/>
  <c r="L1419"/>
  <c r="L1420"/>
  <c r="L1421"/>
  <c r="L1422"/>
  <c r="L1423"/>
  <c r="L1424"/>
  <c r="L1425"/>
  <c r="L1426"/>
  <c r="L1427"/>
  <c r="L1428"/>
  <c r="L1429"/>
  <c r="L1430"/>
  <c r="L1431"/>
  <c r="L1432"/>
  <c r="L1433"/>
  <c r="L1434"/>
  <c r="L1435"/>
  <c r="L1436"/>
  <c r="L1437"/>
  <c r="L1438"/>
  <c r="L1439"/>
  <c r="L1440"/>
  <c r="L1441"/>
  <c r="L1442"/>
  <c r="L1443"/>
  <c r="L1444"/>
  <c r="L1445"/>
  <c r="L1446"/>
  <c r="L1447"/>
  <c r="L1448"/>
  <c r="L1449"/>
  <c r="L1450"/>
  <c r="L1451"/>
  <c r="L1452"/>
  <c r="L1453"/>
  <c r="L1454"/>
  <c r="L1455"/>
  <c r="L1456"/>
  <c r="L1457"/>
  <c r="L1458"/>
  <c r="L1459"/>
  <c r="L1460"/>
  <c r="L1461"/>
  <c r="L1462"/>
  <c r="L1463"/>
  <c r="L1464"/>
  <c r="L1465"/>
  <c r="L1466"/>
  <c r="L1467"/>
  <c r="L1468"/>
  <c r="L1469"/>
  <c r="L1470"/>
  <c r="L1471"/>
  <c r="L1472"/>
  <c r="L1473"/>
  <c r="L1474"/>
  <c r="L1475"/>
  <c r="L1476"/>
  <c r="L1477"/>
  <c r="L1478"/>
  <c r="L1479"/>
  <c r="L1480"/>
  <c r="L1481"/>
  <c r="L1482"/>
  <c r="L1483"/>
  <c r="L1484"/>
  <c r="L1485"/>
  <c r="L1486"/>
  <c r="L1487"/>
  <c r="L1488"/>
  <c r="L1489"/>
  <c r="L1490"/>
  <c r="L1491"/>
  <c r="L1492"/>
  <c r="L1493"/>
  <c r="L1494"/>
  <c r="L1495"/>
  <c r="L1496"/>
  <c r="L1497"/>
  <c r="L1498"/>
  <c r="L1499"/>
  <c r="L1500"/>
  <c r="L1501"/>
  <c r="L1502"/>
  <c r="L1503"/>
  <c r="L1504"/>
  <c r="L1505"/>
  <c r="L1506"/>
  <c r="L1507"/>
  <c r="L1508"/>
  <c r="L1509"/>
  <c r="L1510"/>
  <c r="L1511"/>
  <c r="L1512"/>
  <c r="L1513"/>
  <c r="L1514"/>
  <c r="L1515"/>
  <c r="L1516"/>
  <c r="L1517"/>
  <c r="L1518"/>
  <c r="L1519"/>
  <c r="L1520"/>
  <c r="L1521"/>
  <c r="L1522"/>
  <c r="L1523"/>
  <c r="L1524"/>
  <c r="L1525"/>
  <c r="L1526"/>
  <c r="L1527"/>
  <c r="L1528"/>
  <c r="L1529"/>
  <c r="L1530"/>
  <c r="L1531"/>
  <c r="L1532"/>
  <c r="L1533"/>
  <c r="L1534"/>
  <c r="L1535"/>
  <c r="L1536"/>
  <c r="L1537"/>
  <c r="L1538"/>
  <c r="L1539"/>
  <c r="L1540"/>
  <c r="L1541"/>
  <c r="L1542"/>
  <c r="L1543"/>
  <c r="L1544"/>
  <c r="L1545"/>
  <c r="L1546"/>
  <c r="L1547"/>
  <c r="L1548"/>
  <c r="L1549"/>
  <c r="L1550"/>
  <c r="L1551"/>
  <c r="L1552"/>
  <c r="L1553"/>
  <c r="L1554"/>
  <c r="L1555"/>
  <c r="L1556"/>
  <c r="L1557"/>
  <c r="L1558"/>
  <c r="L1559"/>
  <c r="L1560"/>
  <c r="L1561"/>
  <c r="L1562"/>
  <c r="L1563"/>
  <c r="L1564"/>
  <c r="L1565"/>
  <c r="L1566"/>
  <c r="L1567"/>
  <c r="L1568"/>
  <c r="L1569"/>
  <c r="L1570"/>
  <c r="L1571"/>
  <c r="L1572"/>
  <c r="L1573"/>
  <c r="L1574"/>
  <c r="L1575"/>
  <c r="L1576"/>
  <c r="L1577"/>
  <c r="L1578"/>
  <c r="L1579"/>
  <c r="L1580"/>
  <c r="L1581"/>
  <c r="L1582"/>
  <c r="L1583"/>
  <c r="L1584"/>
  <c r="L1585"/>
  <c r="L1586"/>
  <c r="L1587"/>
  <c r="L1588"/>
  <c r="L1589"/>
  <c r="L1590"/>
  <c r="L1591"/>
  <c r="L1592"/>
  <c r="L1593"/>
  <c r="L1594"/>
  <c r="L1595"/>
  <c r="L1596"/>
  <c r="L1597"/>
  <c r="L1598"/>
  <c r="L1599"/>
  <c r="L1600"/>
  <c r="L1601"/>
  <c r="L1602"/>
  <c r="L1603"/>
  <c r="L1604"/>
  <c r="L1605"/>
  <c r="L1606"/>
  <c r="L1607"/>
  <c r="L1608"/>
  <c r="L1609"/>
  <c r="L1610"/>
  <c r="L1611"/>
  <c r="L1612"/>
  <c r="L1613"/>
  <c r="L1614"/>
  <c r="L1615"/>
  <c r="L1616"/>
  <c r="L1617"/>
  <c r="L1618"/>
  <c r="L1619"/>
  <c r="L1620"/>
  <c r="L1621"/>
  <c r="L1622"/>
  <c r="L1623"/>
  <c r="L1624"/>
  <c r="L1625"/>
  <c r="L1626"/>
  <c r="L1627"/>
  <c r="L1628"/>
  <c r="L1629"/>
  <c r="L1630"/>
  <c r="L1631"/>
  <c r="L1632"/>
  <c r="L1633"/>
  <c r="L1634"/>
  <c r="L1635"/>
  <c r="L1636"/>
  <c r="L1637"/>
  <c r="L1638"/>
  <c r="L1639"/>
  <c r="L1640"/>
  <c r="L1641"/>
  <c r="L1642"/>
  <c r="L1643"/>
  <c r="L1644"/>
  <c r="L1645"/>
  <c r="L1646"/>
  <c r="L1647"/>
  <c r="L1648"/>
  <c r="L1649"/>
  <c r="L1650"/>
  <c r="L1651"/>
  <c r="L1652"/>
  <c r="L1653"/>
  <c r="L1654"/>
  <c r="L1655"/>
  <c r="L1656"/>
  <c r="L1657"/>
  <c r="L1658"/>
  <c r="L1659"/>
  <c r="L1660"/>
  <c r="L1661"/>
  <c r="L1662"/>
  <c r="L1663"/>
  <c r="L1664"/>
  <c r="L1665"/>
  <c r="L1666"/>
  <c r="L1667"/>
  <c r="L1668"/>
  <c r="L1669"/>
  <c r="L1670"/>
  <c r="L1671"/>
  <c r="L1672"/>
  <c r="L1673"/>
  <c r="L1674"/>
  <c r="L1675"/>
  <c r="L1676"/>
  <c r="L1677"/>
  <c r="L1678"/>
  <c r="L1679"/>
  <c r="L1680"/>
  <c r="L1681"/>
  <c r="L1682"/>
  <c r="L1683"/>
  <c r="L1684"/>
  <c r="L1685"/>
  <c r="L1686"/>
  <c r="L1687"/>
  <c r="L1688"/>
  <c r="L1689"/>
  <c r="L1690"/>
  <c r="L1691"/>
  <c r="L1692"/>
  <c r="L1693"/>
  <c r="L1694"/>
  <c r="L1695"/>
  <c r="L1696"/>
  <c r="L1697"/>
  <c r="L1698"/>
  <c r="L1699"/>
  <c r="L1700"/>
  <c r="L1701"/>
  <c r="L1702"/>
  <c r="L1703"/>
  <c r="L1704"/>
  <c r="L1705"/>
  <c r="L1706"/>
  <c r="L1707"/>
  <c r="L1708"/>
  <c r="L1709"/>
  <c r="L1710"/>
  <c r="L1711"/>
  <c r="L1712"/>
  <c r="L1713"/>
  <c r="L1714"/>
  <c r="L1715"/>
  <c r="L1716"/>
  <c r="L1717"/>
  <c r="L1718"/>
  <c r="L1719"/>
  <c r="L1720"/>
  <c r="L1721"/>
  <c r="L1722"/>
  <c r="L1723"/>
  <c r="L1724"/>
  <c r="L1725"/>
  <c r="L1726"/>
  <c r="L1727"/>
  <c r="L1728"/>
  <c r="L1729"/>
  <c r="L1730"/>
  <c r="L1731"/>
  <c r="L1732"/>
  <c r="L1733"/>
  <c r="L1734"/>
  <c r="L1735"/>
  <c r="L1736"/>
  <c r="L1737"/>
  <c r="L1738"/>
  <c r="L1739"/>
  <c r="L1740"/>
  <c r="L1741"/>
  <c r="L1742"/>
  <c r="L1743"/>
  <c r="L1744"/>
  <c r="L1745"/>
  <c r="L1746"/>
  <c r="L1747"/>
  <c r="L1748"/>
  <c r="L1749"/>
  <c r="L1750"/>
  <c r="L1751"/>
  <c r="L1752"/>
  <c r="L1753"/>
  <c r="L1754"/>
  <c r="L1755"/>
  <c r="L1756"/>
  <c r="L1757"/>
  <c r="L1758"/>
  <c r="L1759"/>
  <c r="L1760"/>
  <c r="L1761"/>
  <c r="L1762"/>
  <c r="L1763"/>
  <c r="L1764"/>
  <c r="L1765"/>
  <c r="L1766"/>
  <c r="L1767"/>
  <c r="L1768"/>
  <c r="L1769"/>
  <c r="L1770"/>
  <c r="L1771"/>
  <c r="L1772"/>
  <c r="L1773"/>
  <c r="L1774"/>
  <c r="L1775"/>
  <c r="L1776"/>
  <c r="L1777"/>
  <c r="L1778"/>
  <c r="L1779"/>
  <c r="L1780"/>
  <c r="L1781"/>
  <c r="L1782"/>
  <c r="L1783"/>
  <c r="L1784"/>
  <c r="L1785"/>
  <c r="L1786"/>
  <c r="L1787"/>
  <c r="L1788"/>
  <c r="L1789"/>
  <c r="L1790"/>
  <c r="L1791"/>
  <c r="L1792"/>
  <c r="L1793"/>
  <c r="L1794"/>
  <c r="L1795"/>
  <c r="L1796"/>
  <c r="L1797"/>
  <c r="L1798"/>
  <c r="L1799"/>
  <c r="L1800"/>
  <c r="L1801"/>
  <c r="L1802"/>
  <c r="L1803"/>
  <c r="L1804"/>
  <c r="L1805"/>
  <c r="L1806"/>
  <c r="L1807"/>
  <c r="L1808"/>
  <c r="L1809"/>
  <c r="L1810"/>
  <c r="L1811"/>
  <c r="L1812"/>
  <c r="L1813"/>
  <c r="L1814"/>
  <c r="L1815"/>
  <c r="L1816"/>
  <c r="L1817"/>
  <c r="L1818"/>
  <c r="L1819"/>
  <c r="L1820"/>
  <c r="L1821"/>
  <c r="L1822"/>
  <c r="L1823"/>
  <c r="L1824"/>
  <c r="L1825"/>
  <c r="L1826"/>
  <c r="L1827"/>
  <c r="L1828"/>
  <c r="L1829"/>
  <c r="L1830"/>
  <c r="L1831"/>
  <c r="L1832"/>
  <c r="L1833"/>
  <c r="L1834"/>
  <c r="L1835"/>
  <c r="L1836"/>
  <c r="L1837"/>
  <c r="L1838"/>
  <c r="L1839"/>
  <c r="L1840"/>
  <c r="L1841"/>
  <c r="L1842"/>
  <c r="L1843"/>
  <c r="L1844"/>
  <c r="L1845"/>
  <c r="L1846"/>
  <c r="L1847"/>
  <c r="L1848"/>
  <c r="L1849"/>
  <c r="L1850"/>
  <c r="L1851"/>
  <c r="L1852"/>
  <c r="L1853"/>
  <c r="L1854"/>
  <c r="L1855"/>
  <c r="L1856"/>
  <c r="L1857"/>
  <c r="L1858"/>
  <c r="L1859"/>
  <c r="L1860"/>
  <c r="L1861"/>
  <c r="L1862"/>
  <c r="L1863"/>
  <c r="L1864"/>
  <c r="L1865"/>
  <c r="L1866"/>
  <c r="L1867"/>
  <c r="L1868"/>
  <c r="L1869"/>
  <c r="L1870"/>
  <c r="L1871"/>
  <c r="L1872"/>
  <c r="L1873"/>
  <c r="L1874"/>
  <c r="L1875"/>
  <c r="L1876"/>
  <c r="L1877"/>
  <c r="L1878"/>
  <c r="L1879"/>
  <c r="L1880"/>
  <c r="L1881"/>
  <c r="L1882"/>
  <c r="L1883"/>
  <c r="L1884"/>
  <c r="L1885"/>
  <c r="L1886"/>
  <c r="L1887"/>
  <c r="L1888"/>
  <c r="L1889"/>
  <c r="L1890"/>
  <c r="L1891"/>
  <c r="L1892"/>
  <c r="L1893"/>
  <c r="L1894"/>
  <c r="L1895"/>
  <c r="L1896"/>
  <c r="L1897"/>
  <c r="L1898"/>
  <c r="L1899"/>
  <c r="L1900"/>
  <c r="L1901"/>
  <c r="L1902"/>
  <c r="L1903"/>
  <c r="L1904"/>
  <c r="L1905"/>
  <c r="L1906"/>
  <c r="L1907"/>
  <c r="L1908"/>
  <c r="L1909"/>
  <c r="L1910"/>
  <c r="L1911"/>
  <c r="L1912"/>
  <c r="L1913"/>
  <c r="L1914"/>
  <c r="L1915"/>
  <c r="L1916"/>
  <c r="F1917"/>
  <c r="D4334" l="1"/>
  <c r="I4326"/>
  <c r="J4326"/>
  <c r="P4326"/>
  <c r="G4326"/>
  <c r="M4326"/>
  <c r="F4326"/>
  <c r="O4326"/>
  <c r="D4333"/>
  <c r="L4326"/>
  <c r="L4328" s="1"/>
  <c r="I4327" l="1"/>
  <c r="I4328"/>
  <c r="F4327"/>
  <c r="J4327"/>
  <c r="P4327"/>
  <c r="G4327"/>
  <c r="M4327"/>
  <c r="O4327"/>
</calcChain>
</file>

<file path=xl/sharedStrings.xml><?xml version="1.0" encoding="utf-8"?>
<sst xmlns="http://schemas.openxmlformats.org/spreadsheetml/2006/main" count="35" uniqueCount="35">
  <si>
    <t>Historische Kursdaten für DAX 30</t>
  </si>
  <si>
    <t>Datum</t>
  </si>
  <si>
    <t>Veränderung zum Vortag</t>
  </si>
  <si>
    <t xml:space="preserve"> </t>
  </si>
  <si>
    <t>gestern und vorgestern Gewinne, heute Verluste</t>
  </si>
  <si>
    <t xml:space="preserve"> Gestern und vorgestern Gewinntage, heute ebenso Gewinne?</t>
  </si>
  <si>
    <t>Summe</t>
  </si>
  <si>
    <t>Gestern und vorgestern Verluste, heute ebenso Verluste?</t>
  </si>
  <si>
    <t>Gestern und vorgestern Verluste, heute Gewinne?</t>
  </si>
  <si>
    <t>Erläuterung: Die Wahrscheinlichkeit eines weiteren Gewinntags scheint nach zwei Gewinntagen</t>
  </si>
  <si>
    <t>werden kann. Zu einem  Signifikanzniveau von 7 Prozent allerdings schon.</t>
  </si>
  <si>
    <t xml:space="preserve">Ebenso scheint die Wahrscheinlichkeit auf einen Gewinntag nach zwei Verlusttagen höher als 53,13 </t>
  </si>
  <si>
    <t>Gestern Gewinne, heute auch?</t>
  </si>
  <si>
    <t>Gestern Gewinne, heute Verlust?</t>
  </si>
  <si>
    <t>Gestern Verlust, heute auch?</t>
  </si>
  <si>
    <t>Gestern Verlust, heute Gewinn?</t>
  </si>
  <si>
    <t>Test mit Binomialvert.</t>
  </si>
  <si>
    <t xml:space="preserve">Prozent zu sein (in der Stichprobe 55,2 Prozent), die Wahrscheinlichkeit auf einen weiteren Verlusttag scheint zu sinken. </t>
  </si>
  <si>
    <t>Dies kann man mit fast 90 prozentiger Gewissheit annehmen.</t>
  </si>
  <si>
    <t xml:space="preserve">Erläuterung: </t>
  </si>
  <si>
    <t>01.07.1998-30.06.2015</t>
  </si>
  <si>
    <t>Nach einem Gewinntag scheint die Wahrscheinlichkeit auf einen</t>
  </si>
  <si>
    <t xml:space="preserve">weiteren Gewinntag leicht zu sinken (von 53,13 auf 52,2 Prozent. </t>
  </si>
  <si>
    <t xml:space="preserve">Nach einem Verlusttag hingegen gibt es in unserer Stichprobe </t>
  </si>
  <si>
    <t xml:space="preserve">einen Anstieg der Wahrscheinlichkeit auf einen weiteren </t>
  </si>
  <si>
    <t>Gewinntag.</t>
  </si>
  <si>
    <t xml:space="preserve">Die Testergebnisse liegen jedoch weit entfernt von </t>
  </si>
  <si>
    <t xml:space="preserve">statistischer Signifikanz und können leicht (mit 19,9 bzw 17,1 </t>
  </si>
  <si>
    <t>prozentiger Wahrscheinlichkeit) zufällig entstanden sein.</t>
  </si>
  <si>
    <t>Wahrscheinlich-keit</t>
  </si>
  <si>
    <t>Zum Test mit Binomialverteilung</t>
  </si>
  <si>
    <r>
      <t xml:space="preserve">Es wird jeweils die kumulierte Wahrscheinlichkeit ermittelt, mit der das Testergebnis bei Geltung der grundsätzlichen Wahrscheinlichkeiten eintritt. Im Falle des </t>
    </r>
    <r>
      <rPr>
        <sz val="11"/>
        <color rgb="FFFFC000"/>
        <rFont val="Calibri"/>
        <family val="2"/>
        <scheme val="minor"/>
      </rPr>
      <t xml:space="preserve">orangenen Kästchens </t>
    </r>
    <r>
      <rPr>
        <sz val="11"/>
        <rFont val="Calibri"/>
        <family val="2"/>
        <scheme val="minor"/>
      </rPr>
      <t>liegt also die Wahrscheinlichkeit, dass bei einem grundsätzlichen Anteil von 53,13 Prozent Gewinntagen unser Testergebnis eintritt (52,2 Prozent oder weniger Gewinntage bei einer Stichprobe von n= 1198+1096 = 2294) bei 19,9 Prozent.</t>
    </r>
  </si>
  <si>
    <t>Schlusskurs</t>
  </si>
  <si>
    <r>
      <t>zu sinken (50,9 Prozent in der Stichprobe), wenn auch eine Nullhypothese:</t>
    </r>
    <r>
      <rPr>
        <b/>
        <i/>
        <sz val="11"/>
        <color theme="1"/>
        <rFont val="Calibri"/>
        <family val="2"/>
        <scheme val="minor"/>
      </rPr>
      <t xml:space="preserve"> Die Wahrscheinlichkeit auf</t>
    </r>
  </si>
  <si>
    <r>
      <rPr>
        <b/>
        <i/>
        <sz val="11"/>
        <color theme="1"/>
        <rFont val="Calibri"/>
        <family val="2"/>
        <scheme val="minor"/>
      </rPr>
      <t>einen weiteren Gewinntag beträgt 53,13%</t>
    </r>
    <r>
      <rPr>
        <b/>
        <sz val="11"/>
        <color theme="1"/>
        <rFont val="Calibri"/>
        <family val="2"/>
        <scheme val="minor"/>
      </rPr>
      <t xml:space="preserve"> nicht zu einem Signifikanzniveau von 5 Prozent verworfen 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</si>
</sst>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%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14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10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164" fontId="0" fillId="0" borderId="0" xfId="0" applyNumberFormat="1"/>
    <xf numFmtId="10" fontId="1" fillId="0" borderId="0" xfId="0" applyNumberFormat="1" applyFont="1" applyAlignment="1"/>
    <xf numFmtId="0" fontId="1" fillId="0" borderId="0" xfId="0" applyFont="1"/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4" fontId="0" fillId="2" borderId="0" xfId="0" applyNumberFormat="1" applyFill="1" applyAlignment="1">
      <alignment wrapText="1"/>
    </xf>
    <xf numFmtId="10" fontId="0" fillId="2" borderId="0" xfId="0" applyNumberFormat="1" applyFill="1" applyAlignment="1">
      <alignment wrapText="1"/>
    </xf>
    <xf numFmtId="1" fontId="0" fillId="2" borderId="0" xfId="0" applyNumberFormat="1" applyFill="1" applyAlignment="1">
      <alignment wrapText="1"/>
    </xf>
    <xf numFmtId="2" fontId="0" fillId="0" borderId="0" xfId="0" applyNumberFormat="1"/>
    <xf numFmtId="164" fontId="0" fillId="3" borderId="0" xfId="0" applyNumberFormat="1" applyFill="1"/>
    <xf numFmtId="0" fontId="1" fillId="3" borderId="0" xfId="0" applyFont="1" applyFill="1"/>
    <xf numFmtId="164" fontId="0" fillId="5" borderId="0" xfId="0" applyNumberFormat="1" applyFill="1"/>
    <xf numFmtId="0" fontId="1" fillId="5" borderId="0" xfId="0" applyFont="1" applyFill="1"/>
    <xf numFmtId="0" fontId="0" fillId="5" borderId="0" xfId="0" applyFill="1"/>
    <xf numFmtId="164" fontId="0" fillId="6" borderId="0" xfId="0" applyNumberFormat="1" applyFill="1"/>
    <xf numFmtId="164" fontId="0" fillId="7" borderId="0" xfId="0" applyNumberFormat="1" applyFill="1"/>
    <xf numFmtId="0" fontId="0" fillId="4" borderId="0" xfId="0" applyFill="1"/>
    <xf numFmtId="1" fontId="0" fillId="4" borderId="0" xfId="0" applyNumberFormat="1" applyFill="1" applyAlignment="1">
      <alignment wrapText="1"/>
    </xf>
    <xf numFmtId="10" fontId="0" fillId="4" borderId="0" xfId="0" applyNumberFormat="1" applyFill="1" applyAlignment="1">
      <alignment wrapText="1"/>
    </xf>
    <xf numFmtId="164" fontId="0" fillId="8" borderId="0" xfId="0" applyNumberFormat="1" applyFill="1" applyAlignment="1">
      <alignment horizontal="left" indent="5"/>
    </xf>
    <xf numFmtId="0" fontId="1" fillId="6" borderId="0" xfId="0" applyFont="1" applyFill="1"/>
    <xf numFmtId="10" fontId="0" fillId="0" borderId="1" xfId="0" applyNumberFormat="1" applyBorder="1" applyAlignment="1">
      <alignment wrapText="1"/>
    </xf>
    <xf numFmtId="1" fontId="0" fillId="0" borderId="4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10" fontId="0" fillId="0" borderId="6" xfId="0" applyNumberFormat="1" applyBorder="1" applyAlignment="1">
      <alignment wrapText="1"/>
    </xf>
    <xf numFmtId="10" fontId="0" fillId="0" borderId="0" xfId="0" applyNumberFormat="1"/>
    <xf numFmtId="165" fontId="0" fillId="0" borderId="0" xfId="0" applyNumberFormat="1"/>
    <xf numFmtId="0" fontId="0" fillId="0" borderId="0" xfId="0" applyAlignment="1"/>
    <xf numFmtId="10" fontId="0" fillId="0" borderId="2" xfId="0" applyNumberFormat="1" applyBorder="1" applyAlignment="1">
      <alignment wrapText="1"/>
    </xf>
    <xf numFmtId="10" fontId="0" fillId="0" borderId="3" xfId="0" applyNumberFormat="1" applyBorder="1" applyAlignment="1">
      <alignment wrapText="1"/>
    </xf>
    <xf numFmtId="10" fontId="0" fillId="0" borderId="0" xfId="0" applyNumberFormat="1" applyBorder="1" applyAlignment="1">
      <alignment wrapText="1"/>
    </xf>
    <xf numFmtId="10" fontId="0" fillId="0" borderId="5" xfId="0" applyNumberFormat="1" applyBorder="1" applyAlignment="1">
      <alignment wrapText="1"/>
    </xf>
    <xf numFmtId="10" fontId="0" fillId="0" borderId="7" xfId="0" applyNumberFormat="1" applyBorder="1" applyAlignment="1">
      <alignment wrapText="1"/>
    </xf>
    <xf numFmtId="10" fontId="0" fillId="0" borderId="8" xfId="0" applyNumberFormat="1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9607"/>
  <sheetViews>
    <sheetView tabSelected="1" topLeftCell="B1" workbookViewId="0">
      <pane ySplit="5" topLeftCell="A4323" activePane="bottomLeft" state="frozen"/>
      <selection activeCell="B1" sqref="B1"/>
      <selection pane="bottomLeft" activeCell="G4357" sqref="G4357"/>
    </sheetView>
  </sheetViews>
  <sheetFormatPr baseColWidth="10" defaultRowHeight="15"/>
  <cols>
    <col min="4" max="4" width="12.5703125" style="12" customWidth="1"/>
    <col min="5" max="5" width="14.5703125" customWidth="1"/>
    <col min="6" max="6" width="11.7109375" customWidth="1"/>
    <col min="9" max="9" width="11.5703125" bestFit="1" customWidth="1"/>
    <col min="10" max="11" width="11.42578125" customWidth="1"/>
    <col min="12" max="16" width="19.5703125" customWidth="1"/>
    <col min="18" max="18" width="11.42578125" customWidth="1"/>
  </cols>
  <sheetData>
    <row r="2" spans="2:18" ht="23.25">
      <c r="B2" s="1" t="s">
        <v>0</v>
      </c>
    </row>
    <row r="3" spans="2:18">
      <c r="B3" t="s">
        <v>20</v>
      </c>
    </row>
    <row r="5" spans="2:18" ht="60">
      <c r="B5" s="2" t="s">
        <v>1</v>
      </c>
      <c r="C5" s="2" t="s">
        <v>32</v>
      </c>
      <c r="D5" s="13" t="s">
        <v>2</v>
      </c>
      <c r="E5" s="2"/>
      <c r="F5" s="2" t="s">
        <v>12</v>
      </c>
      <c r="G5" s="2" t="s">
        <v>13</v>
      </c>
      <c r="H5" s="2"/>
      <c r="I5" s="2" t="s">
        <v>14</v>
      </c>
      <c r="J5" s="2" t="s">
        <v>15</v>
      </c>
      <c r="K5" s="2"/>
      <c r="L5" s="2" t="s">
        <v>5</v>
      </c>
      <c r="M5" s="2" t="s">
        <v>4</v>
      </c>
      <c r="N5" s="2"/>
      <c r="O5" s="2" t="s">
        <v>7</v>
      </c>
      <c r="P5" s="2" t="s">
        <v>8</v>
      </c>
      <c r="R5" s="2"/>
    </row>
    <row r="6" spans="2:18">
      <c r="B6" s="3">
        <v>42185</v>
      </c>
      <c r="C6" s="4">
        <v>10944.97</v>
      </c>
      <c r="D6" s="15">
        <f>(C6-C7)/C7</f>
        <v>-1.2472029738703748E-2</v>
      </c>
      <c r="E6" s="7"/>
      <c r="F6" t="str">
        <f t="shared" ref="F6:F69" si="0">IF(AND(D7&gt;0,D6&gt;0),"JA","NEIN")</f>
        <v>NEIN</v>
      </c>
      <c r="G6" t="str">
        <f t="shared" ref="G6:G69" si="1">IF(AND(D7&gt;0,D6&lt;0),"JA","NEIN")</f>
        <v>NEIN</v>
      </c>
      <c r="I6" t="str">
        <f t="shared" ref="I6:I69" si="2">IF(AND(D7&lt;0,D6&lt;0),"JA","NEIN")</f>
        <v>JA</v>
      </c>
      <c r="J6" t="str">
        <f t="shared" ref="J6:J69" si="3">IF(AND(D7&lt;0,D6&gt;0),"JA","NEIN")</f>
        <v>NEIN</v>
      </c>
      <c r="L6" t="str">
        <f t="shared" ref="L6:L69" si="4">IF(AND(D8&gt;0,D7&gt;0,D6&gt;0),"JA", "NEIN")</f>
        <v>NEIN</v>
      </c>
      <c r="M6" t="str">
        <f t="shared" ref="M6:M69" si="5">IF(AND(D8&gt;0,D7&gt;0,D6&lt;0),"JA","NEIN")</f>
        <v>NEIN</v>
      </c>
      <c r="O6" t="str">
        <f t="shared" ref="O6:O69" si="6">IF(AND(D8&lt;0,D7&lt;0,D6&lt;0),"JA","NEIN")</f>
        <v>NEIN</v>
      </c>
      <c r="P6" t="str">
        <f t="shared" ref="P6:P69" si="7">IF(AND(D8&lt;0,D7&lt;0,D6&gt;0),"JA","NEIN")</f>
        <v>NEIN</v>
      </c>
    </row>
    <row r="7" spans="2:18">
      <c r="B7" s="3">
        <v>42184</v>
      </c>
      <c r="C7" s="4">
        <v>11083.2</v>
      </c>
      <c r="D7" s="15">
        <f>(C7-C8)/C8</f>
        <v>-3.5608657176941651E-2</v>
      </c>
      <c r="E7" s="7"/>
      <c r="F7" t="str">
        <f t="shared" si="0"/>
        <v>NEIN</v>
      </c>
      <c r="G7" t="str">
        <f t="shared" si="1"/>
        <v>JA</v>
      </c>
      <c r="I7" t="str">
        <f t="shared" si="2"/>
        <v>NEIN</v>
      </c>
      <c r="J7" t="str">
        <f t="shared" si="3"/>
        <v>NEIN</v>
      </c>
      <c r="L7" t="str">
        <f t="shared" si="4"/>
        <v>NEIN</v>
      </c>
      <c r="M7" t="str">
        <f t="shared" si="5"/>
        <v>JA</v>
      </c>
      <c r="O7" t="str">
        <f t="shared" si="6"/>
        <v>NEIN</v>
      </c>
      <c r="P7" t="str">
        <f t="shared" si="7"/>
        <v>NEIN</v>
      </c>
    </row>
    <row r="8" spans="2:18">
      <c r="B8" s="3">
        <v>42181</v>
      </c>
      <c r="C8" s="4">
        <v>11492.43</v>
      </c>
      <c r="D8" s="15">
        <f t="shared" ref="D8:D9" si="8">(C8-C9)/C9</f>
        <v>1.6821913462151212E-3</v>
      </c>
      <c r="E8" s="7"/>
      <c r="F8" t="str">
        <f t="shared" si="0"/>
        <v>JA</v>
      </c>
      <c r="G8" t="str">
        <f t="shared" si="1"/>
        <v>NEIN</v>
      </c>
      <c r="I8" t="str">
        <f t="shared" si="2"/>
        <v>NEIN</v>
      </c>
      <c r="J8" t="str">
        <f t="shared" si="3"/>
        <v>NEIN</v>
      </c>
      <c r="L8" t="str">
        <f t="shared" si="4"/>
        <v>NEIN</v>
      </c>
      <c r="M8" t="str">
        <f t="shared" si="5"/>
        <v>NEIN</v>
      </c>
      <c r="O8" t="str">
        <f t="shared" si="6"/>
        <v>NEIN</v>
      </c>
      <c r="P8" t="str">
        <f t="shared" si="7"/>
        <v>NEIN</v>
      </c>
    </row>
    <row r="9" spans="2:18">
      <c r="B9" s="3">
        <v>42180</v>
      </c>
      <c r="C9" s="4">
        <v>11473.13</v>
      </c>
      <c r="D9" s="15">
        <f t="shared" si="8"/>
        <v>1.6301609413429575E-4</v>
      </c>
      <c r="E9" s="7"/>
      <c r="F9" t="str">
        <f t="shared" si="0"/>
        <v>NEIN</v>
      </c>
      <c r="G9" t="str">
        <f t="shared" si="1"/>
        <v>NEIN</v>
      </c>
      <c r="I9" t="str">
        <f t="shared" si="2"/>
        <v>NEIN</v>
      </c>
      <c r="J9" t="str">
        <f t="shared" si="3"/>
        <v>JA</v>
      </c>
      <c r="L9" t="str">
        <f t="shared" si="4"/>
        <v>NEIN</v>
      </c>
      <c r="M9" t="str">
        <f t="shared" si="5"/>
        <v>NEIN</v>
      </c>
      <c r="O9" t="str">
        <f t="shared" si="6"/>
        <v>NEIN</v>
      </c>
      <c r="P9" t="str">
        <f t="shared" si="7"/>
        <v>NEIN</v>
      </c>
    </row>
    <row r="10" spans="2:18">
      <c r="B10" s="3">
        <v>42179</v>
      </c>
      <c r="C10" s="4">
        <v>11471.26</v>
      </c>
      <c r="D10" s="15">
        <f>(C10-C11)/C11</f>
        <v>-6.1754171958685565E-3</v>
      </c>
      <c r="E10" s="7"/>
      <c r="F10" t="str">
        <f t="shared" si="0"/>
        <v>NEIN</v>
      </c>
      <c r="G10" t="str">
        <f t="shared" si="1"/>
        <v>JA</v>
      </c>
      <c r="I10" t="str">
        <f t="shared" si="2"/>
        <v>NEIN</v>
      </c>
      <c r="J10" t="str">
        <f t="shared" si="3"/>
        <v>NEIN</v>
      </c>
      <c r="L10" t="str">
        <f t="shared" si="4"/>
        <v>NEIN</v>
      </c>
      <c r="M10" t="str">
        <f t="shared" si="5"/>
        <v>JA</v>
      </c>
      <c r="O10" t="str">
        <f t="shared" si="6"/>
        <v>NEIN</v>
      </c>
      <c r="P10" t="str">
        <f t="shared" si="7"/>
        <v>NEIN</v>
      </c>
    </row>
    <row r="11" spans="2:18">
      <c r="B11" s="3">
        <v>42178</v>
      </c>
      <c r="C11" s="4">
        <v>11542.54</v>
      </c>
      <c r="D11" s="15">
        <f t="shared" ref="D11:D74" si="9">(C11-C12)/C12</f>
        <v>7.1585009380045264E-3</v>
      </c>
      <c r="E11" s="7"/>
      <c r="F11" t="str">
        <f t="shared" si="0"/>
        <v>JA</v>
      </c>
      <c r="G11" t="str">
        <f t="shared" si="1"/>
        <v>NEIN</v>
      </c>
      <c r="I11" t="str">
        <f t="shared" si="2"/>
        <v>NEIN</v>
      </c>
      <c r="J11" t="str">
        <f t="shared" si="3"/>
        <v>NEIN</v>
      </c>
      <c r="L11" t="str">
        <f t="shared" si="4"/>
        <v>NEIN</v>
      </c>
      <c r="M11" t="str">
        <f t="shared" si="5"/>
        <v>NEIN</v>
      </c>
      <c r="O11" t="str">
        <f t="shared" si="6"/>
        <v>NEIN</v>
      </c>
      <c r="P11" t="str">
        <f t="shared" si="7"/>
        <v>NEIN</v>
      </c>
    </row>
    <row r="12" spans="2:18">
      <c r="B12" s="3">
        <v>42177</v>
      </c>
      <c r="C12" s="4">
        <v>11460.5</v>
      </c>
      <c r="D12" s="15">
        <f t="shared" si="9"/>
        <v>3.8079365223141058E-2</v>
      </c>
      <c r="E12" s="7"/>
      <c r="F12" t="str">
        <f t="shared" si="0"/>
        <v>NEIN</v>
      </c>
      <c r="G12" t="str">
        <f t="shared" si="1"/>
        <v>NEIN</v>
      </c>
      <c r="I12" t="str">
        <f t="shared" si="2"/>
        <v>NEIN</v>
      </c>
      <c r="J12" t="str">
        <f t="shared" si="3"/>
        <v>JA</v>
      </c>
      <c r="L12" t="str">
        <f t="shared" si="4"/>
        <v>NEIN</v>
      </c>
      <c r="M12" t="str">
        <f t="shared" si="5"/>
        <v>NEIN</v>
      </c>
      <c r="O12" t="str">
        <f t="shared" si="6"/>
        <v>NEIN</v>
      </c>
      <c r="P12" t="str">
        <f t="shared" si="7"/>
        <v>NEIN</v>
      </c>
    </row>
    <row r="13" spans="2:18">
      <c r="B13" s="3">
        <v>42174</v>
      </c>
      <c r="C13" s="4">
        <v>11040.1</v>
      </c>
      <c r="D13" s="15">
        <f t="shared" si="9"/>
        <v>-5.4232768483733693E-3</v>
      </c>
      <c r="E13" s="7"/>
      <c r="F13" t="str">
        <f t="shared" si="0"/>
        <v>NEIN</v>
      </c>
      <c r="G13" t="str">
        <f t="shared" si="1"/>
        <v>JA</v>
      </c>
      <c r="I13" t="str">
        <f t="shared" si="2"/>
        <v>NEIN</v>
      </c>
      <c r="J13" t="str">
        <f t="shared" si="3"/>
        <v>NEIN</v>
      </c>
      <c r="L13" t="str">
        <f t="shared" si="4"/>
        <v>NEIN</v>
      </c>
      <c r="M13" t="str">
        <f t="shared" si="5"/>
        <v>NEIN</v>
      </c>
      <c r="O13" t="str">
        <f t="shared" si="6"/>
        <v>NEIN</v>
      </c>
      <c r="P13" t="str">
        <f t="shared" si="7"/>
        <v>NEIN</v>
      </c>
    </row>
    <row r="14" spans="2:18">
      <c r="B14" s="3">
        <v>42173</v>
      </c>
      <c r="C14" s="4">
        <v>11100.3</v>
      </c>
      <c r="D14" s="15">
        <f t="shared" si="9"/>
        <v>1.1139541683784133E-2</v>
      </c>
      <c r="E14" s="7"/>
      <c r="F14" t="str">
        <f t="shared" si="0"/>
        <v>NEIN</v>
      </c>
      <c r="G14" t="str">
        <f t="shared" si="1"/>
        <v>NEIN</v>
      </c>
      <c r="I14" t="str">
        <f t="shared" si="2"/>
        <v>NEIN</v>
      </c>
      <c r="J14" t="str">
        <f t="shared" si="3"/>
        <v>JA</v>
      </c>
      <c r="L14" t="str">
        <f t="shared" si="4"/>
        <v>NEIN</v>
      </c>
      <c r="M14" t="str">
        <f t="shared" si="5"/>
        <v>NEIN</v>
      </c>
      <c r="O14" t="str">
        <f t="shared" si="6"/>
        <v>NEIN</v>
      </c>
      <c r="P14" t="str">
        <f t="shared" si="7"/>
        <v>NEIN</v>
      </c>
    </row>
    <row r="15" spans="2:18">
      <c r="B15" s="3">
        <v>42172</v>
      </c>
      <c r="C15" s="4">
        <v>10978.01</v>
      </c>
      <c r="D15" s="15">
        <f t="shared" si="9"/>
        <v>-5.9760902063652607E-3</v>
      </c>
      <c r="E15" s="7"/>
      <c r="F15" t="str">
        <f t="shared" si="0"/>
        <v>NEIN</v>
      </c>
      <c r="G15" t="str">
        <f t="shared" si="1"/>
        <v>JA</v>
      </c>
      <c r="I15" t="str">
        <f t="shared" si="2"/>
        <v>NEIN</v>
      </c>
      <c r="J15" t="str">
        <f t="shared" si="3"/>
        <v>NEIN</v>
      </c>
      <c r="L15" t="str">
        <f t="shared" si="4"/>
        <v>NEIN</v>
      </c>
      <c r="M15" t="str">
        <f t="shared" si="5"/>
        <v>NEIN</v>
      </c>
      <c r="O15" t="str">
        <f t="shared" si="6"/>
        <v>NEIN</v>
      </c>
      <c r="P15" t="str">
        <f t="shared" si="7"/>
        <v>NEIN</v>
      </c>
    </row>
    <row r="16" spans="2:18">
      <c r="B16" s="3">
        <v>42171</v>
      </c>
      <c r="C16" s="4">
        <v>11044.01</v>
      </c>
      <c r="D16" s="15">
        <f t="shared" si="9"/>
        <v>5.3746164076916804E-3</v>
      </c>
      <c r="E16" s="7"/>
      <c r="F16" t="str">
        <f t="shared" si="0"/>
        <v>NEIN</v>
      </c>
      <c r="G16" t="str">
        <f t="shared" si="1"/>
        <v>NEIN</v>
      </c>
      <c r="I16" t="str">
        <f t="shared" si="2"/>
        <v>NEIN</v>
      </c>
      <c r="J16" t="str">
        <f t="shared" si="3"/>
        <v>JA</v>
      </c>
      <c r="L16" t="str">
        <f t="shared" si="4"/>
        <v>NEIN</v>
      </c>
      <c r="M16" t="str">
        <f t="shared" si="5"/>
        <v>NEIN</v>
      </c>
      <c r="O16" t="str">
        <f t="shared" si="6"/>
        <v>NEIN</v>
      </c>
      <c r="P16" t="str">
        <f t="shared" si="7"/>
        <v>JA</v>
      </c>
    </row>
    <row r="17" spans="2:16">
      <c r="B17" s="3">
        <v>42170</v>
      </c>
      <c r="C17" s="4">
        <v>10984.97</v>
      </c>
      <c r="D17" s="15">
        <f t="shared" si="9"/>
        <v>-1.8891634789116984E-2</v>
      </c>
      <c r="E17" s="7"/>
      <c r="F17" t="str">
        <f t="shared" si="0"/>
        <v>NEIN</v>
      </c>
      <c r="G17" t="str">
        <f t="shared" si="1"/>
        <v>NEIN</v>
      </c>
      <c r="I17" t="str">
        <f t="shared" si="2"/>
        <v>JA</v>
      </c>
      <c r="J17" t="str">
        <f t="shared" si="3"/>
        <v>NEIN</v>
      </c>
      <c r="L17" t="str">
        <f t="shared" si="4"/>
        <v>NEIN</v>
      </c>
      <c r="M17" t="str">
        <f t="shared" si="5"/>
        <v>NEIN</v>
      </c>
      <c r="O17" t="str">
        <f t="shared" si="6"/>
        <v>NEIN</v>
      </c>
      <c r="P17" t="str">
        <f t="shared" si="7"/>
        <v>NEIN</v>
      </c>
    </row>
    <row r="18" spans="2:16">
      <c r="B18" s="3">
        <v>42167</v>
      </c>
      <c r="C18" s="4">
        <v>11196.49</v>
      </c>
      <c r="D18" s="15">
        <f t="shared" si="9"/>
        <v>-1.2026175395622334E-2</v>
      </c>
      <c r="E18" s="7"/>
      <c r="F18" t="str">
        <f t="shared" si="0"/>
        <v>NEIN</v>
      </c>
      <c r="G18" t="str">
        <f t="shared" si="1"/>
        <v>JA</v>
      </c>
      <c r="I18" t="str">
        <f t="shared" si="2"/>
        <v>NEIN</v>
      </c>
      <c r="J18" t="str">
        <f t="shared" si="3"/>
        <v>NEIN</v>
      </c>
      <c r="L18" t="str">
        <f t="shared" si="4"/>
        <v>NEIN</v>
      </c>
      <c r="M18" t="str">
        <f t="shared" si="5"/>
        <v>JA</v>
      </c>
      <c r="O18" t="str">
        <f t="shared" si="6"/>
        <v>NEIN</v>
      </c>
      <c r="P18" t="str">
        <f t="shared" si="7"/>
        <v>NEIN</v>
      </c>
    </row>
    <row r="19" spans="2:16">
      <c r="B19" s="3">
        <v>42166</v>
      </c>
      <c r="C19" s="4">
        <v>11332.78</v>
      </c>
      <c r="D19" s="15">
        <f t="shared" si="9"/>
        <v>5.9820387931532985E-3</v>
      </c>
      <c r="E19" s="7"/>
      <c r="F19" t="str">
        <f t="shared" si="0"/>
        <v>JA</v>
      </c>
      <c r="G19" t="str">
        <f t="shared" si="1"/>
        <v>NEIN</v>
      </c>
      <c r="I19" t="str">
        <f t="shared" si="2"/>
        <v>NEIN</v>
      </c>
      <c r="J19" t="str">
        <f t="shared" si="3"/>
        <v>NEIN</v>
      </c>
      <c r="L19" t="str">
        <f t="shared" si="4"/>
        <v>NEIN</v>
      </c>
      <c r="M19" t="str">
        <f t="shared" si="5"/>
        <v>NEIN</v>
      </c>
      <c r="O19" t="str">
        <f t="shared" si="6"/>
        <v>NEIN</v>
      </c>
      <c r="P19" t="str">
        <f t="shared" si="7"/>
        <v>NEIN</v>
      </c>
    </row>
    <row r="20" spans="2:16">
      <c r="B20" s="3">
        <v>42165</v>
      </c>
      <c r="C20" s="4">
        <v>11265.39</v>
      </c>
      <c r="D20" s="15">
        <f t="shared" si="9"/>
        <v>2.4006275627676255E-2</v>
      </c>
      <c r="E20" s="7"/>
      <c r="F20" t="str">
        <f t="shared" si="0"/>
        <v>NEIN</v>
      </c>
      <c r="G20" t="str">
        <f t="shared" si="1"/>
        <v>NEIN</v>
      </c>
      <c r="I20" t="str">
        <f t="shared" si="2"/>
        <v>NEIN</v>
      </c>
      <c r="J20" t="str">
        <f t="shared" si="3"/>
        <v>JA</v>
      </c>
      <c r="L20" t="str">
        <f t="shared" si="4"/>
        <v>NEIN</v>
      </c>
      <c r="M20" t="str">
        <f t="shared" si="5"/>
        <v>NEIN</v>
      </c>
      <c r="O20" t="str">
        <f t="shared" si="6"/>
        <v>NEIN</v>
      </c>
      <c r="P20" t="str">
        <f t="shared" si="7"/>
        <v>JA</v>
      </c>
    </row>
    <row r="21" spans="2:16">
      <c r="B21" s="3">
        <v>42164</v>
      </c>
      <c r="C21" s="4">
        <v>11001.29</v>
      </c>
      <c r="D21" s="15">
        <f t="shared" si="9"/>
        <v>-5.7506064210133649E-3</v>
      </c>
      <c r="E21" s="7"/>
      <c r="F21" t="str">
        <f t="shared" si="0"/>
        <v>NEIN</v>
      </c>
      <c r="G21" t="str">
        <f t="shared" si="1"/>
        <v>NEIN</v>
      </c>
      <c r="I21" t="str">
        <f t="shared" si="2"/>
        <v>JA</v>
      </c>
      <c r="J21" t="str">
        <f t="shared" si="3"/>
        <v>NEIN</v>
      </c>
      <c r="L21" t="str">
        <f t="shared" si="4"/>
        <v>NEIN</v>
      </c>
      <c r="M21" t="str">
        <f t="shared" si="5"/>
        <v>NEIN</v>
      </c>
      <c r="O21" t="str">
        <f t="shared" si="6"/>
        <v>JA</v>
      </c>
      <c r="P21" t="str">
        <f t="shared" si="7"/>
        <v>NEIN</v>
      </c>
    </row>
    <row r="22" spans="2:16">
      <c r="B22" s="3">
        <v>42163</v>
      </c>
      <c r="C22" s="4">
        <v>11064.92</v>
      </c>
      <c r="D22" s="15">
        <f t="shared" si="9"/>
        <v>-1.1809255033646916E-2</v>
      </c>
      <c r="E22" s="7"/>
      <c r="F22" t="str">
        <f t="shared" si="0"/>
        <v>NEIN</v>
      </c>
      <c r="G22" t="str">
        <f t="shared" si="1"/>
        <v>NEIN</v>
      </c>
      <c r="I22" t="str">
        <f t="shared" si="2"/>
        <v>JA</v>
      </c>
      <c r="J22" t="str">
        <f t="shared" si="3"/>
        <v>NEIN</v>
      </c>
      <c r="L22" t="str">
        <f t="shared" si="4"/>
        <v>NEIN</v>
      </c>
      <c r="M22" t="str">
        <f t="shared" si="5"/>
        <v>NEIN</v>
      </c>
      <c r="O22" t="str">
        <f t="shared" si="6"/>
        <v>JA</v>
      </c>
      <c r="P22" t="str">
        <f t="shared" si="7"/>
        <v>NEIN</v>
      </c>
    </row>
    <row r="23" spans="2:16">
      <c r="B23" s="3">
        <v>42160</v>
      </c>
      <c r="C23" s="4">
        <v>11197.15</v>
      </c>
      <c r="D23" s="15">
        <f t="shared" si="9"/>
        <v>-1.2649242544486246E-2</v>
      </c>
      <c r="E23" s="7"/>
      <c r="F23" t="str">
        <f t="shared" si="0"/>
        <v>NEIN</v>
      </c>
      <c r="G23" t="str">
        <f t="shared" si="1"/>
        <v>NEIN</v>
      </c>
      <c r="I23" t="str">
        <f t="shared" si="2"/>
        <v>JA</v>
      </c>
      <c r="J23" t="str">
        <f t="shared" si="3"/>
        <v>NEIN</v>
      </c>
      <c r="L23" t="str">
        <f t="shared" si="4"/>
        <v>NEIN</v>
      </c>
      <c r="M23" t="str">
        <f t="shared" si="5"/>
        <v>NEIN</v>
      </c>
      <c r="O23" t="str">
        <f t="shared" si="6"/>
        <v>NEIN</v>
      </c>
      <c r="P23" t="str">
        <f t="shared" si="7"/>
        <v>NEIN</v>
      </c>
    </row>
    <row r="24" spans="2:16">
      <c r="B24" s="3">
        <v>42159</v>
      </c>
      <c r="C24" s="4">
        <v>11340.6</v>
      </c>
      <c r="D24" s="15">
        <f t="shared" si="9"/>
        <v>-6.9196698313954783E-3</v>
      </c>
      <c r="E24" s="7"/>
      <c r="F24" t="str">
        <f t="shared" si="0"/>
        <v>NEIN</v>
      </c>
      <c r="G24" t="str">
        <f t="shared" si="1"/>
        <v>JA</v>
      </c>
      <c r="I24" t="str">
        <f t="shared" si="2"/>
        <v>NEIN</v>
      </c>
      <c r="J24" t="str">
        <f t="shared" si="3"/>
        <v>NEIN</v>
      </c>
      <c r="L24" t="str">
        <f t="shared" si="4"/>
        <v>NEIN</v>
      </c>
      <c r="M24" t="str">
        <f t="shared" si="5"/>
        <v>NEIN</v>
      </c>
      <c r="O24" t="str">
        <f t="shared" si="6"/>
        <v>NEIN</v>
      </c>
      <c r="P24" t="str">
        <f t="shared" si="7"/>
        <v>NEIN</v>
      </c>
    </row>
    <row r="25" spans="2:16">
      <c r="B25" s="3">
        <v>42158</v>
      </c>
      <c r="C25" s="4">
        <v>11419.62</v>
      </c>
      <c r="D25" s="15">
        <f t="shared" si="9"/>
        <v>8.0167361062073242E-3</v>
      </c>
      <c r="E25" s="7"/>
      <c r="F25" t="str">
        <f t="shared" si="0"/>
        <v>NEIN</v>
      </c>
      <c r="G25" t="str">
        <f t="shared" si="1"/>
        <v>NEIN</v>
      </c>
      <c r="I25" t="str">
        <f t="shared" si="2"/>
        <v>NEIN</v>
      </c>
      <c r="J25" t="str">
        <f t="shared" si="3"/>
        <v>JA</v>
      </c>
      <c r="L25" t="str">
        <f t="shared" si="4"/>
        <v>NEIN</v>
      </c>
      <c r="M25" t="str">
        <f t="shared" si="5"/>
        <v>NEIN</v>
      </c>
      <c r="O25" t="str">
        <f t="shared" si="6"/>
        <v>NEIN</v>
      </c>
      <c r="P25" t="str">
        <f t="shared" si="7"/>
        <v>NEIN</v>
      </c>
    </row>
    <row r="26" spans="2:16">
      <c r="B26" s="3">
        <v>42157</v>
      </c>
      <c r="C26" s="4">
        <v>11328.8</v>
      </c>
      <c r="D26" s="15">
        <f t="shared" si="9"/>
        <v>-9.3782381154332139E-3</v>
      </c>
      <c r="E26" s="7"/>
      <c r="F26" t="str">
        <f t="shared" si="0"/>
        <v>NEIN</v>
      </c>
      <c r="G26" t="str">
        <f t="shared" si="1"/>
        <v>JA</v>
      </c>
      <c r="I26" t="str">
        <f t="shared" si="2"/>
        <v>NEIN</v>
      </c>
      <c r="J26" t="str">
        <f t="shared" si="3"/>
        <v>NEIN</v>
      </c>
      <c r="L26" t="str">
        <f t="shared" si="4"/>
        <v>NEIN</v>
      </c>
      <c r="M26" t="str">
        <f t="shared" si="5"/>
        <v>NEIN</v>
      </c>
      <c r="O26" t="str">
        <f t="shared" si="6"/>
        <v>NEIN</v>
      </c>
      <c r="P26" t="str">
        <f t="shared" si="7"/>
        <v>NEIN</v>
      </c>
    </row>
    <row r="27" spans="2:16">
      <c r="B27" s="3">
        <v>42156</v>
      </c>
      <c r="C27" s="4">
        <v>11436.05</v>
      </c>
      <c r="D27" s="15">
        <f t="shared" si="9"/>
        <v>1.947638914929407E-3</v>
      </c>
      <c r="E27" s="7"/>
      <c r="F27" t="str">
        <f t="shared" si="0"/>
        <v>NEIN</v>
      </c>
      <c r="G27" t="str">
        <f t="shared" si="1"/>
        <v>NEIN</v>
      </c>
      <c r="I27" t="str">
        <f t="shared" si="2"/>
        <v>NEIN</v>
      </c>
      <c r="J27" t="str">
        <f t="shared" si="3"/>
        <v>JA</v>
      </c>
      <c r="L27" t="str">
        <f t="shared" si="4"/>
        <v>NEIN</v>
      </c>
      <c r="M27" t="str">
        <f t="shared" si="5"/>
        <v>NEIN</v>
      </c>
      <c r="O27" t="str">
        <f t="shared" si="6"/>
        <v>NEIN</v>
      </c>
      <c r="P27" t="str">
        <f t="shared" si="7"/>
        <v>JA</v>
      </c>
    </row>
    <row r="28" spans="2:16">
      <c r="B28" s="3">
        <v>42153</v>
      </c>
      <c r="C28" s="4">
        <v>11413.82</v>
      </c>
      <c r="D28" s="15">
        <f t="shared" si="9"/>
        <v>-2.2586034594526089E-2</v>
      </c>
      <c r="E28" s="7"/>
      <c r="F28" t="str">
        <f t="shared" si="0"/>
        <v>NEIN</v>
      </c>
      <c r="G28" t="str">
        <f t="shared" si="1"/>
        <v>NEIN</v>
      </c>
      <c r="I28" t="str">
        <f t="shared" si="2"/>
        <v>JA</v>
      </c>
      <c r="J28" t="str">
        <f t="shared" si="3"/>
        <v>NEIN</v>
      </c>
      <c r="L28" t="str">
        <f t="shared" si="4"/>
        <v>NEIN</v>
      </c>
      <c r="M28" t="str">
        <f t="shared" si="5"/>
        <v>NEIN</v>
      </c>
      <c r="O28" t="str">
        <f t="shared" si="6"/>
        <v>NEIN</v>
      </c>
      <c r="P28" t="str">
        <f t="shared" si="7"/>
        <v>NEIN</v>
      </c>
    </row>
    <row r="29" spans="2:16">
      <c r="B29" s="3">
        <v>42152</v>
      </c>
      <c r="C29" s="4">
        <v>11677.57</v>
      </c>
      <c r="D29" s="15">
        <f t="shared" si="9"/>
        <v>-7.9482598527073865E-3</v>
      </c>
      <c r="E29" s="7"/>
      <c r="F29" t="str">
        <f t="shared" si="0"/>
        <v>NEIN</v>
      </c>
      <c r="G29" t="str">
        <f t="shared" si="1"/>
        <v>JA</v>
      </c>
      <c r="I29" t="str">
        <f t="shared" si="2"/>
        <v>NEIN</v>
      </c>
      <c r="J29" t="str">
        <f t="shared" si="3"/>
        <v>NEIN</v>
      </c>
      <c r="L29" t="str">
        <f t="shared" si="4"/>
        <v>NEIN</v>
      </c>
      <c r="M29" t="str">
        <f t="shared" si="5"/>
        <v>NEIN</v>
      </c>
      <c r="O29" t="str">
        <f t="shared" si="6"/>
        <v>NEIN</v>
      </c>
      <c r="P29" t="str">
        <f t="shared" si="7"/>
        <v>NEIN</v>
      </c>
    </row>
    <row r="30" spans="2:16">
      <c r="B30" s="3">
        <v>42151</v>
      </c>
      <c r="C30" s="4">
        <v>11771.13</v>
      </c>
      <c r="D30" s="15">
        <f t="shared" si="9"/>
        <v>1.2558999340222433E-2</v>
      </c>
      <c r="E30" s="7"/>
      <c r="F30" t="str">
        <f t="shared" si="0"/>
        <v>NEIN</v>
      </c>
      <c r="G30" t="str">
        <f t="shared" si="1"/>
        <v>NEIN</v>
      </c>
      <c r="I30" t="str">
        <f t="shared" si="2"/>
        <v>NEIN</v>
      </c>
      <c r="J30" t="str">
        <f t="shared" si="3"/>
        <v>JA</v>
      </c>
      <c r="L30" t="str">
        <f t="shared" si="4"/>
        <v>NEIN</v>
      </c>
      <c r="M30" t="str">
        <f t="shared" si="5"/>
        <v>NEIN</v>
      </c>
      <c r="O30" t="str">
        <f t="shared" si="6"/>
        <v>NEIN</v>
      </c>
      <c r="P30" t="str">
        <f t="shared" si="7"/>
        <v>JA</v>
      </c>
    </row>
    <row r="31" spans="2:16">
      <c r="B31" s="3">
        <v>42150</v>
      </c>
      <c r="C31" s="4">
        <v>11625.13</v>
      </c>
      <c r="D31" s="15">
        <f t="shared" si="9"/>
        <v>-1.6071082462054711E-2</v>
      </c>
      <c r="E31" s="7"/>
      <c r="F31" t="str">
        <f t="shared" si="0"/>
        <v>NEIN</v>
      </c>
      <c r="G31" t="str">
        <f t="shared" si="1"/>
        <v>NEIN</v>
      </c>
      <c r="I31" t="str">
        <f t="shared" si="2"/>
        <v>JA</v>
      </c>
      <c r="J31" t="str">
        <f t="shared" si="3"/>
        <v>NEIN</v>
      </c>
      <c r="L31" t="str">
        <f t="shared" si="4"/>
        <v>NEIN</v>
      </c>
      <c r="M31" t="str">
        <f t="shared" si="5"/>
        <v>NEIN</v>
      </c>
      <c r="O31" t="str">
        <f t="shared" si="6"/>
        <v>NEIN</v>
      </c>
      <c r="P31" t="str">
        <f t="shared" si="7"/>
        <v>NEIN</v>
      </c>
    </row>
    <row r="32" spans="2:16">
      <c r="B32" s="3">
        <v>42146</v>
      </c>
      <c r="C32" s="4">
        <v>11815.01</v>
      </c>
      <c r="D32" s="15">
        <f t="shared" si="9"/>
        <v>-4.1788211813471787E-3</v>
      </c>
      <c r="E32" s="7"/>
      <c r="F32" t="str">
        <f t="shared" si="0"/>
        <v>NEIN</v>
      </c>
      <c r="G32" t="str">
        <f t="shared" si="1"/>
        <v>JA</v>
      </c>
      <c r="I32" t="str">
        <f t="shared" si="2"/>
        <v>NEIN</v>
      </c>
      <c r="J32" t="str">
        <f t="shared" si="3"/>
        <v>NEIN</v>
      </c>
      <c r="L32" t="str">
        <f t="shared" si="4"/>
        <v>NEIN</v>
      </c>
      <c r="M32" t="str">
        <f t="shared" si="5"/>
        <v>NEIN</v>
      </c>
      <c r="O32" t="str">
        <f t="shared" si="6"/>
        <v>NEIN</v>
      </c>
      <c r="P32" t="str">
        <f t="shared" si="7"/>
        <v>NEIN</v>
      </c>
    </row>
    <row r="33" spans="2:16">
      <c r="B33" s="3">
        <v>42145</v>
      </c>
      <c r="C33" s="4">
        <v>11864.59</v>
      </c>
      <c r="D33" s="15">
        <f t="shared" si="9"/>
        <v>1.3605132139424584E-3</v>
      </c>
      <c r="E33" s="7"/>
      <c r="F33" t="str">
        <f t="shared" si="0"/>
        <v>NEIN</v>
      </c>
      <c r="G33" t="str">
        <f t="shared" si="1"/>
        <v>NEIN</v>
      </c>
      <c r="I33" t="str">
        <f t="shared" si="2"/>
        <v>NEIN</v>
      </c>
      <c r="J33" t="str">
        <f t="shared" si="3"/>
        <v>JA</v>
      </c>
      <c r="L33" t="str">
        <f t="shared" si="4"/>
        <v>NEIN</v>
      </c>
      <c r="M33" t="str">
        <f t="shared" si="5"/>
        <v>NEIN</v>
      </c>
      <c r="O33" t="str">
        <f t="shared" si="6"/>
        <v>NEIN</v>
      </c>
      <c r="P33" t="str">
        <f t="shared" si="7"/>
        <v>NEIN</v>
      </c>
    </row>
    <row r="34" spans="2:16">
      <c r="B34" s="3">
        <v>42144</v>
      </c>
      <c r="C34" s="4">
        <v>11848.47</v>
      </c>
      <c r="D34" s="15">
        <f t="shared" si="9"/>
        <v>-4.1001136389525833E-4</v>
      </c>
      <c r="E34" s="7"/>
      <c r="F34" t="str">
        <f t="shared" si="0"/>
        <v>NEIN</v>
      </c>
      <c r="G34" t="str">
        <f t="shared" si="1"/>
        <v>JA</v>
      </c>
      <c r="I34" t="str">
        <f t="shared" si="2"/>
        <v>NEIN</v>
      </c>
      <c r="J34" t="str">
        <f t="shared" si="3"/>
        <v>NEIN</v>
      </c>
      <c r="L34" t="str">
        <f t="shared" si="4"/>
        <v>NEIN</v>
      </c>
      <c r="M34" t="str">
        <f t="shared" si="5"/>
        <v>JA</v>
      </c>
      <c r="O34" t="str">
        <f t="shared" si="6"/>
        <v>NEIN</v>
      </c>
      <c r="P34" t="str">
        <f t="shared" si="7"/>
        <v>NEIN</v>
      </c>
    </row>
    <row r="35" spans="2:16">
      <c r="B35" s="3">
        <v>42143</v>
      </c>
      <c r="C35" s="4">
        <v>11853.33</v>
      </c>
      <c r="D35" s="15">
        <f t="shared" si="9"/>
        <v>2.234291391962237E-2</v>
      </c>
      <c r="E35" s="7"/>
      <c r="F35" t="str">
        <f t="shared" si="0"/>
        <v>JA</v>
      </c>
      <c r="G35" t="str">
        <f t="shared" si="1"/>
        <v>NEIN</v>
      </c>
      <c r="I35" t="str">
        <f t="shared" si="2"/>
        <v>NEIN</v>
      </c>
      <c r="J35" t="str">
        <f t="shared" si="3"/>
        <v>NEIN</v>
      </c>
      <c r="L35" t="str">
        <f t="shared" si="4"/>
        <v>NEIN</v>
      </c>
      <c r="M35" t="str">
        <f t="shared" si="5"/>
        <v>NEIN</v>
      </c>
      <c r="O35" t="str">
        <f t="shared" si="6"/>
        <v>NEIN</v>
      </c>
      <c r="P35" t="str">
        <f t="shared" si="7"/>
        <v>NEIN</v>
      </c>
    </row>
    <row r="36" spans="2:16">
      <c r="B36" s="3">
        <v>42142</v>
      </c>
      <c r="C36" s="4">
        <v>11594.28</v>
      </c>
      <c r="D36" s="15">
        <f t="shared" si="9"/>
        <v>1.286359868018167E-2</v>
      </c>
      <c r="E36" s="7"/>
      <c r="F36" t="str">
        <f t="shared" si="0"/>
        <v>NEIN</v>
      </c>
      <c r="G36" t="str">
        <f t="shared" si="1"/>
        <v>NEIN</v>
      </c>
      <c r="I36" t="str">
        <f t="shared" si="2"/>
        <v>NEIN</v>
      </c>
      <c r="J36" t="str">
        <f t="shared" si="3"/>
        <v>JA</v>
      </c>
      <c r="L36" t="str">
        <f t="shared" si="4"/>
        <v>NEIN</v>
      </c>
      <c r="M36" t="str">
        <f t="shared" si="5"/>
        <v>NEIN</v>
      </c>
      <c r="O36" t="str">
        <f t="shared" si="6"/>
        <v>NEIN</v>
      </c>
      <c r="P36" t="str">
        <f t="shared" si="7"/>
        <v>NEIN</v>
      </c>
    </row>
    <row r="37" spans="2:16">
      <c r="B37" s="3">
        <v>42139</v>
      </c>
      <c r="C37" s="4">
        <v>11447.03</v>
      </c>
      <c r="D37" s="15">
        <f t="shared" si="9"/>
        <v>-9.7570723419568E-3</v>
      </c>
      <c r="E37" s="7"/>
      <c r="F37" t="str">
        <f t="shared" si="0"/>
        <v>NEIN</v>
      </c>
      <c r="G37" t="str">
        <f t="shared" si="1"/>
        <v>JA</v>
      </c>
      <c r="I37" t="str">
        <f t="shared" si="2"/>
        <v>NEIN</v>
      </c>
      <c r="J37" t="str">
        <f t="shared" si="3"/>
        <v>NEIN</v>
      </c>
      <c r="L37" t="str">
        <f t="shared" si="4"/>
        <v>NEIN</v>
      </c>
      <c r="M37" t="str">
        <f t="shared" si="5"/>
        <v>NEIN</v>
      </c>
      <c r="O37" t="str">
        <f t="shared" si="6"/>
        <v>NEIN</v>
      </c>
      <c r="P37" t="str">
        <f t="shared" si="7"/>
        <v>NEIN</v>
      </c>
    </row>
    <row r="38" spans="2:16">
      <c r="B38" s="3">
        <v>42138</v>
      </c>
      <c r="C38" s="4">
        <v>11559.82</v>
      </c>
      <c r="D38" s="15">
        <f t="shared" si="9"/>
        <v>1.8355348122620404E-2</v>
      </c>
      <c r="E38" s="7"/>
      <c r="F38" t="str">
        <f t="shared" si="0"/>
        <v>NEIN</v>
      </c>
      <c r="G38" t="str">
        <f t="shared" si="1"/>
        <v>NEIN</v>
      </c>
      <c r="I38" t="str">
        <f t="shared" si="2"/>
        <v>NEIN</v>
      </c>
      <c r="J38" t="str">
        <f t="shared" si="3"/>
        <v>JA</v>
      </c>
      <c r="L38" t="str">
        <f t="shared" si="4"/>
        <v>NEIN</v>
      </c>
      <c r="M38" t="str">
        <f t="shared" si="5"/>
        <v>NEIN</v>
      </c>
      <c r="O38" t="str">
        <f t="shared" si="6"/>
        <v>NEIN</v>
      </c>
      <c r="P38" t="str">
        <f t="shared" si="7"/>
        <v>JA</v>
      </c>
    </row>
    <row r="39" spans="2:16">
      <c r="B39" s="3">
        <v>42137</v>
      </c>
      <c r="C39" s="4">
        <v>11351.46</v>
      </c>
      <c r="D39" s="15">
        <f t="shared" si="9"/>
        <v>-1.054268457978757E-2</v>
      </c>
      <c r="E39" s="7"/>
      <c r="F39" t="str">
        <f t="shared" si="0"/>
        <v>NEIN</v>
      </c>
      <c r="G39" t="str">
        <f t="shared" si="1"/>
        <v>NEIN</v>
      </c>
      <c r="I39" t="str">
        <f t="shared" si="2"/>
        <v>JA</v>
      </c>
      <c r="J39" t="str">
        <f t="shared" si="3"/>
        <v>NEIN</v>
      </c>
      <c r="L39" t="str">
        <f t="shared" si="4"/>
        <v>NEIN</v>
      </c>
      <c r="M39" t="str">
        <f t="shared" si="5"/>
        <v>NEIN</v>
      </c>
      <c r="O39" t="str">
        <f t="shared" si="6"/>
        <v>JA</v>
      </c>
      <c r="P39" t="str">
        <f t="shared" si="7"/>
        <v>NEIN</v>
      </c>
    </row>
    <row r="40" spans="2:16">
      <c r="B40" s="3">
        <v>42136</v>
      </c>
      <c r="C40" s="4">
        <v>11472.41</v>
      </c>
      <c r="D40" s="15">
        <f t="shared" si="9"/>
        <v>-1.7213567656242681E-2</v>
      </c>
      <c r="E40" s="7"/>
      <c r="F40" t="str">
        <f t="shared" si="0"/>
        <v>NEIN</v>
      </c>
      <c r="G40" t="str">
        <f t="shared" si="1"/>
        <v>NEIN</v>
      </c>
      <c r="I40" t="str">
        <f t="shared" si="2"/>
        <v>JA</v>
      </c>
      <c r="J40" t="str">
        <f t="shared" si="3"/>
        <v>NEIN</v>
      </c>
      <c r="L40" t="str">
        <f t="shared" si="4"/>
        <v>NEIN</v>
      </c>
      <c r="M40" t="str">
        <f t="shared" si="5"/>
        <v>NEIN</v>
      </c>
      <c r="O40" t="str">
        <f t="shared" si="6"/>
        <v>NEIN</v>
      </c>
      <c r="P40" t="str">
        <f t="shared" si="7"/>
        <v>NEIN</v>
      </c>
    </row>
    <row r="41" spans="2:16">
      <c r="B41" s="3">
        <v>42135</v>
      </c>
      <c r="C41" s="4">
        <v>11673.35</v>
      </c>
      <c r="D41" s="15">
        <f t="shared" si="9"/>
        <v>-3.106818005197319E-3</v>
      </c>
      <c r="E41" s="7"/>
      <c r="F41" t="str">
        <f t="shared" si="0"/>
        <v>NEIN</v>
      </c>
      <c r="G41" t="str">
        <f t="shared" si="1"/>
        <v>JA</v>
      </c>
      <c r="I41" t="str">
        <f t="shared" si="2"/>
        <v>NEIN</v>
      </c>
      <c r="J41" t="str">
        <f t="shared" si="3"/>
        <v>NEIN</v>
      </c>
      <c r="L41" t="str">
        <f t="shared" si="4"/>
        <v>NEIN</v>
      </c>
      <c r="M41" t="str">
        <f t="shared" si="5"/>
        <v>JA</v>
      </c>
      <c r="O41" t="str">
        <f t="shared" si="6"/>
        <v>NEIN</v>
      </c>
      <c r="P41" t="str">
        <f t="shared" si="7"/>
        <v>NEIN</v>
      </c>
    </row>
    <row r="42" spans="2:16">
      <c r="B42" s="3">
        <v>42132</v>
      </c>
      <c r="C42" s="4">
        <v>11709.73</v>
      </c>
      <c r="D42" s="15">
        <f t="shared" si="9"/>
        <v>2.6451682464101872E-2</v>
      </c>
      <c r="E42" s="7"/>
      <c r="F42" t="str">
        <f t="shared" si="0"/>
        <v>JA</v>
      </c>
      <c r="G42" t="str">
        <f t="shared" si="1"/>
        <v>NEIN</v>
      </c>
      <c r="I42" t="str">
        <f t="shared" si="2"/>
        <v>NEIN</v>
      </c>
      <c r="J42" t="str">
        <f t="shared" si="3"/>
        <v>NEIN</v>
      </c>
      <c r="L42" t="str">
        <f t="shared" si="4"/>
        <v>JA</v>
      </c>
      <c r="M42" t="str">
        <f t="shared" si="5"/>
        <v>NEIN</v>
      </c>
      <c r="O42" t="str">
        <f t="shared" si="6"/>
        <v>NEIN</v>
      </c>
      <c r="P42" t="str">
        <f t="shared" si="7"/>
        <v>NEIN</v>
      </c>
    </row>
    <row r="43" spans="2:16">
      <c r="B43" s="3">
        <v>42131</v>
      </c>
      <c r="C43" s="4">
        <v>11407.97</v>
      </c>
      <c r="D43" s="15">
        <f t="shared" si="9"/>
        <v>5.0942058034475057E-3</v>
      </c>
      <c r="E43" s="7"/>
      <c r="F43" t="str">
        <f t="shared" si="0"/>
        <v>JA</v>
      </c>
      <c r="G43" t="str">
        <f t="shared" si="1"/>
        <v>NEIN</v>
      </c>
      <c r="I43" t="str">
        <f t="shared" si="2"/>
        <v>NEIN</v>
      </c>
      <c r="J43" t="str">
        <f t="shared" si="3"/>
        <v>NEIN</v>
      </c>
      <c r="L43" t="str">
        <f t="shared" si="4"/>
        <v>NEIN</v>
      </c>
      <c r="M43" t="str">
        <f t="shared" si="5"/>
        <v>NEIN</v>
      </c>
      <c r="O43" t="str">
        <f t="shared" si="6"/>
        <v>NEIN</v>
      </c>
      <c r="P43" t="str">
        <f t="shared" si="7"/>
        <v>NEIN</v>
      </c>
    </row>
    <row r="44" spans="2:16">
      <c r="B44" s="3">
        <v>42130</v>
      </c>
      <c r="C44" s="4">
        <v>11350.15</v>
      </c>
      <c r="D44" s="15">
        <f t="shared" si="9"/>
        <v>1.983636543405123E-3</v>
      </c>
      <c r="E44" s="7"/>
      <c r="F44" t="str">
        <f t="shared" si="0"/>
        <v>NEIN</v>
      </c>
      <c r="G44" t="str">
        <f t="shared" si="1"/>
        <v>NEIN</v>
      </c>
      <c r="I44" t="str">
        <f t="shared" si="2"/>
        <v>NEIN</v>
      </c>
      <c r="J44" t="str">
        <f t="shared" si="3"/>
        <v>JA</v>
      </c>
      <c r="L44" t="str">
        <f t="shared" si="4"/>
        <v>NEIN</v>
      </c>
      <c r="M44" t="str">
        <f t="shared" si="5"/>
        <v>NEIN</v>
      </c>
      <c r="O44" t="str">
        <f t="shared" si="6"/>
        <v>NEIN</v>
      </c>
      <c r="P44" t="str">
        <f t="shared" si="7"/>
        <v>NEIN</v>
      </c>
    </row>
    <row r="45" spans="2:16">
      <c r="B45" s="3">
        <v>42129</v>
      </c>
      <c r="C45" s="4">
        <v>11327.68</v>
      </c>
      <c r="D45" s="15">
        <f t="shared" si="9"/>
        <v>-2.5144042306914468E-2</v>
      </c>
      <c r="E45" s="7"/>
      <c r="F45" t="str">
        <f t="shared" si="0"/>
        <v>NEIN</v>
      </c>
      <c r="G45" t="str">
        <f t="shared" si="1"/>
        <v>JA</v>
      </c>
      <c r="I45" t="str">
        <f t="shared" si="2"/>
        <v>NEIN</v>
      </c>
      <c r="J45" t="str">
        <f t="shared" si="3"/>
        <v>NEIN</v>
      </c>
      <c r="L45" t="str">
        <f t="shared" si="4"/>
        <v>NEIN</v>
      </c>
      <c r="M45" t="str">
        <f t="shared" si="5"/>
        <v>JA</v>
      </c>
      <c r="O45" t="str">
        <f t="shared" si="6"/>
        <v>NEIN</v>
      </c>
      <c r="P45" t="str">
        <f t="shared" si="7"/>
        <v>NEIN</v>
      </c>
    </row>
    <row r="46" spans="2:16">
      <c r="B46" s="3">
        <v>42128</v>
      </c>
      <c r="C46" s="4">
        <v>11619.85</v>
      </c>
      <c r="D46" s="15">
        <f t="shared" si="9"/>
        <v>1.444600231527164E-2</v>
      </c>
      <c r="E46" s="7"/>
      <c r="F46" t="str">
        <f t="shared" si="0"/>
        <v>JA</v>
      </c>
      <c r="G46" t="str">
        <f t="shared" si="1"/>
        <v>NEIN</v>
      </c>
      <c r="I46" t="str">
        <f t="shared" si="2"/>
        <v>NEIN</v>
      </c>
      <c r="J46" t="str">
        <f t="shared" si="3"/>
        <v>NEIN</v>
      </c>
      <c r="L46" t="str">
        <f t="shared" si="4"/>
        <v>NEIN</v>
      </c>
      <c r="M46" t="str">
        <f t="shared" si="5"/>
        <v>NEIN</v>
      </c>
      <c r="O46" t="str">
        <f t="shared" si="6"/>
        <v>NEIN</v>
      </c>
      <c r="P46" t="str">
        <f t="shared" si="7"/>
        <v>NEIN</v>
      </c>
    </row>
    <row r="47" spans="2:16">
      <c r="B47" s="3">
        <v>42124</v>
      </c>
      <c r="C47" s="4">
        <v>11454.38</v>
      </c>
      <c r="D47" s="15">
        <f t="shared" si="9"/>
        <v>1.8945622738945637E-3</v>
      </c>
      <c r="E47" s="7"/>
      <c r="F47" t="str">
        <f t="shared" si="0"/>
        <v>NEIN</v>
      </c>
      <c r="G47" t="str">
        <f t="shared" si="1"/>
        <v>NEIN</v>
      </c>
      <c r="I47" t="str">
        <f t="shared" si="2"/>
        <v>NEIN</v>
      </c>
      <c r="J47" t="str">
        <f t="shared" si="3"/>
        <v>JA</v>
      </c>
      <c r="L47" t="str">
        <f t="shared" si="4"/>
        <v>NEIN</v>
      </c>
      <c r="M47" t="str">
        <f t="shared" si="5"/>
        <v>NEIN</v>
      </c>
      <c r="O47" t="str">
        <f t="shared" si="6"/>
        <v>NEIN</v>
      </c>
      <c r="P47" t="str">
        <f t="shared" si="7"/>
        <v>JA</v>
      </c>
    </row>
    <row r="48" spans="2:16">
      <c r="B48" s="3">
        <v>42123</v>
      </c>
      <c r="C48" s="4">
        <v>11432.72</v>
      </c>
      <c r="D48" s="15">
        <f t="shared" si="9"/>
        <v>-3.2081858096152487E-2</v>
      </c>
      <c r="E48" s="7"/>
      <c r="F48" t="str">
        <f t="shared" si="0"/>
        <v>NEIN</v>
      </c>
      <c r="G48" t="str">
        <f t="shared" si="1"/>
        <v>NEIN</v>
      </c>
      <c r="I48" t="str">
        <f t="shared" si="2"/>
        <v>JA</v>
      </c>
      <c r="J48" t="str">
        <f t="shared" si="3"/>
        <v>NEIN</v>
      </c>
      <c r="L48" t="str">
        <f t="shared" si="4"/>
        <v>NEIN</v>
      </c>
      <c r="M48" t="str">
        <f t="shared" si="5"/>
        <v>NEIN</v>
      </c>
      <c r="O48" t="str">
        <f t="shared" si="6"/>
        <v>NEIN</v>
      </c>
      <c r="P48" t="str">
        <f t="shared" si="7"/>
        <v>NEIN</v>
      </c>
    </row>
    <row r="49" spans="2:16">
      <c r="B49" s="3">
        <v>42122</v>
      </c>
      <c r="C49" s="4">
        <v>11811.66</v>
      </c>
      <c r="D49" s="15">
        <f t="shared" si="9"/>
        <v>-1.8896667209340186E-2</v>
      </c>
      <c r="E49" s="7"/>
      <c r="F49" t="str">
        <f t="shared" si="0"/>
        <v>NEIN</v>
      </c>
      <c r="G49" t="str">
        <f t="shared" si="1"/>
        <v>JA</v>
      </c>
      <c r="I49" t="str">
        <f t="shared" si="2"/>
        <v>NEIN</v>
      </c>
      <c r="J49" t="str">
        <f t="shared" si="3"/>
        <v>NEIN</v>
      </c>
      <c r="L49" t="str">
        <f t="shared" si="4"/>
        <v>NEIN</v>
      </c>
      <c r="M49" t="str">
        <f t="shared" si="5"/>
        <v>JA</v>
      </c>
      <c r="O49" t="str">
        <f t="shared" si="6"/>
        <v>NEIN</v>
      </c>
      <c r="P49" t="str">
        <f t="shared" si="7"/>
        <v>NEIN</v>
      </c>
    </row>
    <row r="50" spans="2:16">
      <c r="B50" s="3">
        <v>42121</v>
      </c>
      <c r="C50" s="4">
        <v>12039.16</v>
      </c>
      <c r="D50" s="15">
        <f t="shared" si="9"/>
        <v>1.9330530825469757E-2</v>
      </c>
      <c r="E50" s="7"/>
      <c r="F50" t="str">
        <f t="shared" si="0"/>
        <v>JA</v>
      </c>
      <c r="G50" t="str">
        <f t="shared" si="1"/>
        <v>NEIN</v>
      </c>
      <c r="I50" t="str">
        <f t="shared" si="2"/>
        <v>NEIN</v>
      </c>
      <c r="J50" t="str">
        <f t="shared" si="3"/>
        <v>NEIN</v>
      </c>
      <c r="L50" t="str">
        <f t="shared" si="4"/>
        <v>NEIN</v>
      </c>
      <c r="M50" t="str">
        <f t="shared" si="5"/>
        <v>NEIN</v>
      </c>
      <c r="O50" t="str">
        <f t="shared" si="6"/>
        <v>NEIN</v>
      </c>
      <c r="P50" t="str">
        <f t="shared" si="7"/>
        <v>NEIN</v>
      </c>
    </row>
    <row r="51" spans="2:16">
      <c r="B51" s="3">
        <v>42118</v>
      </c>
      <c r="C51" s="4">
        <v>11810.85</v>
      </c>
      <c r="D51" s="15">
        <f t="shared" si="9"/>
        <v>7.443971892544806E-3</v>
      </c>
      <c r="E51" s="7"/>
      <c r="F51" t="str">
        <f t="shared" si="0"/>
        <v>NEIN</v>
      </c>
      <c r="G51" t="str">
        <f t="shared" si="1"/>
        <v>NEIN</v>
      </c>
      <c r="I51" t="str">
        <f t="shared" si="2"/>
        <v>NEIN</v>
      </c>
      <c r="J51" t="str">
        <f t="shared" si="3"/>
        <v>JA</v>
      </c>
      <c r="L51" t="str">
        <f t="shared" si="4"/>
        <v>NEIN</v>
      </c>
      <c r="M51" t="str">
        <f t="shared" si="5"/>
        <v>NEIN</v>
      </c>
      <c r="O51" t="str">
        <f t="shared" si="6"/>
        <v>NEIN</v>
      </c>
      <c r="P51" t="str">
        <f t="shared" si="7"/>
        <v>JA</v>
      </c>
    </row>
    <row r="52" spans="2:16">
      <c r="B52" s="3">
        <v>42117</v>
      </c>
      <c r="C52" s="4">
        <v>11723.58</v>
      </c>
      <c r="D52" s="15">
        <f t="shared" si="9"/>
        <v>-1.2116416695527389E-2</v>
      </c>
      <c r="E52" s="7"/>
      <c r="F52" t="str">
        <f t="shared" si="0"/>
        <v>NEIN</v>
      </c>
      <c r="G52" t="str">
        <f t="shared" si="1"/>
        <v>NEIN</v>
      </c>
      <c r="I52" t="str">
        <f t="shared" si="2"/>
        <v>JA</v>
      </c>
      <c r="J52" t="str">
        <f t="shared" si="3"/>
        <v>NEIN</v>
      </c>
      <c r="L52" t="str">
        <f t="shared" si="4"/>
        <v>NEIN</v>
      </c>
      <c r="M52" t="str">
        <f t="shared" si="5"/>
        <v>NEIN</v>
      </c>
      <c r="O52" t="str">
        <f t="shared" si="6"/>
        <v>NEIN</v>
      </c>
      <c r="P52" t="str">
        <f t="shared" si="7"/>
        <v>NEIN</v>
      </c>
    </row>
    <row r="53" spans="2:16">
      <c r="B53" s="3">
        <v>42116</v>
      </c>
      <c r="C53" s="4">
        <v>11867.37</v>
      </c>
      <c r="D53" s="15">
        <f t="shared" si="9"/>
        <v>-6.047951435477557E-3</v>
      </c>
      <c r="E53" s="7"/>
      <c r="F53" t="str">
        <f t="shared" si="0"/>
        <v>NEIN</v>
      </c>
      <c r="G53" t="str">
        <f t="shared" si="1"/>
        <v>JA</v>
      </c>
      <c r="I53" t="str">
        <f t="shared" si="2"/>
        <v>NEIN</v>
      </c>
      <c r="J53" t="str">
        <f t="shared" si="3"/>
        <v>NEIN</v>
      </c>
      <c r="L53" t="str">
        <f t="shared" si="4"/>
        <v>NEIN</v>
      </c>
      <c r="M53" t="str">
        <f t="shared" si="5"/>
        <v>JA</v>
      </c>
      <c r="O53" t="str">
        <f t="shared" si="6"/>
        <v>NEIN</v>
      </c>
      <c r="P53" t="str">
        <f t="shared" si="7"/>
        <v>NEIN</v>
      </c>
    </row>
    <row r="54" spans="2:16">
      <c r="B54" s="3">
        <v>42115</v>
      </c>
      <c r="C54" s="4">
        <v>11939.58</v>
      </c>
      <c r="D54" s="15">
        <f t="shared" si="9"/>
        <v>4.0086075323476278E-3</v>
      </c>
      <c r="E54" s="7"/>
      <c r="F54" t="str">
        <f t="shared" si="0"/>
        <v>JA</v>
      </c>
      <c r="G54" t="str">
        <f t="shared" si="1"/>
        <v>NEIN</v>
      </c>
      <c r="I54" t="str">
        <f t="shared" si="2"/>
        <v>NEIN</v>
      </c>
      <c r="J54" t="str">
        <f t="shared" si="3"/>
        <v>NEIN</v>
      </c>
      <c r="L54" t="str">
        <f t="shared" si="4"/>
        <v>NEIN</v>
      </c>
      <c r="M54" t="str">
        <f t="shared" si="5"/>
        <v>NEIN</v>
      </c>
      <c r="O54" t="str">
        <f t="shared" si="6"/>
        <v>NEIN</v>
      </c>
      <c r="P54" t="str">
        <f t="shared" si="7"/>
        <v>NEIN</v>
      </c>
    </row>
    <row r="55" spans="2:16">
      <c r="B55" s="3">
        <v>42114</v>
      </c>
      <c r="C55" s="4">
        <v>11891.91</v>
      </c>
      <c r="D55" s="15">
        <f t="shared" si="9"/>
        <v>1.7385166870567223E-2</v>
      </c>
      <c r="E55" s="7"/>
      <c r="F55" t="str">
        <f t="shared" si="0"/>
        <v>NEIN</v>
      </c>
      <c r="G55" t="str">
        <f t="shared" si="1"/>
        <v>NEIN</v>
      </c>
      <c r="I55" t="str">
        <f t="shared" si="2"/>
        <v>NEIN</v>
      </c>
      <c r="J55" t="str">
        <f t="shared" si="3"/>
        <v>JA</v>
      </c>
      <c r="L55" t="str">
        <f t="shared" si="4"/>
        <v>NEIN</v>
      </c>
      <c r="M55" t="str">
        <f t="shared" si="5"/>
        <v>NEIN</v>
      </c>
      <c r="O55" t="str">
        <f t="shared" si="6"/>
        <v>NEIN</v>
      </c>
      <c r="P55" t="str">
        <f t="shared" si="7"/>
        <v>JA</v>
      </c>
    </row>
    <row r="56" spans="2:16">
      <c r="B56" s="3">
        <v>42111</v>
      </c>
      <c r="C56" s="4">
        <v>11688.7</v>
      </c>
      <c r="D56" s="15">
        <f t="shared" si="9"/>
        <v>-2.5849122333288316E-2</v>
      </c>
      <c r="E56" s="7"/>
      <c r="F56" t="str">
        <f t="shared" si="0"/>
        <v>NEIN</v>
      </c>
      <c r="G56" t="str">
        <f t="shared" si="1"/>
        <v>NEIN</v>
      </c>
      <c r="I56" t="str">
        <f t="shared" si="2"/>
        <v>JA</v>
      </c>
      <c r="J56" t="str">
        <f t="shared" si="3"/>
        <v>NEIN</v>
      </c>
      <c r="L56" t="str">
        <f t="shared" si="4"/>
        <v>NEIN</v>
      </c>
      <c r="M56" t="str">
        <f t="shared" si="5"/>
        <v>NEIN</v>
      </c>
      <c r="O56" t="str">
        <f t="shared" si="6"/>
        <v>NEIN</v>
      </c>
      <c r="P56" t="str">
        <f t="shared" si="7"/>
        <v>NEIN</v>
      </c>
    </row>
    <row r="57" spans="2:16">
      <c r="B57" s="3">
        <v>42110</v>
      </c>
      <c r="C57" s="4">
        <v>11998.86</v>
      </c>
      <c r="D57" s="15">
        <f t="shared" si="9"/>
        <v>-1.9006911752923194E-2</v>
      </c>
      <c r="E57" s="7"/>
      <c r="F57" t="str">
        <f t="shared" si="0"/>
        <v>NEIN</v>
      </c>
      <c r="G57" t="str">
        <f t="shared" si="1"/>
        <v>JA</v>
      </c>
      <c r="I57" t="str">
        <f t="shared" si="2"/>
        <v>NEIN</v>
      </c>
      <c r="J57" t="str">
        <f t="shared" si="3"/>
        <v>NEIN</v>
      </c>
      <c r="L57" t="str">
        <f t="shared" si="4"/>
        <v>NEIN</v>
      </c>
      <c r="M57" t="str">
        <f t="shared" si="5"/>
        <v>NEIN</v>
      </c>
      <c r="O57" t="str">
        <f t="shared" si="6"/>
        <v>NEIN</v>
      </c>
      <c r="P57" t="str">
        <f t="shared" si="7"/>
        <v>NEIN</v>
      </c>
    </row>
    <row r="58" spans="2:16">
      <c r="B58" s="3">
        <v>42109</v>
      </c>
      <c r="C58" s="4">
        <v>12231.34</v>
      </c>
      <c r="D58" s="15">
        <f t="shared" si="9"/>
        <v>3.0586541921552731E-4</v>
      </c>
      <c r="E58" s="7"/>
      <c r="F58" t="str">
        <f t="shared" si="0"/>
        <v>NEIN</v>
      </c>
      <c r="G58" t="str">
        <f t="shared" si="1"/>
        <v>NEIN</v>
      </c>
      <c r="I58" t="str">
        <f t="shared" si="2"/>
        <v>NEIN</v>
      </c>
      <c r="J58" t="str">
        <f t="shared" si="3"/>
        <v>JA</v>
      </c>
      <c r="L58" t="str">
        <f t="shared" si="4"/>
        <v>NEIN</v>
      </c>
      <c r="M58" t="str">
        <f t="shared" si="5"/>
        <v>NEIN</v>
      </c>
      <c r="O58" t="str">
        <f t="shared" si="6"/>
        <v>NEIN</v>
      </c>
      <c r="P58" t="str">
        <f t="shared" si="7"/>
        <v>JA</v>
      </c>
    </row>
    <row r="59" spans="2:16">
      <c r="B59" s="3">
        <v>42108</v>
      </c>
      <c r="C59" s="4">
        <v>12227.6</v>
      </c>
      <c r="D59" s="15">
        <f t="shared" si="9"/>
        <v>-9.006599544685653E-3</v>
      </c>
      <c r="E59" s="7"/>
      <c r="F59" t="str">
        <f t="shared" si="0"/>
        <v>NEIN</v>
      </c>
      <c r="G59" t="str">
        <f t="shared" si="1"/>
        <v>NEIN</v>
      </c>
      <c r="I59" t="str">
        <f t="shared" si="2"/>
        <v>JA</v>
      </c>
      <c r="J59" t="str">
        <f t="shared" si="3"/>
        <v>NEIN</v>
      </c>
      <c r="L59" t="str">
        <f t="shared" si="4"/>
        <v>NEIN</v>
      </c>
      <c r="M59" t="str">
        <f t="shared" si="5"/>
        <v>NEIN</v>
      </c>
      <c r="O59" t="str">
        <f t="shared" si="6"/>
        <v>NEIN</v>
      </c>
      <c r="P59" t="str">
        <f t="shared" si="7"/>
        <v>NEIN</v>
      </c>
    </row>
    <row r="60" spans="2:16">
      <c r="B60" s="3">
        <v>42107</v>
      </c>
      <c r="C60" s="4">
        <v>12338.73</v>
      </c>
      <c r="D60" s="15">
        <f t="shared" si="9"/>
        <v>-2.9091543815501432E-3</v>
      </c>
      <c r="E60" s="7"/>
      <c r="F60" t="str">
        <f t="shared" si="0"/>
        <v>NEIN</v>
      </c>
      <c r="G60" t="str">
        <f t="shared" si="1"/>
        <v>JA</v>
      </c>
      <c r="I60" t="str">
        <f t="shared" si="2"/>
        <v>NEIN</v>
      </c>
      <c r="J60" t="str">
        <f t="shared" si="3"/>
        <v>NEIN</v>
      </c>
      <c r="L60" t="str">
        <f t="shared" si="4"/>
        <v>NEIN</v>
      </c>
      <c r="M60" t="str">
        <f t="shared" si="5"/>
        <v>JA</v>
      </c>
      <c r="O60" t="str">
        <f t="shared" si="6"/>
        <v>NEIN</v>
      </c>
      <c r="P60" t="str">
        <f t="shared" si="7"/>
        <v>NEIN</v>
      </c>
    </row>
    <row r="61" spans="2:16">
      <c r="B61" s="3">
        <v>42104</v>
      </c>
      <c r="C61" s="4">
        <v>12374.73</v>
      </c>
      <c r="D61" s="15">
        <f t="shared" si="9"/>
        <v>1.7120044976180301E-2</v>
      </c>
      <c r="E61" s="7"/>
      <c r="F61" t="str">
        <f t="shared" si="0"/>
        <v>JA</v>
      </c>
      <c r="G61" t="str">
        <f t="shared" si="1"/>
        <v>NEIN</v>
      </c>
      <c r="I61" t="str">
        <f t="shared" si="2"/>
        <v>NEIN</v>
      </c>
      <c r="J61" t="str">
        <f t="shared" si="3"/>
        <v>NEIN</v>
      </c>
      <c r="L61" t="str">
        <f t="shared" si="4"/>
        <v>NEIN</v>
      </c>
      <c r="M61" t="str">
        <f t="shared" si="5"/>
        <v>NEIN</v>
      </c>
      <c r="O61" t="str">
        <f t="shared" si="6"/>
        <v>NEIN</v>
      </c>
      <c r="P61" t="str">
        <f t="shared" si="7"/>
        <v>NEIN</v>
      </c>
    </row>
    <row r="62" spans="2:16">
      <c r="B62" s="3">
        <v>42103</v>
      </c>
      <c r="C62" s="4">
        <v>12166.44</v>
      </c>
      <c r="D62" s="15">
        <f t="shared" si="9"/>
        <v>1.0849245504683497E-2</v>
      </c>
      <c r="E62" s="7"/>
      <c r="F62" t="str">
        <f t="shared" si="0"/>
        <v>NEIN</v>
      </c>
      <c r="G62" t="str">
        <f t="shared" si="1"/>
        <v>NEIN</v>
      </c>
      <c r="I62" t="str">
        <f t="shared" si="2"/>
        <v>NEIN</v>
      </c>
      <c r="J62" t="str">
        <f t="shared" si="3"/>
        <v>JA</v>
      </c>
      <c r="L62" t="str">
        <f t="shared" si="4"/>
        <v>NEIN</v>
      </c>
      <c r="M62" t="str">
        <f t="shared" si="5"/>
        <v>NEIN</v>
      </c>
      <c r="O62" t="str">
        <f t="shared" si="6"/>
        <v>NEIN</v>
      </c>
      <c r="P62" t="str">
        <f t="shared" si="7"/>
        <v>NEIN</v>
      </c>
    </row>
    <row r="63" spans="2:16">
      <c r="B63" s="3">
        <v>42102</v>
      </c>
      <c r="C63" s="4">
        <v>12035.86</v>
      </c>
      <c r="D63" s="15">
        <f t="shared" si="9"/>
        <v>-7.2305732988438877E-3</v>
      </c>
      <c r="E63" s="7"/>
      <c r="F63" t="str">
        <f t="shared" si="0"/>
        <v>NEIN</v>
      </c>
      <c r="G63" t="str">
        <f t="shared" si="1"/>
        <v>JA</v>
      </c>
      <c r="I63" t="str">
        <f t="shared" si="2"/>
        <v>NEIN</v>
      </c>
      <c r="J63" t="str">
        <f t="shared" si="3"/>
        <v>NEIN</v>
      </c>
      <c r="L63" t="str">
        <f t="shared" si="4"/>
        <v>NEIN</v>
      </c>
      <c r="M63" t="str">
        <f t="shared" si="5"/>
        <v>NEIN</v>
      </c>
      <c r="O63" t="str">
        <f t="shared" si="6"/>
        <v>NEIN</v>
      </c>
      <c r="P63" t="str">
        <f t="shared" si="7"/>
        <v>NEIN</v>
      </c>
    </row>
    <row r="64" spans="2:16">
      <c r="B64" s="3">
        <v>42101</v>
      </c>
      <c r="C64" s="4">
        <v>12123.52</v>
      </c>
      <c r="D64" s="15">
        <f t="shared" si="9"/>
        <v>1.3046286617215703E-2</v>
      </c>
      <c r="E64" s="7"/>
      <c r="F64" t="str">
        <f t="shared" si="0"/>
        <v>NEIN</v>
      </c>
      <c r="G64" t="str">
        <f t="shared" si="1"/>
        <v>NEIN</v>
      </c>
      <c r="I64" t="str">
        <f t="shared" si="2"/>
        <v>NEIN</v>
      </c>
      <c r="J64" t="str">
        <f t="shared" si="3"/>
        <v>JA</v>
      </c>
      <c r="L64" t="str">
        <f t="shared" si="4"/>
        <v>NEIN</v>
      </c>
      <c r="M64" t="str">
        <f t="shared" si="5"/>
        <v>NEIN</v>
      </c>
      <c r="O64" t="str">
        <f t="shared" si="6"/>
        <v>NEIN</v>
      </c>
      <c r="P64" t="str">
        <f t="shared" si="7"/>
        <v>NEIN</v>
      </c>
    </row>
    <row r="65" spans="2:16">
      <c r="B65" s="3">
        <v>42096</v>
      </c>
      <c r="C65" s="4">
        <v>11967.39</v>
      </c>
      <c r="D65" s="15">
        <f t="shared" si="9"/>
        <v>-2.8321742999554873E-3</v>
      </c>
      <c r="E65" s="7"/>
      <c r="F65" t="str">
        <f t="shared" si="0"/>
        <v>NEIN</v>
      </c>
      <c r="G65" t="str">
        <f t="shared" si="1"/>
        <v>JA</v>
      </c>
      <c r="I65" t="str">
        <f t="shared" si="2"/>
        <v>NEIN</v>
      </c>
      <c r="J65" t="str">
        <f t="shared" si="3"/>
        <v>NEIN</v>
      </c>
      <c r="L65" t="str">
        <f t="shared" si="4"/>
        <v>NEIN</v>
      </c>
      <c r="M65" t="str">
        <f t="shared" si="5"/>
        <v>NEIN</v>
      </c>
      <c r="O65" t="str">
        <f t="shared" si="6"/>
        <v>NEIN</v>
      </c>
      <c r="P65" t="str">
        <f t="shared" si="7"/>
        <v>NEIN</v>
      </c>
    </row>
    <row r="66" spans="2:16">
      <c r="B66" s="3">
        <v>42095</v>
      </c>
      <c r="C66" s="4">
        <v>12001.38</v>
      </c>
      <c r="D66" s="15">
        <f t="shared" si="9"/>
        <v>2.9424619573346464E-3</v>
      </c>
      <c r="E66" s="7"/>
      <c r="F66" t="str">
        <f t="shared" si="0"/>
        <v>NEIN</v>
      </c>
      <c r="G66" t="str">
        <f t="shared" si="1"/>
        <v>NEIN</v>
      </c>
      <c r="I66" t="str">
        <f t="shared" si="2"/>
        <v>NEIN</v>
      </c>
      <c r="J66" t="str">
        <f t="shared" si="3"/>
        <v>JA</v>
      </c>
      <c r="L66" t="str">
        <f t="shared" si="4"/>
        <v>NEIN</v>
      </c>
      <c r="M66" t="str">
        <f t="shared" si="5"/>
        <v>NEIN</v>
      </c>
      <c r="O66" t="str">
        <f t="shared" si="6"/>
        <v>NEIN</v>
      </c>
      <c r="P66" t="str">
        <f t="shared" si="7"/>
        <v>NEIN</v>
      </c>
    </row>
    <row r="67" spans="2:16">
      <c r="B67" s="3">
        <v>42094</v>
      </c>
      <c r="C67" s="4">
        <v>11966.17</v>
      </c>
      <c r="D67" s="15">
        <f t="shared" si="9"/>
        <v>-9.9155966278366599E-3</v>
      </c>
      <c r="E67" s="7"/>
      <c r="F67" t="str">
        <f t="shared" si="0"/>
        <v>NEIN</v>
      </c>
      <c r="G67" t="str">
        <f t="shared" si="1"/>
        <v>JA</v>
      </c>
      <c r="I67" t="str">
        <f t="shared" si="2"/>
        <v>NEIN</v>
      </c>
      <c r="J67" t="str">
        <f t="shared" si="3"/>
        <v>NEIN</v>
      </c>
      <c r="L67" t="str">
        <f t="shared" si="4"/>
        <v>NEIN</v>
      </c>
      <c r="M67" t="str">
        <f t="shared" si="5"/>
        <v>JA</v>
      </c>
      <c r="O67" t="str">
        <f t="shared" si="6"/>
        <v>NEIN</v>
      </c>
      <c r="P67" t="str">
        <f t="shared" si="7"/>
        <v>NEIN</v>
      </c>
    </row>
    <row r="68" spans="2:16">
      <c r="B68" s="3">
        <v>42093</v>
      </c>
      <c r="C68" s="4">
        <v>12086.01</v>
      </c>
      <c r="D68" s="15">
        <f t="shared" si="9"/>
        <v>1.8341249358587122E-2</v>
      </c>
      <c r="E68" s="7"/>
      <c r="F68" t="str">
        <f t="shared" si="0"/>
        <v>JA</v>
      </c>
      <c r="G68" t="str">
        <f t="shared" si="1"/>
        <v>NEIN</v>
      </c>
      <c r="I68" t="str">
        <f t="shared" si="2"/>
        <v>NEIN</v>
      </c>
      <c r="J68" t="str">
        <f t="shared" si="3"/>
        <v>NEIN</v>
      </c>
      <c r="L68" t="str">
        <f t="shared" si="4"/>
        <v>NEIN</v>
      </c>
      <c r="M68" t="str">
        <f t="shared" si="5"/>
        <v>NEIN</v>
      </c>
      <c r="O68" t="str">
        <f t="shared" si="6"/>
        <v>NEIN</v>
      </c>
      <c r="P68" t="str">
        <f t="shared" si="7"/>
        <v>NEIN</v>
      </c>
    </row>
    <row r="69" spans="2:16">
      <c r="B69" s="3">
        <v>42090</v>
      </c>
      <c r="C69" s="4">
        <v>11868.33</v>
      </c>
      <c r="D69" s="15">
        <f t="shared" si="9"/>
        <v>2.0812787917268648E-3</v>
      </c>
      <c r="E69" s="7"/>
      <c r="F69" t="str">
        <f t="shared" si="0"/>
        <v>NEIN</v>
      </c>
      <c r="G69" t="str">
        <f t="shared" si="1"/>
        <v>NEIN</v>
      </c>
      <c r="I69" t="str">
        <f t="shared" si="2"/>
        <v>NEIN</v>
      </c>
      <c r="J69" t="str">
        <f t="shared" si="3"/>
        <v>JA</v>
      </c>
      <c r="L69" t="str">
        <f t="shared" si="4"/>
        <v>NEIN</v>
      </c>
      <c r="M69" t="str">
        <f t="shared" si="5"/>
        <v>NEIN</v>
      </c>
      <c r="O69" t="str">
        <f t="shared" si="6"/>
        <v>NEIN</v>
      </c>
      <c r="P69" t="str">
        <f t="shared" si="7"/>
        <v>JA</v>
      </c>
    </row>
    <row r="70" spans="2:16">
      <c r="B70" s="3">
        <v>42089</v>
      </c>
      <c r="C70" s="4">
        <v>11843.68</v>
      </c>
      <c r="D70" s="15">
        <f t="shared" si="9"/>
        <v>-1.8238024764607628E-3</v>
      </c>
      <c r="E70" s="7"/>
      <c r="F70" t="str">
        <f t="shared" ref="F70:F133" si="10">IF(AND(D71&gt;0,D70&gt;0),"JA","NEIN")</f>
        <v>NEIN</v>
      </c>
      <c r="G70" t="str">
        <f t="shared" ref="G70:G133" si="11">IF(AND(D71&gt;0,D70&lt;0),"JA","NEIN")</f>
        <v>NEIN</v>
      </c>
      <c r="I70" t="str">
        <f t="shared" ref="I70:I133" si="12">IF(AND(D71&lt;0,D70&lt;0),"JA","NEIN")</f>
        <v>JA</v>
      </c>
      <c r="J70" t="str">
        <f t="shared" ref="J70:J133" si="13">IF(AND(D71&lt;0,D70&gt;0),"JA","NEIN")</f>
        <v>NEIN</v>
      </c>
      <c r="L70" t="str">
        <f t="shared" ref="L70:L133" si="14">IF(AND(D72&gt;0,D71&gt;0,D70&gt;0),"JA", "NEIN")</f>
        <v>NEIN</v>
      </c>
      <c r="M70" t="str">
        <f t="shared" ref="M70:M133" si="15">IF(AND(D72&gt;0,D71&gt;0,D70&lt;0),"JA","NEIN")</f>
        <v>NEIN</v>
      </c>
      <c r="O70" t="str">
        <f t="shared" ref="O70:O133" si="16">IF(AND(D72&lt;0,D71&lt;0,D70&lt;0),"JA","NEIN")</f>
        <v>NEIN</v>
      </c>
      <c r="P70" t="str">
        <f t="shared" ref="P70:P133" si="17">IF(AND(D72&lt;0,D71&lt;0,D70&gt;0),"JA","NEIN")</f>
        <v>NEIN</v>
      </c>
    </row>
    <row r="71" spans="2:16">
      <c r="B71" s="3">
        <v>42088</v>
      </c>
      <c r="C71" s="4">
        <v>11865.32</v>
      </c>
      <c r="D71" s="15">
        <f t="shared" si="9"/>
        <v>-1.1691956064166308E-2</v>
      </c>
      <c r="E71" s="7"/>
      <c r="F71" t="str">
        <f t="shared" si="10"/>
        <v>NEIN</v>
      </c>
      <c r="G71" t="str">
        <f t="shared" si="11"/>
        <v>JA</v>
      </c>
      <c r="I71" t="str">
        <f t="shared" si="12"/>
        <v>NEIN</v>
      </c>
      <c r="J71" t="str">
        <f t="shared" si="13"/>
        <v>NEIN</v>
      </c>
      <c r="L71" t="str">
        <f t="shared" si="14"/>
        <v>NEIN</v>
      </c>
      <c r="M71" t="str">
        <f t="shared" si="15"/>
        <v>NEIN</v>
      </c>
      <c r="O71" t="str">
        <f t="shared" si="16"/>
        <v>NEIN</v>
      </c>
      <c r="P71" t="str">
        <f t="shared" si="17"/>
        <v>NEIN</v>
      </c>
    </row>
    <row r="72" spans="2:16">
      <c r="B72" s="3">
        <v>42087</v>
      </c>
      <c r="C72" s="4">
        <v>12005.69</v>
      </c>
      <c r="D72" s="15">
        <f t="shared" si="9"/>
        <v>9.234320569207418E-3</v>
      </c>
      <c r="E72" s="7"/>
      <c r="F72" t="str">
        <f t="shared" si="10"/>
        <v>NEIN</v>
      </c>
      <c r="G72" t="str">
        <f t="shared" si="11"/>
        <v>NEIN</v>
      </c>
      <c r="I72" t="str">
        <f t="shared" si="12"/>
        <v>NEIN</v>
      </c>
      <c r="J72" t="str">
        <f t="shared" si="13"/>
        <v>JA</v>
      </c>
      <c r="L72" t="str">
        <f t="shared" si="14"/>
        <v>NEIN</v>
      </c>
      <c r="M72" t="str">
        <f t="shared" si="15"/>
        <v>NEIN</v>
      </c>
      <c r="O72" t="str">
        <f t="shared" si="16"/>
        <v>NEIN</v>
      </c>
      <c r="P72" t="str">
        <f t="shared" si="17"/>
        <v>NEIN</v>
      </c>
    </row>
    <row r="73" spans="2:16">
      <c r="B73" s="3">
        <v>42086</v>
      </c>
      <c r="C73" s="4">
        <v>11895.84</v>
      </c>
      <c r="D73" s="15">
        <f t="shared" si="9"/>
        <v>-1.1921720156453423E-2</v>
      </c>
      <c r="E73" s="7"/>
      <c r="F73" t="str">
        <f t="shared" si="10"/>
        <v>NEIN</v>
      </c>
      <c r="G73" t="str">
        <f t="shared" si="11"/>
        <v>JA</v>
      </c>
      <c r="I73" t="str">
        <f t="shared" si="12"/>
        <v>NEIN</v>
      </c>
      <c r="J73" t="str">
        <f t="shared" si="13"/>
        <v>NEIN</v>
      </c>
      <c r="L73" t="str">
        <f t="shared" si="14"/>
        <v>NEIN</v>
      </c>
      <c r="M73" t="str">
        <f t="shared" si="15"/>
        <v>NEIN</v>
      </c>
      <c r="O73" t="str">
        <f t="shared" si="16"/>
        <v>NEIN</v>
      </c>
      <c r="P73" t="str">
        <f t="shared" si="17"/>
        <v>NEIN</v>
      </c>
    </row>
    <row r="74" spans="2:16">
      <c r="B74" s="3">
        <v>42083</v>
      </c>
      <c r="C74" s="4">
        <v>12039.37</v>
      </c>
      <c r="D74" s="15">
        <f t="shared" si="9"/>
        <v>1.1762777955191116E-2</v>
      </c>
      <c r="E74" s="7"/>
      <c r="F74" t="str">
        <f t="shared" si="10"/>
        <v>NEIN</v>
      </c>
      <c r="G74" t="str">
        <f t="shared" si="11"/>
        <v>NEIN</v>
      </c>
      <c r="I74" t="str">
        <f t="shared" si="12"/>
        <v>NEIN</v>
      </c>
      <c r="J74" t="str">
        <f t="shared" si="13"/>
        <v>JA</v>
      </c>
      <c r="L74" t="str">
        <f t="shared" si="14"/>
        <v>NEIN</v>
      </c>
      <c r="M74" t="str">
        <f t="shared" si="15"/>
        <v>NEIN</v>
      </c>
      <c r="O74" t="str">
        <f t="shared" si="16"/>
        <v>NEIN</v>
      </c>
      <c r="P74" t="str">
        <f t="shared" si="17"/>
        <v>JA</v>
      </c>
    </row>
    <row r="75" spans="2:16">
      <c r="B75" s="3">
        <v>42082</v>
      </c>
      <c r="C75" s="4">
        <v>11899.4</v>
      </c>
      <c r="D75" s="15">
        <f t="shared" ref="D75:D138" si="18">(C75-C76)/C76</f>
        <v>-1.9601149732822827E-3</v>
      </c>
      <c r="E75" s="7"/>
      <c r="F75" t="str">
        <f t="shared" si="10"/>
        <v>NEIN</v>
      </c>
      <c r="G75" t="str">
        <f t="shared" si="11"/>
        <v>NEIN</v>
      </c>
      <c r="I75" t="str">
        <f t="shared" si="12"/>
        <v>JA</v>
      </c>
      <c r="J75" t="str">
        <f t="shared" si="13"/>
        <v>NEIN</v>
      </c>
      <c r="L75" t="str">
        <f t="shared" si="14"/>
        <v>NEIN</v>
      </c>
      <c r="M75" t="str">
        <f t="shared" si="15"/>
        <v>NEIN</v>
      </c>
      <c r="O75" t="str">
        <f t="shared" si="16"/>
        <v>JA</v>
      </c>
      <c r="P75" t="str">
        <f t="shared" si="17"/>
        <v>NEIN</v>
      </c>
    </row>
    <row r="76" spans="2:16">
      <c r="B76" s="3">
        <v>42081</v>
      </c>
      <c r="C76" s="4">
        <v>11922.77</v>
      </c>
      <c r="D76" s="15">
        <f t="shared" si="18"/>
        <v>-4.847736178985625E-3</v>
      </c>
      <c r="E76" s="7"/>
      <c r="F76" t="str">
        <f t="shared" si="10"/>
        <v>NEIN</v>
      </c>
      <c r="G76" t="str">
        <f t="shared" si="11"/>
        <v>NEIN</v>
      </c>
      <c r="I76" t="str">
        <f t="shared" si="12"/>
        <v>JA</v>
      </c>
      <c r="J76" t="str">
        <f t="shared" si="13"/>
        <v>NEIN</v>
      </c>
      <c r="L76" t="str">
        <f t="shared" si="14"/>
        <v>NEIN</v>
      </c>
      <c r="M76" t="str">
        <f t="shared" si="15"/>
        <v>NEIN</v>
      </c>
      <c r="O76" t="str">
        <f t="shared" si="16"/>
        <v>NEIN</v>
      </c>
      <c r="P76" t="str">
        <f t="shared" si="17"/>
        <v>NEIN</v>
      </c>
    </row>
    <row r="77" spans="2:16">
      <c r="B77" s="3">
        <v>42080</v>
      </c>
      <c r="C77" s="4">
        <v>11980.85</v>
      </c>
      <c r="D77" s="15">
        <f t="shared" si="18"/>
        <v>-1.5357848471200766E-2</v>
      </c>
      <c r="E77" s="7"/>
      <c r="F77" t="str">
        <f t="shared" si="10"/>
        <v>NEIN</v>
      </c>
      <c r="G77" t="str">
        <f t="shared" si="11"/>
        <v>JA</v>
      </c>
      <c r="I77" t="str">
        <f t="shared" si="12"/>
        <v>NEIN</v>
      </c>
      <c r="J77" t="str">
        <f t="shared" si="13"/>
        <v>NEIN</v>
      </c>
      <c r="L77" t="str">
        <f t="shared" si="14"/>
        <v>NEIN</v>
      </c>
      <c r="M77" t="str">
        <f t="shared" si="15"/>
        <v>JA</v>
      </c>
      <c r="O77" t="str">
        <f t="shared" si="16"/>
        <v>NEIN</v>
      </c>
      <c r="P77" t="str">
        <f t="shared" si="17"/>
        <v>NEIN</v>
      </c>
    </row>
    <row r="78" spans="2:16">
      <c r="B78" s="3">
        <v>42079</v>
      </c>
      <c r="C78" s="4">
        <v>12167.72</v>
      </c>
      <c r="D78" s="15">
        <f t="shared" si="18"/>
        <v>2.2359159811151497E-2</v>
      </c>
      <c r="E78" s="7"/>
      <c r="F78" t="str">
        <f t="shared" si="10"/>
        <v>JA</v>
      </c>
      <c r="G78" t="str">
        <f t="shared" si="11"/>
        <v>NEIN</v>
      </c>
      <c r="I78" t="str">
        <f t="shared" si="12"/>
        <v>NEIN</v>
      </c>
      <c r="J78" t="str">
        <f t="shared" si="13"/>
        <v>NEIN</v>
      </c>
      <c r="L78" t="str">
        <f t="shared" si="14"/>
        <v>NEIN</v>
      </c>
      <c r="M78" t="str">
        <f t="shared" si="15"/>
        <v>NEIN</v>
      </c>
      <c r="O78" t="str">
        <f t="shared" si="16"/>
        <v>NEIN</v>
      </c>
      <c r="P78" t="str">
        <f t="shared" si="17"/>
        <v>NEIN</v>
      </c>
    </row>
    <row r="79" spans="2:16">
      <c r="B79" s="3">
        <v>42076</v>
      </c>
      <c r="C79" s="4">
        <v>11901.61</v>
      </c>
      <c r="D79" s="15">
        <f t="shared" si="18"/>
        <v>8.6631597057136994E-3</v>
      </c>
      <c r="E79" s="7"/>
      <c r="F79" t="str">
        <f t="shared" si="10"/>
        <v>NEIN</v>
      </c>
      <c r="G79" t="str">
        <f t="shared" si="11"/>
        <v>NEIN</v>
      </c>
      <c r="I79" t="str">
        <f t="shared" si="12"/>
        <v>NEIN</v>
      </c>
      <c r="J79" t="str">
        <f t="shared" si="13"/>
        <v>JA</v>
      </c>
      <c r="L79" t="str">
        <f t="shared" si="14"/>
        <v>NEIN</v>
      </c>
      <c r="M79" t="str">
        <f t="shared" si="15"/>
        <v>NEIN</v>
      </c>
      <c r="O79" t="str">
        <f t="shared" si="16"/>
        <v>NEIN</v>
      </c>
      <c r="P79" t="str">
        <f t="shared" si="17"/>
        <v>NEIN</v>
      </c>
    </row>
    <row r="80" spans="2:16">
      <c r="B80" s="3">
        <v>42075</v>
      </c>
      <c r="C80" s="4">
        <v>11799.39</v>
      </c>
      <c r="D80" s="15">
        <f t="shared" si="18"/>
        <v>-5.590382509218087E-4</v>
      </c>
      <c r="E80" s="7"/>
      <c r="F80" t="str">
        <f t="shared" si="10"/>
        <v>NEIN</v>
      </c>
      <c r="G80" t="str">
        <f t="shared" si="11"/>
        <v>JA</v>
      </c>
      <c r="I80" t="str">
        <f t="shared" si="12"/>
        <v>NEIN</v>
      </c>
      <c r="J80" t="str">
        <f t="shared" si="13"/>
        <v>NEIN</v>
      </c>
      <c r="L80" t="str">
        <f t="shared" si="14"/>
        <v>NEIN</v>
      </c>
      <c r="M80" t="str">
        <f t="shared" si="15"/>
        <v>NEIN</v>
      </c>
      <c r="O80" t="str">
        <f t="shared" si="16"/>
        <v>NEIN</v>
      </c>
      <c r="P80" t="str">
        <f t="shared" si="17"/>
        <v>NEIN</v>
      </c>
    </row>
    <row r="81" spans="2:16">
      <c r="B81" s="3">
        <v>42074</v>
      </c>
      <c r="C81" s="4">
        <v>11805.99</v>
      </c>
      <c r="D81" s="15">
        <f t="shared" si="18"/>
        <v>2.6573904514459575E-2</v>
      </c>
      <c r="E81" s="7"/>
      <c r="F81" t="str">
        <f t="shared" si="10"/>
        <v>NEIN</v>
      </c>
      <c r="G81" t="str">
        <f t="shared" si="11"/>
        <v>NEIN</v>
      </c>
      <c r="I81" t="str">
        <f t="shared" si="12"/>
        <v>NEIN</v>
      </c>
      <c r="J81" t="str">
        <f t="shared" si="13"/>
        <v>JA</v>
      </c>
      <c r="L81" t="str">
        <f t="shared" si="14"/>
        <v>NEIN</v>
      </c>
      <c r="M81" t="str">
        <f t="shared" si="15"/>
        <v>NEIN</v>
      </c>
      <c r="O81" t="str">
        <f t="shared" si="16"/>
        <v>NEIN</v>
      </c>
      <c r="P81" t="str">
        <f t="shared" si="17"/>
        <v>NEIN</v>
      </c>
    </row>
    <row r="82" spans="2:16">
      <c r="B82" s="3">
        <v>42073</v>
      </c>
      <c r="C82" s="4">
        <v>11500.38</v>
      </c>
      <c r="D82" s="15">
        <f t="shared" si="18"/>
        <v>-7.0565725934222156E-3</v>
      </c>
      <c r="E82" s="7"/>
      <c r="F82" t="str">
        <f t="shared" si="10"/>
        <v>NEIN</v>
      </c>
      <c r="G82" t="str">
        <f t="shared" si="11"/>
        <v>JA</v>
      </c>
      <c r="I82" t="str">
        <f t="shared" si="12"/>
        <v>NEIN</v>
      </c>
      <c r="J82" t="str">
        <f t="shared" si="13"/>
        <v>NEIN</v>
      </c>
      <c r="L82" t="str">
        <f t="shared" si="14"/>
        <v>NEIN</v>
      </c>
      <c r="M82" t="str">
        <f t="shared" si="15"/>
        <v>JA</v>
      </c>
      <c r="O82" t="str">
        <f t="shared" si="16"/>
        <v>NEIN</v>
      </c>
      <c r="P82" t="str">
        <f t="shared" si="17"/>
        <v>NEIN</v>
      </c>
    </row>
    <row r="83" spans="2:16">
      <c r="B83" s="3">
        <v>42072</v>
      </c>
      <c r="C83" s="4">
        <v>11582.11</v>
      </c>
      <c r="D83" s="15">
        <f t="shared" si="18"/>
        <v>2.6958774890767823E-3</v>
      </c>
      <c r="E83" s="7"/>
      <c r="F83" t="str">
        <f t="shared" si="10"/>
        <v>JA</v>
      </c>
      <c r="G83" t="str">
        <f t="shared" si="11"/>
        <v>NEIN</v>
      </c>
      <c r="I83" t="str">
        <f t="shared" si="12"/>
        <v>NEIN</v>
      </c>
      <c r="J83" t="str">
        <f t="shared" si="13"/>
        <v>NEIN</v>
      </c>
      <c r="L83" t="str">
        <f t="shared" si="14"/>
        <v>JA</v>
      </c>
      <c r="M83" t="str">
        <f t="shared" si="15"/>
        <v>NEIN</v>
      </c>
      <c r="O83" t="str">
        <f t="shared" si="16"/>
        <v>NEIN</v>
      </c>
      <c r="P83" t="str">
        <f t="shared" si="17"/>
        <v>NEIN</v>
      </c>
    </row>
    <row r="84" spans="2:16">
      <c r="B84" s="3">
        <v>42069</v>
      </c>
      <c r="C84" s="4">
        <v>11550.97</v>
      </c>
      <c r="D84" s="15">
        <f t="shared" si="18"/>
        <v>4.0820548660857499E-3</v>
      </c>
      <c r="E84" s="7"/>
      <c r="F84" t="str">
        <f t="shared" si="10"/>
        <v>JA</v>
      </c>
      <c r="G84" t="str">
        <f t="shared" si="11"/>
        <v>NEIN</v>
      </c>
      <c r="I84" t="str">
        <f t="shared" si="12"/>
        <v>NEIN</v>
      </c>
      <c r="J84" t="str">
        <f t="shared" si="13"/>
        <v>NEIN</v>
      </c>
      <c r="L84" t="str">
        <f t="shared" si="14"/>
        <v>JA</v>
      </c>
      <c r="M84" t="str">
        <f t="shared" si="15"/>
        <v>NEIN</v>
      </c>
      <c r="O84" t="str">
        <f t="shared" si="16"/>
        <v>NEIN</v>
      </c>
      <c r="P84" t="str">
        <f t="shared" si="17"/>
        <v>NEIN</v>
      </c>
    </row>
    <row r="85" spans="2:16">
      <c r="B85" s="3">
        <v>42068</v>
      </c>
      <c r="C85" s="4">
        <v>11504.01</v>
      </c>
      <c r="D85" s="15">
        <f t="shared" si="18"/>
        <v>9.9759621715869908E-3</v>
      </c>
      <c r="E85" s="7"/>
      <c r="F85" t="str">
        <f t="shared" si="10"/>
        <v>JA</v>
      </c>
      <c r="G85" t="str">
        <f t="shared" si="11"/>
        <v>NEIN</v>
      </c>
      <c r="I85" t="str">
        <f t="shared" si="12"/>
        <v>NEIN</v>
      </c>
      <c r="J85" t="str">
        <f t="shared" si="13"/>
        <v>NEIN</v>
      </c>
      <c r="L85" t="str">
        <f t="shared" si="14"/>
        <v>NEIN</v>
      </c>
      <c r="M85" t="str">
        <f t="shared" si="15"/>
        <v>NEIN</v>
      </c>
      <c r="O85" t="str">
        <f t="shared" si="16"/>
        <v>NEIN</v>
      </c>
      <c r="P85" t="str">
        <f t="shared" si="17"/>
        <v>NEIN</v>
      </c>
    </row>
    <row r="86" spans="2:16">
      <c r="B86" s="3">
        <v>42067</v>
      </c>
      <c r="C86" s="4">
        <v>11390.38</v>
      </c>
      <c r="D86" s="15">
        <f t="shared" si="18"/>
        <v>9.7532348258387684E-3</v>
      </c>
      <c r="E86" s="7"/>
      <c r="F86" t="str">
        <f t="shared" si="10"/>
        <v>NEIN</v>
      </c>
      <c r="G86" t="str">
        <f t="shared" si="11"/>
        <v>NEIN</v>
      </c>
      <c r="I86" t="str">
        <f t="shared" si="12"/>
        <v>NEIN</v>
      </c>
      <c r="J86" t="str">
        <f t="shared" si="13"/>
        <v>JA</v>
      </c>
      <c r="L86" t="str">
        <f t="shared" si="14"/>
        <v>NEIN</v>
      </c>
      <c r="M86" t="str">
        <f t="shared" si="15"/>
        <v>NEIN</v>
      </c>
      <c r="O86" t="str">
        <f t="shared" si="16"/>
        <v>NEIN</v>
      </c>
      <c r="P86" t="str">
        <f t="shared" si="17"/>
        <v>NEIN</v>
      </c>
    </row>
    <row r="87" spans="2:16">
      <c r="B87" s="3">
        <v>42066</v>
      </c>
      <c r="C87" s="4">
        <v>11280.36</v>
      </c>
      <c r="D87" s="15">
        <f t="shared" si="18"/>
        <v>-1.1393154992480517E-2</v>
      </c>
      <c r="E87" s="7"/>
      <c r="F87" t="str">
        <f t="shared" si="10"/>
        <v>NEIN</v>
      </c>
      <c r="G87" t="str">
        <f t="shared" si="11"/>
        <v>JA</v>
      </c>
      <c r="I87" t="str">
        <f t="shared" si="12"/>
        <v>NEIN</v>
      </c>
      <c r="J87" t="str">
        <f t="shared" si="13"/>
        <v>NEIN</v>
      </c>
      <c r="L87" t="str">
        <f t="shared" si="14"/>
        <v>NEIN</v>
      </c>
      <c r="M87" t="str">
        <f t="shared" si="15"/>
        <v>JA</v>
      </c>
      <c r="O87" t="str">
        <f t="shared" si="16"/>
        <v>NEIN</v>
      </c>
      <c r="P87" t="str">
        <f t="shared" si="17"/>
        <v>NEIN</v>
      </c>
    </row>
    <row r="88" spans="2:16">
      <c r="B88" s="3">
        <v>42065</v>
      </c>
      <c r="C88" s="4">
        <v>11410.36</v>
      </c>
      <c r="D88" s="15">
        <f t="shared" si="18"/>
        <v>7.6304678441566651E-4</v>
      </c>
      <c r="E88" s="7"/>
      <c r="F88" t="str">
        <f t="shared" si="10"/>
        <v>JA</v>
      </c>
      <c r="G88" t="str">
        <f t="shared" si="11"/>
        <v>NEIN</v>
      </c>
      <c r="I88" t="str">
        <f t="shared" si="12"/>
        <v>NEIN</v>
      </c>
      <c r="J88" t="str">
        <f t="shared" si="13"/>
        <v>NEIN</v>
      </c>
      <c r="L88" t="str">
        <f t="shared" si="14"/>
        <v>JA</v>
      </c>
      <c r="M88" t="str">
        <f t="shared" si="15"/>
        <v>NEIN</v>
      </c>
      <c r="O88" t="str">
        <f t="shared" si="16"/>
        <v>NEIN</v>
      </c>
      <c r="P88" t="str">
        <f t="shared" si="17"/>
        <v>NEIN</v>
      </c>
    </row>
    <row r="89" spans="2:16">
      <c r="B89" s="3">
        <v>42062</v>
      </c>
      <c r="C89" s="4">
        <v>11401.66</v>
      </c>
      <c r="D89" s="15">
        <f t="shared" si="18"/>
        <v>6.5744460894537251E-3</v>
      </c>
      <c r="E89" s="7"/>
      <c r="F89" t="str">
        <f t="shared" si="10"/>
        <v>JA</v>
      </c>
      <c r="G89" t="str">
        <f t="shared" si="11"/>
        <v>NEIN</v>
      </c>
      <c r="I89" t="str">
        <f t="shared" si="12"/>
        <v>NEIN</v>
      </c>
      <c r="J89" t="str">
        <f t="shared" si="13"/>
        <v>NEIN</v>
      </c>
      <c r="L89" t="str">
        <f t="shared" si="14"/>
        <v>JA</v>
      </c>
      <c r="M89" t="str">
        <f t="shared" si="15"/>
        <v>NEIN</v>
      </c>
      <c r="O89" t="str">
        <f t="shared" si="16"/>
        <v>NEIN</v>
      </c>
      <c r="P89" t="str">
        <f t="shared" si="17"/>
        <v>NEIN</v>
      </c>
    </row>
    <row r="90" spans="2:16">
      <c r="B90" s="3">
        <v>42061</v>
      </c>
      <c r="C90" s="4">
        <v>11327.19</v>
      </c>
      <c r="D90" s="15">
        <f t="shared" si="18"/>
        <v>1.0429722031672748E-2</v>
      </c>
      <c r="E90" s="7"/>
      <c r="F90" t="str">
        <f t="shared" si="10"/>
        <v>JA</v>
      </c>
      <c r="G90" t="str">
        <f t="shared" si="11"/>
        <v>NEIN</v>
      </c>
      <c r="I90" t="str">
        <f t="shared" si="12"/>
        <v>NEIN</v>
      </c>
      <c r="J90" t="str">
        <f t="shared" si="13"/>
        <v>NEIN</v>
      </c>
      <c r="L90" t="str">
        <f t="shared" si="14"/>
        <v>JA</v>
      </c>
      <c r="M90" t="str">
        <f t="shared" si="15"/>
        <v>NEIN</v>
      </c>
      <c r="O90" t="str">
        <f t="shared" si="16"/>
        <v>NEIN</v>
      </c>
      <c r="P90" t="str">
        <f t="shared" si="17"/>
        <v>NEIN</v>
      </c>
    </row>
    <row r="91" spans="2:16">
      <c r="B91" s="3">
        <v>42060</v>
      </c>
      <c r="C91" s="4">
        <v>11210.27</v>
      </c>
      <c r="D91" s="15">
        <f t="shared" si="18"/>
        <v>4.0425710394857055E-4</v>
      </c>
      <c r="E91" s="7"/>
      <c r="F91" t="str">
        <f t="shared" si="10"/>
        <v>JA</v>
      </c>
      <c r="G91" t="str">
        <f t="shared" si="11"/>
        <v>NEIN</v>
      </c>
      <c r="I91" t="str">
        <f t="shared" si="12"/>
        <v>NEIN</v>
      </c>
      <c r="J91" t="str">
        <f t="shared" si="13"/>
        <v>NEIN</v>
      </c>
      <c r="L91" t="str">
        <f t="shared" si="14"/>
        <v>JA</v>
      </c>
      <c r="M91" t="str">
        <f t="shared" si="15"/>
        <v>NEIN</v>
      </c>
      <c r="O91" t="str">
        <f t="shared" si="16"/>
        <v>NEIN</v>
      </c>
      <c r="P91" t="str">
        <f t="shared" si="17"/>
        <v>NEIN</v>
      </c>
    </row>
    <row r="92" spans="2:16">
      <c r="B92" s="3">
        <v>42059</v>
      </c>
      <c r="C92" s="4">
        <v>11205.74</v>
      </c>
      <c r="D92" s="15">
        <f t="shared" si="18"/>
        <v>6.7218163458186483E-3</v>
      </c>
      <c r="E92" s="7"/>
      <c r="F92" t="str">
        <f t="shared" si="10"/>
        <v>JA</v>
      </c>
      <c r="G92" t="str">
        <f t="shared" si="11"/>
        <v>NEIN</v>
      </c>
      <c r="I92" t="str">
        <f t="shared" si="12"/>
        <v>NEIN</v>
      </c>
      <c r="J92" t="str">
        <f t="shared" si="13"/>
        <v>NEIN</v>
      </c>
      <c r="L92" t="str">
        <f t="shared" si="14"/>
        <v>JA</v>
      </c>
      <c r="M92" t="str">
        <f t="shared" si="15"/>
        <v>NEIN</v>
      </c>
      <c r="O92" t="str">
        <f t="shared" si="16"/>
        <v>NEIN</v>
      </c>
      <c r="P92" t="str">
        <f t="shared" si="17"/>
        <v>NEIN</v>
      </c>
    </row>
    <row r="93" spans="2:16">
      <c r="B93" s="3">
        <v>42058</v>
      </c>
      <c r="C93" s="4">
        <v>11130.92</v>
      </c>
      <c r="D93" s="15">
        <f t="shared" si="18"/>
        <v>7.2647376079576081E-3</v>
      </c>
      <c r="E93" s="7"/>
      <c r="F93" t="str">
        <f t="shared" si="10"/>
        <v>JA</v>
      </c>
      <c r="G93" t="str">
        <f t="shared" si="11"/>
        <v>NEIN</v>
      </c>
      <c r="I93" t="str">
        <f t="shared" si="12"/>
        <v>NEIN</v>
      </c>
      <c r="J93" t="str">
        <f t="shared" si="13"/>
        <v>NEIN</v>
      </c>
      <c r="L93" t="str">
        <f t="shared" si="14"/>
        <v>JA</v>
      </c>
      <c r="M93" t="str">
        <f t="shared" si="15"/>
        <v>NEIN</v>
      </c>
      <c r="O93" t="str">
        <f t="shared" si="16"/>
        <v>NEIN</v>
      </c>
      <c r="P93" t="str">
        <f t="shared" si="17"/>
        <v>NEIN</v>
      </c>
    </row>
    <row r="94" spans="2:16">
      <c r="B94" s="3">
        <v>42055</v>
      </c>
      <c r="C94" s="4">
        <v>11050.64</v>
      </c>
      <c r="D94" s="15">
        <f t="shared" si="18"/>
        <v>4.4264920550374665E-3</v>
      </c>
      <c r="E94" s="7"/>
      <c r="F94" t="str">
        <f t="shared" si="10"/>
        <v>JA</v>
      </c>
      <c r="G94" t="str">
        <f t="shared" si="11"/>
        <v>NEIN</v>
      </c>
      <c r="I94" t="str">
        <f t="shared" si="12"/>
        <v>NEIN</v>
      </c>
      <c r="J94" t="str">
        <f t="shared" si="13"/>
        <v>NEIN</v>
      </c>
      <c r="L94" t="str">
        <f t="shared" si="14"/>
        <v>JA</v>
      </c>
      <c r="M94" t="str">
        <f t="shared" si="15"/>
        <v>NEIN</v>
      </c>
      <c r="O94" t="str">
        <f t="shared" si="16"/>
        <v>NEIN</v>
      </c>
      <c r="P94" t="str">
        <f t="shared" si="17"/>
        <v>NEIN</v>
      </c>
    </row>
    <row r="95" spans="2:16">
      <c r="B95" s="3">
        <v>42054</v>
      </c>
      <c r="C95" s="4">
        <v>11001.94</v>
      </c>
      <c r="D95" s="15">
        <f t="shared" si="18"/>
        <v>3.7350606696469764E-3</v>
      </c>
      <c r="E95" s="7"/>
      <c r="F95" t="str">
        <f t="shared" si="10"/>
        <v>JA</v>
      </c>
      <c r="G95" t="str">
        <f t="shared" si="11"/>
        <v>NEIN</v>
      </c>
      <c r="I95" t="str">
        <f t="shared" si="12"/>
        <v>NEIN</v>
      </c>
      <c r="J95" t="str">
        <f t="shared" si="13"/>
        <v>NEIN</v>
      </c>
      <c r="L95" t="str">
        <f t="shared" si="14"/>
        <v>NEIN</v>
      </c>
      <c r="M95" t="str">
        <f t="shared" si="15"/>
        <v>NEIN</v>
      </c>
      <c r="O95" t="str">
        <f t="shared" si="16"/>
        <v>NEIN</v>
      </c>
      <c r="P95" t="str">
        <f t="shared" si="17"/>
        <v>NEIN</v>
      </c>
    </row>
    <row r="96" spans="2:16">
      <c r="B96" s="3">
        <v>42053</v>
      </c>
      <c r="C96" s="4">
        <v>10961</v>
      </c>
      <c r="D96" s="15">
        <f t="shared" si="18"/>
        <v>6.0005763783978509E-3</v>
      </c>
      <c r="E96" s="7"/>
      <c r="F96" t="str">
        <f t="shared" si="10"/>
        <v>NEIN</v>
      </c>
      <c r="G96" t="str">
        <f t="shared" si="11"/>
        <v>NEIN</v>
      </c>
      <c r="I96" t="str">
        <f t="shared" si="12"/>
        <v>NEIN</v>
      </c>
      <c r="J96" t="str">
        <f t="shared" si="13"/>
        <v>JA</v>
      </c>
      <c r="L96" t="str">
        <f t="shared" si="14"/>
        <v>NEIN</v>
      </c>
      <c r="M96" t="str">
        <f t="shared" si="15"/>
        <v>NEIN</v>
      </c>
      <c r="O96" t="str">
        <f t="shared" si="16"/>
        <v>NEIN</v>
      </c>
      <c r="P96" t="str">
        <f t="shared" si="17"/>
        <v>JA</v>
      </c>
    </row>
    <row r="97" spans="2:16">
      <c r="B97" s="3">
        <v>42052</v>
      </c>
      <c r="C97" s="4">
        <v>10895.62</v>
      </c>
      <c r="D97" s="15">
        <f t="shared" si="18"/>
        <v>-2.5276406337684698E-3</v>
      </c>
      <c r="E97" s="7"/>
      <c r="F97" t="str">
        <f t="shared" si="10"/>
        <v>NEIN</v>
      </c>
      <c r="G97" t="str">
        <f t="shared" si="11"/>
        <v>NEIN</v>
      </c>
      <c r="I97" t="str">
        <f t="shared" si="12"/>
        <v>JA</v>
      </c>
      <c r="J97" t="str">
        <f t="shared" si="13"/>
        <v>NEIN</v>
      </c>
      <c r="L97" t="str">
        <f t="shared" si="14"/>
        <v>NEIN</v>
      </c>
      <c r="M97" t="str">
        <f t="shared" si="15"/>
        <v>NEIN</v>
      </c>
      <c r="O97" t="str">
        <f t="shared" si="16"/>
        <v>NEIN</v>
      </c>
      <c r="P97" t="str">
        <f t="shared" si="17"/>
        <v>NEIN</v>
      </c>
    </row>
    <row r="98" spans="2:16">
      <c r="B98" s="3">
        <v>42051</v>
      </c>
      <c r="C98" s="4">
        <v>10923.23</v>
      </c>
      <c r="D98" s="15">
        <f t="shared" si="18"/>
        <v>-3.6640093401682028E-3</v>
      </c>
      <c r="E98" s="7"/>
      <c r="F98" t="str">
        <f t="shared" si="10"/>
        <v>NEIN</v>
      </c>
      <c r="G98" t="str">
        <f t="shared" si="11"/>
        <v>JA</v>
      </c>
      <c r="I98" t="str">
        <f t="shared" si="12"/>
        <v>NEIN</v>
      </c>
      <c r="J98" t="str">
        <f t="shared" si="13"/>
        <v>NEIN</v>
      </c>
      <c r="L98" t="str">
        <f t="shared" si="14"/>
        <v>NEIN</v>
      </c>
      <c r="M98" t="str">
        <f t="shared" si="15"/>
        <v>JA</v>
      </c>
      <c r="O98" t="str">
        <f t="shared" si="16"/>
        <v>NEIN</v>
      </c>
      <c r="P98" t="str">
        <f t="shared" si="17"/>
        <v>NEIN</v>
      </c>
    </row>
    <row r="99" spans="2:16">
      <c r="B99" s="3">
        <v>42048</v>
      </c>
      <c r="C99" s="4">
        <v>10963.4</v>
      </c>
      <c r="D99" s="15">
        <f t="shared" si="18"/>
        <v>4.0065386711112538E-3</v>
      </c>
      <c r="E99" s="7"/>
      <c r="F99" t="str">
        <f t="shared" si="10"/>
        <v>JA</v>
      </c>
      <c r="G99" t="str">
        <f t="shared" si="11"/>
        <v>NEIN</v>
      </c>
      <c r="I99" t="str">
        <f t="shared" si="12"/>
        <v>NEIN</v>
      </c>
      <c r="J99" t="str">
        <f t="shared" si="13"/>
        <v>NEIN</v>
      </c>
      <c r="L99" t="str">
        <f t="shared" si="14"/>
        <v>NEIN</v>
      </c>
      <c r="M99" t="str">
        <f t="shared" si="15"/>
        <v>NEIN</v>
      </c>
      <c r="O99" t="str">
        <f t="shared" si="16"/>
        <v>NEIN</v>
      </c>
      <c r="P99" t="str">
        <f t="shared" si="17"/>
        <v>NEIN</v>
      </c>
    </row>
    <row r="100" spans="2:16">
      <c r="B100" s="3">
        <v>42047</v>
      </c>
      <c r="C100" s="4">
        <v>10919.65</v>
      </c>
      <c r="D100" s="15">
        <f t="shared" si="18"/>
        <v>1.5582057847250358E-2</v>
      </c>
      <c r="E100" s="7"/>
      <c r="F100" t="str">
        <f t="shared" si="10"/>
        <v>NEIN</v>
      </c>
      <c r="G100" t="str">
        <f t="shared" si="11"/>
        <v>NEIN</v>
      </c>
      <c r="I100" t="str">
        <f t="shared" si="12"/>
        <v>NEIN</v>
      </c>
      <c r="J100" t="str">
        <f t="shared" si="13"/>
        <v>JA</v>
      </c>
      <c r="L100" t="str">
        <f t="shared" si="14"/>
        <v>NEIN</v>
      </c>
      <c r="M100" t="str">
        <f t="shared" si="15"/>
        <v>NEIN</v>
      </c>
      <c r="O100" t="str">
        <f t="shared" si="16"/>
        <v>NEIN</v>
      </c>
      <c r="P100" t="str">
        <f t="shared" si="17"/>
        <v>NEIN</v>
      </c>
    </row>
    <row r="101" spans="2:16">
      <c r="B101" s="3">
        <v>42046</v>
      </c>
      <c r="C101" s="4">
        <v>10752.11</v>
      </c>
      <c r="D101" s="15">
        <f t="shared" si="18"/>
        <v>-1.599430156511071E-4</v>
      </c>
      <c r="E101" s="7"/>
      <c r="F101" t="str">
        <f t="shared" si="10"/>
        <v>NEIN</v>
      </c>
      <c r="G101" t="str">
        <f t="shared" si="11"/>
        <v>JA</v>
      </c>
      <c r="I101" t="str">
        <f t="shared" si="12"/>
        <v>NEIN</v>
      </c>
      <c r="J101" t="str">
        <f t="shared" si="13"/>
        <v>NEIN</v>
      </c>
      <c r="L101" t="str">
        <f t="shared" si="14"/>
        <v>NEIN</v>
      </c>
      <c r="M101" t="str">
        <f t="shared" si="15"/>
        <v>NEIN</v>
      </c>
      <c r="O101" t="str">
        <f t="shared" si="16"/>
        <v>NEIN</v>
      </c>
      <c r="P101" t="str">
        <f t="shared" si="17"/>
        <v>NEIN</v>
      </c>
    </row>
    <row r="102" spans="2:16">
      <c r="B102" s="3">
        <v>42045</v>
      </c>
      <c r="C102" s="4">
        <v>10753.83</v>
      </c>
      <c r="D102" s="15">
        <f t="shared" si="18"/>
        <v>8.4700065925759627E-3</v>
      </c>
      <c r="E102" s="7"/>
      <c r="F102" t="str">
        <f t="shared" si="10"/>
        <v>NEIN</v>
      </c>
      <c r="G102" t="str">
        <f t="shared" si="11"/>
        <v>NEIN</v>
      </c>
      <c r="I102" t="str">
        <f t="shared" si="12"/>
        <v>NEIN</v>
      </c>
      <c r="J102" t="str">
        <f t="shared" si="13"/>
        <v>JA</v>
      </c>
      <c r="L102" t="str">
        <f t="shared" si="14"/>
        <v>NEIN</v>
      </c>
      <c r="M102" t="str">
        <f t="shared" si="15"/>
        <v>NEIN</v>
      </c>
      <c r="O102" t="str">
        <f t="shared" si="16"/>
        <v>NEIN</v>
      </c>
      <c r="P102" t="str">
        <f t="shared" si="17"/>
        <v>JA</v>
      </c>
    </row>
    <row r="103" spans="2:16">
      <c r="B103" s="3">
        <v>42044</v>
      </c>
      <c r="C103" s="4">
        <v>10663.51</v>
      </c>
      <c r="D103" s="15">
        <f t="shared" si="18"/>
        <v>-1.6860909482325381E-2</v>
      </c>
      <c r="E103" s="7"/>
      <c r="F103" t="str">
        <f t="shared" si="10"/>
        <v>NEIN</v>
      </c>
      <c r="G103" t="str">
        <f t="shared" si="11"/>
        <v>NEIN</v>
      </c>
      <c r="I103" t="str">
        <f t="shared" si="12"/>
        <v>JA</v>
      </c>
      <c r="J103" t="str">
        <f t="shared" si="13"/>
        <v>NEIN</v>
      </c>
      <c r="L103" t="str">
        <f t="shared" si="14"/>
        <v>NEIN</v>
      </c>
      <c r="M103" t="str">
        <f t="shared" si="15"/>
        <v>NEIN</v>
      </c>
      <c r="O103" t="str">
        <f t="shared" si="16"/>
        <v>JA</v>
      </c>
      <c r="P103" t="str">
        <f t="shared" si="17"/>
        <v>NEIN</v>
      </c>
    </row>
    <row r="104" spans="2:16">
      <c r="B104" s="3">
        <v>42041</v>
      </c>
      <c r="C104" s="4">
        <v>10846.39</v>
      </c>
      <c r="D104" s="15">
        <f t="shared" si="18"/>
        <v>-5.4119927632248982E-3</v>
      </c>
      <c r="E104" s="7"/>
      <c r="F104" t="str">
        <f t="shared" si="10"/>
        <v>NEIN</v>
      </c>
      <c r="G104" t="str">
        <f t="shared" si="11"/>
        <v>NEIN</v>
      </c>
      <c r="I104" t="str">
        <f t="shared" si="12"/>
        <v>JA</v>
      </c>
      <c r="J104" t="str">
        <f t="shared" si="13"/>
        <v>NEIN</v>
      </c>
      <c r="L104" t="str">
        <f t="shared" si="14"/>
        <v>NEIN</v>
      </c>
      <c r="M104" t="str">
        <f t="shared" si="15"/>
        <v>NEIN</v>
      </c>
      <c r="O104" t="str">
        <f t="shared" si="16"/>
        <v>NEIN</v>
      </c>
      <c r="P104" t="str">
        <f t="shared" si="17"/>
        <v>NEIN</v>
      </c>
    </row>
    <row r="105" spans="2:16">
      <c r="B105" s="3">
        <v>42040</v>
      </c>
      <c r="C105" s="4">
        <v>10905.41</v>
      </c>
      <c r="D105" s="15">
        <f t="shared" si="18"/>
        <v>-5.4163932503123859E-4</v>
      </c>
      <c r="E105" s="7"/>
      <c r="F105" t="str">
        <f t="shared" si="10"/>
        <v>NEIN</v>
      </c>
      <c r="G105" t="str">
        <f t="shared" si="11"/>
        <v>JA</v>
      </c>
      <c r="I105" t="str">
        <f t="shared" si="12"/>
        <v>NEIN</v>
      </c>
      <c r="J105" t="str">
        <f t="shared" si="13"/>
        <v>NEIN</v>
      </c>
      <c r="L105" t="str">
        <f t="shared" si="14"/>
        <v>NEIN</v>
      </c>
      <c r="M105" t="str">
        <f t="shared" si="15"/>
        <v>JA</v>
      </c>
      <c r="O105" t="str">
        <f t="shared" si="16"/>
        <v>NEIN</v>
      </c>
      <c r="P105" t="str">
        <f t="shared" si="17"/>
        <v>NEIN</v>
      </c>
    </row>
    <row r="106" spans="2:16">
      <c r="B106" s="3">
        <v>42039</v>
      </c>
      <c r="C106" s="4">
        <v>10911.32</v>
      </c>
      <c r="D106" s="15">
        <f t="shared" si="18"/>
        <v>1.8703602532376864E-3</v>
      </c>
      <c r="E106" s="7"/>
      <c r="F106" t="str">
        <f t="shared" si="10"/>
        <v>JA</v>
      </c>
      <c r="G106" t="str">
        <f t="shared" si="11"/>
        <v>NEIN</v>
      </c>
      <c r="I106" t="str">
        <f t="shared" si="12"/>
        <v>NEIN</v>
      </c>
      <c r="J106" t="str">
        <f t="shared" si="13"/>
        <v>NEIN</v>
      </c>
      <c r="L106" t="str">
        <f t="shared" si="14"/>
        <v>JA</v>
      </c>
      <c r="M106" t="str">
        <f t="shared" si="15"/>
        <v>NEIN</v>
      </c>
      <c r="O106" t="str">
        <f t="shared" si="16"/>
        <v>NEIN</v>
      </c>
      <c r="P106" t="str">
        <f t="shared" si="17"/>
        <v>NEIN</v>
      </c>
    </row>
    <row r="107" spans="2:16">
      <c r="B107" s="3">
        <v>42038</v>
      </c>
      <c r="C107" s="4">
        <v>10890.95</v>
      </c>
      <c r="D107" s="15">
        <f t="shared" si="18"/>
        <v>5.8127024263923384E-3</v>
      </c>
      <c r="E107" s="7"/>
      <c r="F107" t="str">
        <f t="shared" si="10"/>
        <v>JA</v>
      </c>
      <c r="G107" t="str">
        <f t="shared" si="11"/>
        <v>NEIN</v>
      </c>
      <c r="I107" t="str">
        <f t="shared" si="12"/>
        <v>NEIN</v>
      </c>
      <c r="J107" t="str">
        <f t="shared" si="13"/>
        <v>NEIN</v>
      </c>
      <c r="L107" t="str">
        <f t="shared" si="14"/>
        <v>NEIN</v>
      </c>
      <c r="M107" t="str">
        <f t="shared" si="15"/>
        <v>NEIN</v>
      </c>
      <c r="O107" t="str">
        <f t="shared" si="16"/>
        <v>NEIN</v>
      </c>
      <c r="P107" t="str">
        <f t="shared" si="17"/>
        <v>NEIN</v>
      </c>
    </row>
    <row r="108" spans="2:16">
      <c r="B108" s="3">
        <v>42037</v>
      </c>
      <c r="C108" s="4">
        <v>10828.01</v>
      </c>
      <c r="D108" s="15">
        <f t="shared" si="18"/>
        <v>1.250102858339759E-2</v>
      </c>
      <c r="E108" s="7"/>
      <c r="F108" t="str">
        <f t="shared" si="10"/>
        <v>NEIN</v>
      </c>
      <c r="G108" t="str">
        <f t="shared" si="11"/>
        <v>NEIN</v>
      </c>
      <c r="I108" t="str">
        <f t="shared" si="12"/>
        <v>NEIN</v>
      </c>
      <c r="J108" t="str">
        <f t="shared" si="13"/>
        <v>JA</v>
      </c>
      <c r="L108" t="str">
        <f t="shared" si="14"/>
        <v>NEIN</v>
      </c>
      <c r="M108" t="str">
        <f t="shared" si="15"/>
        <v>NEIN</v>
      </c>
      <c r="O108" t="str">
        <f t="shared" si="16"/>
        <v>NEIN</v>
      </c>
      <c r="P108" t="str">
        <f t="shared" si="17"/>
        <v>NEIN</v>
      </c>
    </row>
    <row r="109" spans="2:16">
      <c r="B109" s="3">
        <v>42034</v>
      </c>
      <c r="C109" s="4">
        <v>10694.32</v>
      </c>
      <c r="D109" s="15">
        <f t="shared" si="18"/>
        <v>-4.0557391735978445E-3</v>
      </c>
      <c r="E109" s="7"/>
      <c r="F109" t="str">
        <f t="shared" si="10"/>
        <v>NEIN</v>
      </c>
      <c r="G109" t="str">
        <f t="shared" si="11"/>
        <v>JA</v>
      </c>
      <c r="I109" t="str">
        <f t="shared" si="12"/>
        <v>NEIN</v>
      </c>
      <c r="J109" t="str">
        <f t="shared" si="13"/>
        <v>NEIN</v>
      </c>
      <c r="L109" t="str">
        <f t="shared" si="14"/>
        <v>NEIN</v>
      </c>
      <c r="M109" t="str">
        <f t="shared" si="15"/>
        <v>JA</v>
      </c>
      <c r="O109" t="str">
        <f t="shared" si="16"/>
        <v>NEIN</v>
      </c>
      <c r="P109" t="str">
        <f t="shared" si="17"/>
        <v>NEIN</v>
      </c>
    </row>
    <row r="110" spans="2:16">
      <c r="B110" s="3">
        <v>42033</v>
      </c>
      <c r="C110" s="4">
        <v>10737.87</v>
      </c>
      <c r="D110" s="15">
        <f t="shared" si="18"/>
        <v>2.5114438748312672E-3</v>
      </c>
      <c r="E110" s="7"/>
      <c r="F110" t="str">
        <f t="shared" si="10"/>
        <v>JA</v>
      </c>
      <c r="G110" t="str">
        <f t="shared" si="11"/>
        <v>NEIN</v>
      </c>
      <c r="I110" t="str">
        <f t="shared" si="12"/>
        <v>NEIN</v>
      </c>
      <c r="J110" t="str">
        <f t="shared" si="13"/>
        <v>NEIN</v>
      </c>
      <c r="L110" t="str">
        <f t="shared" si="14"/>
        <v>NEIN</v>
      </c>
      <c r="M110" t="str">
        <f t="shared" si="15"/>
        <v>NEIN</v>
      </c>
      <c r="O110" t="str">
        <f t="shared" si="16"/>
        <v>NEIN</v>
      </c>
      <c r="P110" t="str">
        <f t="shared" si="17"/>
        <v>NEIN</v>
      </c>
    </row>
    <row r="111" spans="2:16">
      <c r="B111" s="3">
        <v>42032</v>
      </c>
      <c r="C111" s="4">
        <v>10710.97</v>
      </c>
      <c r="D111" s="15">
        <f t="shared" si="18"/>
        <v>7.7517410604238217E-3</v>
      </c>
      <c r="E111" s="7"/>
      <c r="F111" t="str">
        <f t="shared" si="10"/>
        <v>NEIN</v>
      </c>
      <c r="G111" t="str">
        <f t="shared" si="11"/>
        <v>NEIN</v>
      </c>
      <c r="I111" t="str">
        <f t="shared" si="12"/>
        <v>NEIN</v>
      </c>
      <c r="J111" t="str">
        <f t="shared" si="13"/>
        <v>JA</v>
      </c>
      <c r="L111" t="str">
        <f t="shared" si="14"/>
        <v>NEIN</v>
      </c>
      <c r="M111" t="str">
        <f t="shared" si="15"/>
        <v>NEIN</v>
      </c>
      <c r="O111" t="str">
        <f t="shared" si="16"/>
        <v>NEIN</v>
      </c>
      <c r="P111" t="str">
        <f t="shared" si="17"/>
        <v>NEIN</v>
      </c>
    </row>
    <row r="112" spans="2:16">
      <c r="B112" s="3">
        <v>42031</v>
      </c>
      <c r="C112" s="4">
        <v>10628.58</v>
      </c>
      <c r="D112" s="15">
        <f t="shared" si="18"/>
        <v>-1.572002337398468E-2</v>
      </c>
      <c r="E112" s="7"/>
      <c r="F112" t="str">
        <f t="shared" si="10"/>
        <v>NEIN</v>
      </c>
      <c r="G112" t="str">
        <f t="shared" si="11"/>
        <v>JA</v>
      </c>
      <c r="I112" t="str">
        <f t="shared" si="12"/>
        <v>NEIN</v>
      </c>
      <c r="J112" t="str">
        <f t="shared" si="13"/>
        <v>NEIN</v>
      </c>
      <c r="L112" t="str">
        <f t="shared" si="14"/>
        <v>NEIN</v>
      </c>
      <c r="M112" t="str">
        <f t="shared" si="15"/>
        <v>JA</v>
      </c>
      <c r="O112" t="str">
        <f t="shared" si="16"/>
        <v>NEIN</v>
      </c>
      <c r="P112" t="str">
        <f t="shared" si="17"/>
        <v>NEIN</v>
      </c>
    </row>
    <row r="113" spans="2:16">
      <c r="B113" s="3">
        <v>42030</v>
      </c>
      <c r="C113" s="4">
        <v>10798.33</v>
      </c>
      <c r="D113" s="15">
        <f t="shared" si="18"/>
        <v>1.3967686988594855E-2</v>
      </c>
      <c r="E113" s="7"/>
      <c r="F113" t="str">
        <f t="shared" si="10"/>
        <v>JA</v>
      </c>
      <c r="G113" t="str">
        <f t="shared" si="11"/>
        <v>NEIN</v>
      </c>
      <c r="I113" t="str">
        <f t="shared" si="12"/>
        <v>NEIN</v>
      </c>
      <c r="J113" t="str">
        <f t="shared" si="13"/>
        <v>NEIN</v>
      </c>
      <c r="L113" t="str">
        <f t="shared" si="14"/>
        <v>JA</v>
      </c>
      <c r="M113" t="str">
        <f t="shared" si="15"/>
        <v>NEIN</v>
      </c>
      <c r="O113" t="str">
        <f t="shared" si="16"/>
        <v>NEIN</v>
      </c>
      <c r="P113" t="str">
        <f t="shared" si="17"/>
        <v>NEIN</v>
      </c>
    </row>
    <row r="114" spans="2:16">
      <c r="B114" s="3">
        <v>42027</v>
      </c>
      <c r="C114" s="4">
        <v>10649.58</v>
      </c>
      <c r="D114" s="15">
        <f t="shared" si="18"/>
        <v>2.050285464591458E-2</v>
      </c>
      <c r="E114" s="7"/>
      <c r="F114" t="str">
        <f t="shared" si="10"/>
        <v>JA</v>
      </c>
      <c r="G114" t="str">
        <f t="shared" si="11"/>
        <v>NEIN</v>
      </c>
      <c r="I114" t="str">
        <f t="shared" si="12"/>
        <v>NEIN</v>
      </c>
      <c r="J114" t="str">
        <f t="shared" si="13"/>
        <v>NEIN</v>
      </c>
      <c r="L114" t="str">
        <f t="shared" si="14"/>
        <v>JA</v>
      </c>
      <c r="M114" t="str">
        <f t="shared" si="15"/>
        <v>NEIN</v>
      </c>
      <c r="O114" t="str">
        <f t="shared" si="16"/>
        <v>NEIN</v>
      </c>
      <c r="P114" t="str">
        <f t="shared" si="17"/>
        <v>NEIN</v>
      </c>
    </row>
    <row r="115" spans="2:16">
      <c r="B115" s="3">
        <v>42026</v>
      </c>
      <c r="C115" s="4">
        <v>10435.620000000001</v>
      </c>
      <c r="D115" s="15">
        <f t="shared" si="18"/>
        <v>1.3242737563876256E-2</v>
      </c>
      <c r="E115" s="7"/>
      <c r="F115" t="str">
        <f t="shared" si="10"/>
        <v>JA</v>
      </c>
      <c r="G115" t="str">
        <f t="shared" si="11"/>
        <v>NEIN</v>
      </c>
      <c r="I115" t="str">
        <f t="shared" si="12"/>
        <v>NEIN</v>
      </c>
      <c r="J115" t="str">
        <f t="shared" si="13"/>
        <v>NEIN</v>
      </c>
      <c r="L115" t="str">
        <f t="shared" si="14"/>
        <v>JA</v>
      </c>
      <c r="M115" t="str">
        <f t="shared" si="15"/>
        <v>NEIN</v>
      </c>
      <c r="O115" t="str">
        <f t="shared" si="16"/>
        <v>NEIN</v>
      </c>
      <c r="P115" t="str">
        <f t="shared" si="17"/>
        <v>NEIN</v>
      </c>
    </row>
    <row r="116" spans="2:16">
      <c r="B116" s="3">
        <v>42025</v>
      </c>
      <c r="C116" s="4">
        <v>10299.23</v>
      </c>
      <c r="D116" s="15">
        <f t="shared" si="18"/>
        <v>4.1044619693813341E-3</v>
      </c>
      <c r="E116" s="7"/>
      <c r="F116" t="str">
        <f t="shared" si="10"/>
        <v>JA</v>
      </c>
      <c r="G116" t="str">
        <f t="shared" si="11"/>
        <v>NEIN</v>
      </c>
      <c r="I116" t="str">
        <f t="shared" si="12"/>
        <v>NEIN</v>
      </c>
      <c r="J116" t="str">
        <f t="shared" si="13"/>
        <v>NEIN</v>
      </c>
      <c r="L116" t="str">
        <f t="shared" si="14"/>
        <v>JA</v>
      </c>
      <c r="M116" t="str">
        <f t="shared" si="15"/>
        <v>NEIN</v>
      </c>
      <c r="O116" t="str">
        <f t="shared" si="16"/>
        <v>NEIN</v>
      </c>
      <c r="P116" t="str">
        <f t="shared" si="17"/>
        <v>NEIN</v>
      </c>
    </row>
    <row r="117" spans="2:16">
      <c r="B117" s="3">
        <v>42024</v>
      </c>
      <c r="C117" s="4">
        <v>10257.129999999999</v>
      </c>
      <c r="D117" s="15">
        <f t="shared" si="18"/>
        <v>1.443028211299051E-3</v>
      </c>
      <c r="E117" s="7"/>
      <c r="F117" t="str">
        <f t="shared" si="10"/>
        <v>JA</v>
      </c>
      <c r="G117" t="str">
        <f t="shared" si="11"/>
        <v>NEIN</v>
      </c>
      <c r="I117" t="str">
        <f t="shared" si="12"/>
        <v>NEIN</v>
      </c>
      <c r="J117" t="str">
        <f t="shared" si="13"/>
        <v>NEIN</v>
      </c>
      <c r="L117" t="str">
        <f t="shared" si="14"/>
        <v>JA</v>
      </c>
      <c r="M117" t="str">
        <f t="shared" si="15"/>
        <v>NEIN</v>
      </c>
      <c r="O117" t="str">
        <f t="shared" si="16"/>
        <v>NEIN</v>
      </c>
      <c r="P117" t="str">
        <f t="shared" si="17"/>
        <v>NEIN</v>
      </c>
    </row>
    <row r="118" spans="2:16">
      <c r="B118" s="3">
        <v>42023</v>
      </c>
      <c r="C118" s="4">
        <v>10242.35</v>
      </c>
      <c r="D118" s="15">
        <f t="shared" si="18"/>
        <v>7.3349416833779603E-3</v>
      </c>
      <c r="E118" s="7"/>
      <c r="F118" t="str">
        <f t="shared" si="10"/>
        <v>JA</v>
      </c>
      <c r="G118" t="str">
        <f t="shared" si="11"/>
        <v>NEIN</v>
      </c>
      <c r="I118" t="str">
        <f t="shared" si="12"/>
        <v>NEIN</v>
      </c>
      <c r="J118" t="str">
        <f t="shared" si="13"/>
        <v>NEIN</v>
      </c>
      <c r="L118" t="str">
        <f t="shared" si="14"/>
        <v>JA</v>
      </c>
      <c r="M118" t="str">
        <f t="shared" si="15"/>
        <v>NEIN</v>
      </c>
      <c r="O118" t="str">
        <f t="shared" si="16"/>
        <v>NEIN</v>
      </c>
      <c r="P118" t="str">
        <f t="shared" si="17"/>
        <v>NEIN</v>
      </c>
    </row>
    <row r="119" spans="2:16">
      <c r="B119" s="3">
        <v>42020</v>
      </c>
      <c r="C119" s="4">
        <v>10167.77</v>
      </c>
      <c r="D119" s="15">
        <f t="shared" si="18"/>
        <v>1.3472067587596831E-2</v>
      </c>
      <c r="E119" s="7"/>
      <c r="F119" t="str">
        <f t="shared" si="10"/>
        <v>JA</v>
      </c>
      <c r="G119" t="str">
        <f t="shared" si="11"/>
        <v>NEIN</v>
      </c>
      <c r="I119" t="str">
        <f t="shared" si="12"/>
        <v>NEIN</v>
      </c>
      <c r="J119" t="str">
        <f t="shared" si="13"/>
        <v>NEIN</v>
      </c>
      <c r="L119" t="str">
        <f t="shared" si="14"/>
        <v>NEIN</v>
      </c>
      <c r="M119" t="str">
        <f t="shared" si="15"/>
        <v>NEIN</v>
      </c>
      <c r="O119" t="str">
        <f t="shared" si="16"/>
        <v>NEIN</v>
      </c>
      <c r="P119" t="str">
        <f t="shared" si="17"/>
        <v>NEIN</v>
      </c>
    </row>
    <row r="120" spans="2:16">
      <c r="B120" s="3">
        <v>42019</v>
      </c>
      <c r="C120" s="4">
        <v>10032.61</v>
      </c>
      <c r="D120" s="15">
        <f t="shared" si="18"/>
        <v>2.1954593422891598E-2</v>
      </c>
      <c r="E120" s="7"/>
      <c r="F120" t="str">
        <f t="shared" si="10"/>
        <v>NEIN</v>
      </c>
      <c r="G120" t="str">
        <f t="shared" si="11"/>
        <v>NEIN</v>
      </c>
      <c r="I120" t="str">
        <f t="shared" si="12"/>
        <v>NEIN</v>
      </c>
      <c r="J120" t="str">
        <f t="shared" si="13"/>
        <v>JA</v>
      </c>
      <c r="L120" t="str">
        <f t="shared" si="14"/>
        <v>NEIN</v>
      </c>
      <c r="M120" t="str">
        <f t="shared" si="15"/>
        <v>NEIN</v>
      </c>
      <c r="O120" t="str">
        <f t="shared" si="16"/>
        <v>NEIN</v>
      </c>
      <c r="P120" t="str">
        <f t="shared" si="17"/>
        <v>NEIN</v>
      </c>
    </row>
    <row r="121" spans="2:16">
      <c r="B121" s="3">
        <v>42018</v>
      </c>
      <c r="C121" s="4">
        <v>9817.08</v>
      </c>
      <c r="D121" s="15">
        <f t="shared" si="18"/>
        <v>-1.2465546725681528E-2</v>
      </c>
      <c r="E121" s="7"/>
      <c r="F121" t="str">
        <f t="shared" si="10"/>
        <v>NEIN</v>
      </c>
      <c r="G121" t="str">
        <f t="shared" si="11"/>
        <v>JA</v>
      </c>
      <c r="I121" t="str">
        <f t="shared" si="12"/>
        <v>NEIN</v>
      </c>
      <c r="J121" t="str">
        <f t="shared" si="13"/>
        <v>NEIN</v>
      </c>
      <c r="L121" t="str">
        <f t="shared" si="14"/>
        <v>NEIN</v>
      </c>
      <c r="M121" t="str">
        <f t="shared" si="15"/>
        <v>JA</v>
      </c>
      <c r="O121" t="str">
        <f t="shared" si="16"/>
        <v>NEIN</v>
      </c>
      <c r="P121" t="str">
        <f t="shared" si="17"/>
        <v>NEIN</v>
      </c>
    </row>
    <row r="122" spans="2:16">
      <c r="B122" s="3">
        <v>42017</v>
      </c>
      <c r="C122" s="4">
        <v>9941</v>
      </c>
      <c r="D122" s="15">
        <f t="shared" si="18"/>
        <v>1.6264733845163044E-2</v>
      </c>
      <c r="E122" s="7"/>
      <c r="F122" t="str">
        <f t="shared" si="10"/>
        <v>JA</v>
      </c>
      <c r="G122" t="str">
        <f t="shared" si="11"/>
        <v>NEIN</v>
      </c>
      <c r="I122" t="str">
        <f t="shared" si="12"/>
        <v>NEIN</v>
      </c>
      <c r="J122" t="str">
        <f t="shared" si="13"/>
        <v>NEIN</v>
      </c>
      <c r="L122" t="str">
        <f t="shared" si="14"/>
        <v>NEIN</v>
      </c>
      <c r="M122" t="str">
        <f t="shared" si="15"/>
        <v>NEIN</v>
      </c>
      <c r="O122" t="str">
        <f t="shared" si="16"/>
        <v>NEIN</v>
      </c>
      <c r="P122" t="str">
        <f t="shared" si="17"/>
        <v>NEIN</v>
      </c>
    </row>
    <row r="123" spans="2:16">
      <c r="B123" s="3">
        <v>42016</v>
      </c>
      <c r="C123" s="4">
        <v>9781.9</v>
      </c>
      <c r="D123" s="15">
        <f t="shared" si="18"/>
        <v>1.3825983313468376E-2</v>
      </c>
      <c r="E123" s="7"/>
      <c r="F123" t="str">
        <f t="shared" si="10"/>
        <v>NEIN</v>
      </c>
      <c r="G123" t="str">
        <f t="shared" si="11"/>
        <v>NEIN</v>
      </c>
      <c r="I123" t="str">
        <f t="shared" si="12"/>
        <v>NEIN</v>
      </c>
      <c r="J123" t="str">
        <f t="shared" si="13"/>
        <v>JA</v>
      </c>
      <c r="L123" t="str">
        <f t="shared" si="14"/>
        <v>NEIN</v>
      </c>
      <c r="M123" t="str">
        <f t="shared" si="15"/>
        <v>NEIN</v>
      </c>
      <c r="O123" t="str">
        <f t="shared" si="16"/>
        <v>NEIN</v>
      </c>
      <c r="P123" t="str">
        <f t="shared" si="17"/>
        <v>NEIN</v>
      </c>
    </row>
    <row r="124" spans="2:16">
      <c r="B124" s="3">
        <v>42013</v>
      </c>
      <c r="C124" s="4">
        <v>9648.5</v>
      </c>
      <c r="D124" s="15">
        <f t="shared" si="18"/>
        <v>-1.9223164976046068E-2</v>
      </c>
      <c r="E124" s="7"/>
      <c r="F124" t="str">
        <f t="shared" si="10"/>
        <v>NEIN</v>
      </c>
      <c r="G124" t="str">
        <f t="shared" si="11"/>
        <v>JA</v>
      </c>
      <c r="I124" t="str">
        <f t="shared" si="12"/>
        <v>NEIN</v>
      </c>
      <c r="J124" t="str">
        <f t="shared" si="13"/>
        <v>NEIN</v>
      </c>
      <c r="L124" t="str">
        <f t="shared" si="14"/>
        <v>NEIN</v>
      </c>
      <c r="M124" t="str">
        <f t="shared" si="15"/>
        <v>JA</v>
      </c>
      <c r="O124" t="str">
        <f t="shared" si="16"/>
        <v>NEIN</v>
      </c>
      <c r="P124" t="str">
        <f t="shared" si="17"/>
        <v>NEIN</v>
      </c>
    </row>
    <row r="125" spans="2:16">
      <c r="B125" s="3">
        <v>42012</v>
      </c>
      <c r="C125" s="4">
        <v>9837.61</v>
      </c>
      <c r="D125" s="15">
        <f t="shared" si="18"/>
        <v>3.3559987308498081E-2</v>
      </c>
      <c r="E125" s="7"/>
      <c r="F125" t="str">
        <f t="shared" si="10"/>
        <v>JA</v>
      </c>
      <c r="G125" t="str">
        <f t="shared" si="11"/>
        <v>NEIN</v>
      </c>
      <c r="I125" t="str">
        <f t="shared" si="12"/>
        <v>NEIN</v>
      </c>
      <c r="J125" t="str">
        <f t="shared" si="13"/>
        <v>NEIN</v>
      </c>
      <c r="L125" t="str">
        <f t="shared" si="14"/>
        <v>NEIN</v>
      </c>
      <c r="M125" t="str">
        <f t="shared" si="15"/>
        <v>NEIN</v>
      </c>
      <c r="O125" t="str">
        <f t="shared" si="16"/>
        <v>NEIN</v>
      </c>
      <c r="P125" t="str">
        <f t="shared" si="17"/>
        <v>NEIN</v>
      </c>
    </row>
    <row r="126" spans="2:16">
      <c r="B126" s="3">
        <v>42011</v>
      </c>
      <c r="C126" s="4">
        <v>9518.18</v>
      </c>
      <c r="D126" s="15">
        <f t="shared" si="18"/>
        <v>5.1237320030497859E-3</v>
      </c>
      <c r="E126" s="7"/>
      <c r="F126" t="str">
        <f t="shared" si="10"/>
        <v>NEIN</v>
      </c>
      <c r="G126" t="str">
        <f t="shared" si="11"/>
        <v>NEIN</v>
      </c>
      <c r="I126" t="str">
        <f t="shared" si="12"/>
        <v>NEIN</v>
      </c>
      <c r="J126" t="str">
        <f t="shared" si="13"/>
        <v>JA</v>
      </c>
      <c r="L126" t="str">
        <f t="shared" si="14"/>
        <v>NEIN</v>
      </c>
      <c r="M126" t="str">
        <f t="shared" si="15"/>
        <v>NEIN</v>
      </c>
      <c r="O126" t="str">
        <f t="shared" si="16"/>
        <v>NEIN</v>
      </c>
      <c r="P126" t="str">
        <f t="shared" si="17"/>
        <v>JA</v>
      </c>
    </row>
    <row r="127" spans="2:16">
      <c r="B127" s="3">
        <v>42010</v>
      </c>
      <c r="C127" s="4">
        <v>9469.66</v>
      </c>
      <c r="D127" s="15">
        <f t="shared" si="18"/>
        <v>-3.694648881682564E-4</v>
      </c>
      <c r="E127" s="7"/>
      <c r="F127" t="str">
        <f t="shared" si="10"/>
        <v>NEIN</v>
      </c>
      <c r="G127" t="str">
        <f t="shared" si="11"/>
        <v>NEIN</v>
      </c>
      <c r="I127" t="str">
        <f t="shared" si="12"/>
        <v>JA</v>
      </c>
      <c r="J127" t="str">
        <f t="shared" si="13"/>
        <v>NEIN</v>
      </c>
      <c r="L127" t="str">
        <f t="shared" si="14"/>
        <v>NEIN</v>
      </c>
      <c r="M127" t="str">
        <f t="shared" si="15"/>
        <v>NEIN</v>
      </c>
      <c r="O127" t="str">
        <f t="shared" si="16"/>
        <v>JA</v>
      </c>
      <c r="P127" t="str">
        <f t="shared" si="17"/>
        <v>NEIN</v>
      </c>
    </row>
    <row r="128" spans="2:16">
      <c r="B128" s="3">
        <v>42009</v>
      </c>
      <c r="C128" s="4">
        <v>9473.16</v>
      </c>
      <c r="D128" s="15">
        <f t="shared" si="18"/>
        <v>-2.9859504563874241E-2</v>
      </c>
      <c r="E128" s="7"/>
      <c r="F128" t="str">
        <f t="shared" si="10"/>
        <v>NEIN</v>
      </c>
      <c r="G128" t="str">
        <f t="shared" si="11"/>
        <v>NEIN</v>
      </c>
      <c r="I128" t="str">
        <f t="shared" si="12"/>
        <v>JA</v>
      </c>
      <c r="J128" t="str">
        <f t="shared" si="13"/>
        <v>NEIN</v>
      </c>
      <c r="L128" t="str">
        <f t="shared" si="14"/>
        <v>NEIN</v>
      </c>
      <c r="M128" t="str">
        <f t="shared" si="15"/>
        <v>NEIN</v>
      </c>
      <c r="O128" t="str">
        <f t="shared" si="16"/>
        <v>JA</v>
      </c>
      <c r="P128" t="str">
        <f t="shared" si="17"/>
        <v>NEIN</v>
      </c>
    </row>
    <row r="129" spans="2:16">
      <c r="B129" s="3">
        <v>42006</v>
      </c>
      <c r="C129" s="4">
        <v>9764.73</v>
      </c>
      <c r="D129" s="15">
        <f t="shared" si="18"/>
        <v>-4.1629485342484316E-3</v>
      </c>
      <c r="E129" s="7"/>
      <c r="F129" t="str">
        <f t="shared" si="10"/>
        <v>NEIN</v>
      </c>
      <c r="G129" t="str">
        <f t="shared" si="11"/>
        <v>NEIN</v>
      </c>
      <c r="I129" t="str">
        <f t="shared" si="12"/>
        <v>JA</v>
      </c>
      <c r="J129" t="str">
        <f t="shared" si="13"/>
        <v>NEIN</v>
      </c>
      <c r="L129" t="str">
        <f t="shared" si="14"/>
        <v>NEIN</v>
      </c>
      <c r="M129" t="str">
        <f t="shared" si="15"/>
        <v>NEIN</v>
      </c>
      <c r="O129" t="str">
        <f t="shared" si="16"/>
        <v>NEIN</v>
      </c>
      <c r="P129" t="str">
        <f t="shared" si="17"/>
        <v>NEIN</v>
      </c>
    </row>
    <row r="130" spans="2:16">
      <c r="B130" s="3">
        <v>42003</v>
      </c>
      <c r="C130" s="4">
        <v>9805.5499999999993</v>
      </c>
      <c r="D130" s="15">
        <f t="shared" si="18"/>
        <v>-1.2247245679264796E-2</v>
      </c>
      <c r="E130" s="7"/>
      <c r="F130" t="str">
        <f t="shared" si="10"/>
        <v>NEIN</v>
      </c>
      <c r="G130" t="str">
        <f t="shared" si="11"/>
        <v>JA</v>
      </c>
      <c r="I130" t="str">
        <f t="shared" si="12"/>
        <v>NEIN</v>
      </c>
      <c r="J130" t="str">
        <f t="shared" si="13"/>
        <v>NEIN</v>
      </c>
      <c r="L130" t="str">
        <f t="shared" si="14"/>
        <v>NEIN</v>
      </c>
      <c r="M130" t="str">
        <f t="shared" si="15"/>
        <v>JA</v>
      </c>
      <c r="O130" t="str">
        <f t="shared" si="16"/>
        <v>NEIN</v>
      </c>
      <c r="P130" t="str">
        <f t="shared" si="17"/>
        <v>NEIN</v>
      </c>
    </row>
    <row r="131" spans="2:16">
      <c r="B131" s="3">
        <v>42002</v>
      </c>
      <c r="C131" s="4">
        <v>9927.1299999999992</v>
      </c>
      <c r="D131" s="15">
        <f t="shared" si="18"/>
        <v>5.0594077267825262E-4</v>
      </c>
      <c r="E131" s="7"/>
      <c r="F131" t="str">
        <f t="shared" si="10"/>
        <v>JA</v>
      </c>
      <c r="G131" t="str">
        <f t="shared" si="11"/>
        <v>NEIN</v>
      </c>
      <c r="I131" t="str">
        <f t="shared" si="12"/>
        <v>NEIN</v>
      </c>
      <c r="J131" t="str">
        <f t="shared" si="13"/>
        <v>NEIN</v>
      </c>
      <c r="L131" t="str">
        <f t="shared" si="14"/>
        <v>JA</v>
      </c>
      <c r="M131" t="str">
        <f t="shared" si="15"/>
        <v>NEIN</v>
      </c>
      <c r="O131" t="str">
        <f t="shared" si="16"/>
        <v>NEIN</v>
      </c>
      <c r="P131" t="str">
        <f t="shared" si="17"/>
        <v>NEIN</v>
      </c>
    </row>
    <row r="132" spans="2:16">
      <c r="B132" s="3">
        <v>41996</v>
      </c>
      <c r="C132" s="4">
        <v>9922.11</v>
      </c>
      <c r="D132" s="15">
        <f t="shared" si="18"/>
        <v>5.7116735051329411E-3</v>
      </c>
      <c r="E132" s="7"/>
      <c r="F132" t="str">
        <f t="shared" si="10"/>
        <v>JA</v>
      </c>
      <c r="G132" t="str">
        <f t="shared" si="11"/>
        <v>NEIN</v>
      </c>
      <c r="I132" t="str">
        <f t="shared" si="12"/>
        <v>NEIN</v>
      </c>
      <c r="J132" t="str">
        <f t="shared" si="13"/>
        <v>NEIN</v>
      </c>
      <c r="L132" t="str">
        <f t="shared" si="14"/>
        <v>NEIN</v>
      </c>
      <c r="M132" t="str">
        <f t="shared" si="15"/>
        <v>NEIN</v>
      </c>
      <c r="O132" t="str">
        <f t="shared" si="16"/>
        <v>NEIN</v>
      </c>
      <c r="P132" t="str">
        <f t="shared" si="17"/>
        <v>NEIN</v>
      </c>
    </row>
    <row r="133" spans="2:16">
      <c r="B133" s="3">
        <v>41995</v>
      </c>
      <c r="C133" s="4">
        <v>9865.76</v>
      </c>
      <c r="D133" s="15">
        <f t="shared" si="18"/>
        <v>8.0515297906603375E-3</v>
      </c>
      <c r="E133" s="7"/>
      <c r="F133" t="str">
        <f t="shared" si="10"/>
        <v>NEIN</v>
      </c>
      <c r="G133" t="str">
        <f t="shared" si="11"/>
        <v>NEIN</v>
      </c>
      <c r="I133" t="str">
        <f t="shared" si="12"/>
        <v>NEIN</v>
      </c>
      <c r="J133" t="str">
        <f t="shared" si="13"/>
        <v>JA</v>
      </c>
      <c r="L133" t="str">
        <f t="shared" si="14"/>
        <v>NEIN</v>
      </c>
      <c r="M133" t="str">
        <f t="shared" si="15"/>
        <v>NEIN</v>
      </c>
      <c r="O133" t="str">
        <f t="shared" si="16"/>
        <v>NEIN</v>
      </c>
      <c r="P133" t="str">
        <f t="shared" si="17"/>
        <v>NEIN</v>
      </c>
    </row>
    <row r="134" spans="2:16">
      <c r="B134" s="3">
        <v>41992</v>
      </c>
      <c r="C134" s="4">
        <v>9786.9599999999991</v>
      </c>
      <c r="D134" s="15">
        <f t="shared" si="18"/>
        <v>-2.4564114377040162E-3</v>
      </c>
      <c r="E134" s="7"/>
      <c r="F134" t="str">
        <f t="shared" ref="F134:F197" si="19">IF(AND(D135&gt;0,D134&gt;0),"JA","NEIN")</f>
        <v>NEIN</v>
      </c>
      <c r="G134" t="str">
        <f t="shared" ref="G134:G197" si="20">IF(AND(D135&gt;0,D134&lt;0),"JA","NEIN")</f>
        <v>JA</v>
      </c>
      <c r="I134" t="str">
        <f t="shared" ref="I134:I197" si="21">IF(AND(D135&lt;0,D134&lt;0),"JA","NEIN")</f>
        <v>NEIN</v>
      </c>
      <c r="J134" t="str">
        <f t="shared" ref="J134:J197" si="22">IF(AND(D135&lt;0,D134&gt;0),"JA","NEIN")</f>
        <v>NEIN</v>
      </c>
      <c r="L134" t="str">
        <f t="shared" ref="L134:L197" si="23">IF(AND(D136&gt;0,D135&gt;0,D134&gt;0),"JA", "NEIN")</f>
        <v>NEIN</v>
      </c>
      <c r="M134" t="str">
        <f t="shared" ref="M134:M197" si="24">IF(AND(D136&gt;0,D135&gt;0,D134&lt;0),"JA","NEIN")</f>
        <v>NEIN</v>
      </c>
      <c r="O134" t="str">
        <f t="shared" ref="O134:O197" si="25">IF(AND(D136&lt;0,D135&lt;0,D134&lt;0),"JA","NEIN")</f>
        <v>NEIN</v>
      </c>
      <c r="P134" t="str">
        <f t="shared" ref="P134:P197" si="26">IF(AND(D136&lt;0,D135&lt;0,D134&gt;0),"JA","NEIN")</f>
        <v>NEIN</v>
      </c>
    </row>
    <row r="135" spans="2:16">
      <c r="B135" s="3">
        <v>41991</v>
      </c>
      <c r="C135" s="4">
        <v>9811.06</v>
      </c>
      <c r="D135" s="15">
        <f t="shared" si="18"/>
        <v>2.7935665094720081E-2</v>
      </c>
      <c r="E135" s="7"/>
      <c r="F135" t="str">
        <f t="shared" si="19"/>
        <v>NEIN</v>
      </c>
      <c r="G135" t="str">
        <f t="shared" si="20"/>
        <v>NEIN</v>
      </c>
      <c r="I135" t="str">
        <f t="shared" si="21"/>
        <v>NEIN</v>
      </c>
      <c r="J135" t="str">
        <f t="shared" si="22"/>
        <v>JA</v>
      </c>
      <c r="L135" t="str">
        <f t="shared" si="23"/>
        <v>NEIN</v>
      </c>
      <c r="M135" t="str">
        <f t="shared" si="24"/>
        <v>NEIN</v>
      </c>
      <c r="O135" t="str">
        <f t="shared" si="25"/>
        <v>NEIN</v>
      </c>
      <c r="P135" t="str">
        <f t="shared" si="26"/>
        <v>NEIN</v>
      </c>
    </row>
    <row r="136" spans="2:16">
      <c r="B136" s="3">
        <v>41990</v>
      </c>
      <c r="C136" s="4">
        <v>9544.43</v>
      </c>
      <c r="D136" s="15">
        <f t="shared" si="18"/>
        <v>-2.0347369114449378E-3</v>
      </c>
      <c r="E136" s="7"/>
      <c r="F136" t="str">
        <f t="shared" si="19"/>
        <v>NEIN</v>
      </c>
      <c r="G136" t="str">
        <f t="shared" si="20"/>
        <v>JA</v>
      </c>
      <c r="I136" t="str">
        <f t="shared" si="21"/>
        <v>NEIN</v>
      </c>
      <c r="J136" t="str">
        <f t="shared" si="22"/>
        <v>NEIN</v>
      </c>
      <c r="L136" t="str">
        <f t="shared" si="23"/>
        <v>NEIN</v>
      </c>
      <c r="M136" t="str">
        <f t="shared" si="24"/>
        <v>NEIN</v>
      </c>
      <c r="O136" t="str">
        <f t="shared" si="25"/>
        <v>NEIN</v>
      </c>
      <c r="P136" t="str">
        <f t="shared" si="26"/>
        <v>NEIN</v>
      </c>
    </row>
    <row r="137" spans="2:16">
      <c r="B137" s="3">
        <v>41989</v>
      </c>
      <c r="C137" s="4">
        <v>9563.89</v>
      </c>
      <c r="D137" s="15">
        <f t="shared" si="18"/>
        <v>2.4628214454451965E-2</v>
      </c>
      <c r="E137" s="7"/>
      <c r="F137" t="str">
        <f t="shared" si="19"/>
        <v>NEIN</v>
      </c>
      <c r="G137" t="str">
        <f t="shared" si="20"/>
        <v>NEIN</v>
      </c>
      <c r="I137" t="str">
        <f t="shared" si="21"/>
        <v>NEIN</v>
      </c>
      <c r="J137" t="str">
        <f t="shared" si="22"/>
        <v>JA</v>
      </c>
      <c r="L137" t="str">
        <f t="shared" si="23"/>
        <v>NEIN</v>
      </c>
      <c r="M137" t="str">
        <f t="shared" si="24"/>
        <v>NEIN</v>
      </c>
      <c r="O137" t="str">
        <f t="shared" si="25"/>
        <v>NEIN</v>
      </c>
      <c r="P137" t="str">
        <f t="shared" si="26"/>
        <v>JA</v>
      </c>
    </row>
    <row r="138" spans="2:16">
      <c r="B138" s="3">
        <v>41988</v>
      </c>
      <c r="C138" s="4">
        <v>9334.01</v>
      </c>
      <c r="D138" s="15">
        <f t="shared" si="18"/>
        <v>-2.7173250315537734E-2</v>
      </c>
      <c r="E138" s="7"/>
      <c r="F138" t="str">
        <f t="shared" si="19"/>
        <v>NEIN</v>
      </c>
      <c r="G138" t="str">
        <f t="shared" si="20"/>
        <v>NEIN</v>
      </c>
      <c r="I138" t="str">
        <f t="shared" si="21"/>
        <v>JA</v>
      </c>
      <c r="J138" t="str">
        <f t="shared" si="22"/>
        <v>NEIN</v>
      </c>
      <c r="L138" t="str">
        <f t="shared" si="23"/>
        <v>NEIN</v>
      </c>
      <c r="M138" t="str">
        <f t="shared" si="24"/>
        <v>NEIN</v>
      </c>
      <c r="O138" t="str">
        <f t="shared" si="25"/>
        <v>NEIN</v>
      </c>
      <c r="P138" t="str">
        <f t="shared" si="26"/>
        <v>NEIN</v>
      </c>
    </row>
    <row r="139" spans="2:16">
      <c r="B139" s="3">
        <v>41985</v>
      </c>
      <c r="C139" s="4">
        <v>9594.73</v>
      </c>
      <c r="D139" s="15">
        <f>(C139-C140)/C140</f>
        <v>-2.7153276086359288E-2</v>
      </c>
      <c r="E139" s="7"/>
      <c r="F139" t="str">
        <f t="shared" si="19"/>
        <v>NEIN</v>
      </c>
      <c r="G139" t="str">
        <f t="shared" si="20"/>
        <v>JA</v>
      </c>
      <c r="I139" t="str">
        <f t="shared" si="21"/>
        <v>NEIN</v>
      </c>
      <c r="J139" t="str">
        <f t="shared" si="22"/>
        <v>NEIN</v>
      </c>
      <c r="L139" t="str">
        <f t="shared" si="23"/>
        <v>NEIN</v>
      </c>
      <c r="M139" t="str">
        <f t="shared" si="24"/>
        <v>JA</v>
      </c>
      <c r="O139" t="str">
        <f t="shared" si="25"/>
        <v>NEIN</v>
      </c>
      <c r="P139" t="str">
        <f t="shared" si="26"/>
        <v>NEIN</v>
      </c>
    </row>
    <row r="140" spans="2:16">
      <c r="B140" s="3">
        <v>41984</v>
      </c>
      <c r="C140" s="4">
        <v>9862.5300000000007</v>
      </c>
      <c r="D140" s="15">
        <f t="shared" ref="D140:D203" si="27">(C140-C141)/C141</f>
        <v>6.4083398216074417E-3</v>
      </c>
      <c r="E140" s="7"/>
      <c r="F140" t="str">
        <f t="shared" si="19"/>
        <v>JA</v>
      </c>
      <c r="G140" t="str">
        <f t="shared" si="20"/>
        <v>NEIN</v>
      </c>
      <c r="I140" t="str">
        <f t="shared" si="21"/>
        <v>NEIN</v>
      </c>
      <c r="J140" t="str">
        <f t="shared" si="22"/>
        <v>NEIN</v>
      </c>
      <c r="L140" t="str">
        <f t="shared" si="23"/>
        <v>NEIN</v>
      </c>
      <c r="M140" t="str">
        <f t="shared" si="24"/>
        <v>NEIN</v>
      </c>
      <c r="O140" t="str">
        <f t="shared" si="25"/>
        <v>NEIN</v>
      </c>
      <c r="P140" t="str">
        <f t="shared" si="26"/>
        <v>NEIN</v>
      </c>
    </row>
    <row r="141" spans="2:16">
      <c r="B141" s="3">
        <v>41983</v>
      </c>
      <c r="C141" s="4">
        <v>9799.73</v>
      </c>
      <c r="D141" s="15">
        <f>(C141-C142)/C142</f>
        <v>6.1468023864301034E-4</v>
      </c>
      <c r="E141" s="7"/>
      <c r="F141" t="str">
        <f t="shared" si="19"/>
        <v>NEIN</v>
      </c>
      <c r="G141" t="str">
        <f t="shared" si="20"/>
        <v>NEIN</v>
      </c>
      <c r="I141" t="str">
        <f t="shared" si="21"/>
        <v>NEIN</v>
      </c>
      <c r="J141" t="str">
        <f t="shared" si="22"/>
        <v>JA</v>
      </c>
      <c r="L141" t="str">
        <f t="shared" si="23"/>
        <v>NEIN</v>
      </c>
      <c r="M141" t="str">
        <f t="shared" si="24"/>
        <v>NEIN</v>
      </c>
      <c r="O141" t="str">
        <f t="shared" si="25"/>
        <v>NEIN</v>
      </c>
      <c r="P141" t="str">
        <f t="shared" si="26"/>
        <v>JA</v>
      </c>
    </row>
    <row r="142" spans="2:16">
      <c r="B142" s="3">
        <v>41982</v>
      </c>
      <c r="C142" s="4">
        <v>9793.7099999999991</v>
      </c>
      <c r="D142" s="15">
        <f t="shared" si="27"/>
        <v>-2.2094879775217017E-2</v>
      </c>
      <c r="E142" s="7"/>
      <c r="F142" t="str">
        <f t="shared" si="19"/>
        <v>NEIN</v>
      </c>
      <c r="G142" t="str">
        <f t="shared" si="20"/>
        <v>NEIN</v>
      </c>
      <c r="I142" t="str">
        <f t="shared" si="21"/>
        <v>JA</v>
      </c>
      <c r="J142" t="str">
        <f t="shared" si="22"/>
        <v>NEIN</v>
      </c>
      <c r="L142" t="str">
        <f t="shared" si="23"/>
        <v>NEIN</v>
      </c>
      <c r="M142" t="str">
        <f t="shared" si="24"/>
        <v>NEIN</v>
      </c>
      <c r="O142" t="str">
        <f t="shared" si="25"/>
        <v>NEIN</v>
      </c>
      <c r="P142" t="str">
        <f t="shared" si="26"/>
        <v>NEIN</v>
      </c>
    </row>
    <row r="143" spans="2:16">
      <c r="B143" s="3">
        <v>41981</v>
      </c>
      <c r="C143" s="4">
        <v>10014.99</v>
      </c>
      <c r="D143" s="15">
        <f t="shared" si="27"/>
        <v>-7.1507030748123365E-3</v>
      </c>
      <c r="E143" s="7"/>
      <c r="F143" t="str">
        <f t="shared" si="19"/>
        <v>NEIN</v>
      </c>
      <c r="G143" t="str">
        <f t="shared" si="20"/>
        <v>JA</v>
      </c>
      <c r="I143" t="str">
        <f t="shared" si="21"/>
        <v>NEIN</v>
      </c>
      <c r="J143" t="str">
        <f t="shared" si="22"/>
        <v>NEIN</v>
      </c>
      <c r="L143" t="str">
        <f t="shared" si="23"/>
        <v>NEIN</v>
      </c>
      <c r="M143" t="str">
        <f t="shared" si="24"/>
        <v>NEIN</v>
      </c>
      <c r="O143" t="str">
        <f t="shared" si="25"/>
        <v>NEIN</v>
      </c>
      <c r="P143" t="str">
        <f t="shared" si="26"/>
        <v>NEIN</v>
      </c>
    </row>
    <row r="144" spans="2:16">
      <c r="B144" s="3">
        <v>41978</v>
      </c>
      <c r="C144" s="4">
        <v>10087.120000000001</v>
      </c>
      <c r="D144" s="15">
        <f t="shared" si="27"/>
        <v>2.3932760484603677E-2</v>
      </c>
      <c r="E144" s="7"/>
      <c r="F144" t="str">
        <f t="shared" si="19"/>
        <v>NEIN</v>
      </c>
      <c r="G144" t="str">
        <f t="shared" si="20"/>
        <v>NEIN</v>
      </c>
      <c r="I144" t="str">
        <f t="shared" si="21"/>
        <v>NEIN</v>
      </c>
      <c r="J144" t="str">
        <f t="shared" si="22"/>
        <v>JA</v>
      </c>
      <c r="L144" t="str">
        <f t="shared" si="23"/>
        <v>NEIN</v>
      </c>
      <c r="M144" t="str">
        <f t="shared" si="24"/>
        <v>NEIN</v>
      </c>
      <c r="O144" t="str">
        <f t="shared" si="25"/>
        <v>NEIN</v>
      </c>
      <c r="P144" t="str">
        <f t="shared" si="26"/>
        <v>NEIN</v>
      </c>
    </row>
    <row r="145" spans="2:16">
      <c r="B145" s="3">
        <v>41977</v>
      </c>
      <c r="C145" s="4">
        <v>9851.35</v>
      </c>
      <c r="D145" s="15">
        <f t="shared" si="27"/>
        <v>-1.2078072241794151E-2</v>
      </c>
      <c r="E145" s="7"/>
      <c r="F145" t="str">
        <f t="shared" si="19"/>
        <v>NEIN</v>
      </c>
      <c r="G145" t="str">
        <f t="shared" si="20"/>
        <v>JA</v>
      </c>
      <c r="I145" t="str">
        <f t="shared" si="21"/>
        <v>NEIN</v>
      </c>
      <c r="J145" t="str">
        <f t="shared" si="22"/>
        <v>NEIN</v>
      </c>
      <c r="L145" t="str">
        <f t="shared" si="23"/>
        <v>NEIN</v>
      </c>
      <c r="M145" t="str">
        <f t="shared" si="24"/>
        <v>NEIN</v>
      </c>
      <c r="O145" t="str">
        <f t="shared" si="25"/>
        <v>NEIN</v>
      </c>
      <c r="P145" t="str">
        <f t="shared" si="26"/>
        <v>NEIN</v>
      </c>
    </row>
    <row r="146" spans="2:16">
      <c r="B146" s="3">
        <v>41976</v>
      </c>
      <c r="C146" s="4">
        <v>9971.7900000000009</v>
      </c>
      <c r="D146" s="15">
        <f t="shared" si="27"/>
        <v>3.7960233861616724E-3</v>
      </c>
      <c r="E146" s="7"/>
      <c r="F146" t="str">
        <f t="shared" si="19"/>
        <v>NEIN</v>
      </c>
      <c r="G146" t="str">
        <f t="shared" si="20"/>
        <v>NEIN</v>
      </c>
      <c r="I146" t="str">
        <f t="shared" si="21"/>
        <v>NEIN</v>
      </c>
      <c r="J146" t="str">
        <f t="shared" si="22"/>
        <v>JA</v>
      </c>
      <c r="L146" t="str">
        <f t="shared" si="23"/>
        <v>NEIN</v>
      </c>
      <c r="M146" t="str">
        <f t="shared" si="24"/>
        <v>NEIN</v>
      </c>
      <c r="O146" t="str">
        <f t="shared" si="25"/>
        <v>NEIN</v>
      </c>
      <c r="P146" t="str">
        <f t="shared" si="26"/>
        <v>JA</v>
      </c>
    </row>
    <row r="147" spans="2:16">
      <c r="B147" s="3">
        <v>41975</v>
      </c>
      <c r="C147" s="4">
        <v>9934.08</v>
      </c>
      <c r="D147" s="15">
        <f t="shared" si="27"/>
        <v>-2.9537783371522976E-3</v>
      </c>
      <c r="E147" s="7"/>
      <c r="F147" t="str">
        <f t="shared" si="19"/>
        <v>NEIN</v>
      </c>
      <c r="G147" t="str">
        <f t="shared" si="20"/>
        <v>NEIN</v>
      </c>
      <c r="I147" t="str">
        <f t="shared" si="21"/>
        <v>JA</v>
      </c>
      <c r="J147" t="str">
        <f t="shared" si="22"/>
        <v>NEIN</v>
      </c>
      <c r="L147" t="str">
        <f t="shared" si="23"/>
        <v>NEIN</v>
      </c>
      <c r="M147" t="str">
        <f t="shared" si="24"/>
        <v>NEIN</v>
      </c>
      <c r="O147" t="str">
        <f t="shared" si="25"/>
        <v>NEIN</v>
      </c>
      <c r="P147" t="str">
        <f t="shared" si="26"/>
        <v>NEIN</v>
      </c>
    </row>
    <row r="148" spans="2:16">
      <c r="B148" s="3">
        <v>41974</v>
      </c>
      <c r="C148" s="4">
        <v>9963.51</v>
      </c>
      <c r="D148" s="15">
        <f t="shared" si="27"/>
        <v>-1.7373269811689531E-3</v>
      </c>
      <c r="E148" s="7"/>
      <c r="F148" t="str">
        <f t="shared" si="19"/>
        <v>NEIN</v>
      </c>
      <c r="G148" t="str">
        <f t="shared" si="20"/>
        <v>JA</v>
      </c>
      <c r="I148" t="str">
        <f t="shared" si="21"/>
        <v>NEIN</v>
      </c>
      <c r="J148" t="str">
        <f t="shared" si="22"/>
        <v>NEIN</v>
      </c>
      <c r="L148" t="str">
        <f t="shared" si="23"/>
        <v>NEIN</v>
      </c>
      <c r="M148" t="str">
        <f t="shared" si="24"/>
        <v>JA</v>
      </c>
      <c r="O148" t="str">
        <f t="shared" si="25"/>
        <v>NEIN</v>
      </c>
      <c r="P148" t="str">
        <f t="shared" si="26"/>
        <v>NEIN</v>
      </c>
    </row>
    <row r="149" spans="2:16">
      <c r="B149" s="3">
        <v>41971</v>
      </c>
      <c r="C149" s="4">
        <v>9980.85</v>
      </c>
      <c r="D149" s="15">
        <f t="shared" si="27"/>
        <v>5.9950655998519914E-4</v>
      </c>
      <c r="E149" s="7"/>
      <c r="F149" t="str">
        <f t="shared" si="19"/>
        <v>JA</v>
      </c>
      <c r="G149" t="str">
        <f t="shared" si="20"/>
        <v>NEIN</v>
      </c>
      <c r="I149" t="str">
        <f t="shared" si="21"/>
        <v>NEIN</v>
      </c>
      <c r="J149" t="str">
        <f t="shared" si="22"/>
        <v>NEIN</v>
      </c>
      <c r="L149" t="str">
        <f t="shared" si="23"/>
        <v>JA</v>
      </c>
      <c r="M149" t="str">
        <f t="shared" si="24"/>
        <v>NEIN</v>
      </c>
      <c r="O149" t="str">
        <f t="shared" si="25"/>
        <v>NEIN</v>
      </c>
      <c r="P149" t="str">
        <f t="shared" si="26"/>
        <v>NEIN</v>
      </c>
    </row>
    <row r="150" spans="2:16">
      <c r="B150" s="3">
        <v>41970</v>
      </c>
      <c r="C150" s="4">
        <v>9974.8700000000008</v>
      </c>
      <c r="D150" s="15">
        <f t="shared" si="27"/>
        <v>5.9815078523049944E-3</v>
      </c>
      <c r="E150" s="7"/>
      <c r="F150" t="str">
        <f t="shared" si="19"/>
        <v>JA</v>
      </c>
      <c r="G150" t="str">
        <f t="shared" si="20"/>
        <v>NEIN</v>
      </c>
      <c r="I150" t="str">
        <f t="shared" si="21"/>
        <v>NEIN</v>
      </c>
      <c r="J150" t="str">
        <f t="shared" si="22"/>
        <v>NEIN</v>
      </c>
      <c r="L150" t="str">
        <f t="shared" si="23"/>
        <v>JA</v>
      </c>
      <c r="M150" t="str">
        <f t="shared" si="24"/>
        <v>NEIN</v>
      </c>
      <c r="O150" t="str">
        <f t="shared" si="25"/>
        <v>NEIN</v>
      </c>
      <c r="P150" t="str">
        <f t="shared" si="26"/>
        <v>NEIN</v>
      </c>
    </row>
    <row r="151" spans="2:16">
      <c r="B151" s="3">
        <v>41969</v>
      </c>
      <c r="C151" s="4">
        <v>9915.56</v>
      </c>
      <c r="D151" s="15">
        <f t="shared" si="27"/>
        <v>5.5114940255810768E-3</v>
      </c>
      <c r="E151" s="7"/>
      <c r="F151" t="str">
        <f t="shared" si="19"/>
        <v>JA</v>
      </c>
      <c r="G151" t="str">
        <f t="shared" si="20"/>
        <v>NEIN</v>
      </c>
      <c r="I151" t="str">
        <f t="shared" si="21"/>
        <v>NEIN</v>
      </c>
      <c r="J151" t="str">
        <f t="shared" si="22"/>
        <v>NEIN</v>
      </c>
      <c r="L151" t="str">
        <f t="shared" si="23"/>
        <v>JA</v>
      </c>
      <c r="M151" t="str">
        <f t="shared" si="24"/>
        <v>NEIN</v>
      </c>
      <c r="O151" t="str">
        <f t="shared" si="25"/>
        <v>NEIN</v>
      </c>
      <c r="P151" t="str">
        <f t="shared" si="26"/>
        <v>NEIN</v>
      </c>
    </row>
    <row r="152" spans="2:16">
      <c r="B152" s="3">
        <v>41968</v>
      </c>
      <c r="C152" s="4">
        <v>9861.2099999999991</v>
      </c>
      <c r="D152" s="15">
        <f t="shared" si="27"/>
        <v>7.7328384534730071E-3</v>
      </c>
      <c r="E152" s="7"/>
      <c r="F152" t="str">
        <f t="shared" si="19"/>
        <v>JA</v>
      </c>
      <c r="G152" t="str">
        <f t="shared" si="20"/>
        <v>NEIN</v>
      </c>
      <c r="I152" t="str">
        <f t="shared" si="21"/>
        <v>NEIN</v>
      </c>
      <c r="J152" t="str">
        <f t="shared" si="22"/>
        <v>NEIN</v>
      </c>
      <c r="L152" t="str">
        <f t="shared" si="23"/>
        <v>JA</v>
      </c>
      <c r="M152" t="str">
        <f t="shared" si="24"/>
        <v>NEIN</v>
      </c>
      <c r="O152" t="str">
        <f t="shared" si="25"/>
        <v>NEIN</v>
      </c>
      <c r="P152" t="str">
        <f t="shared" si="26"/>
        <v>NEIN</v>
      </c>
    </row>
    <row r="153" spans="2:16">
      <c r="B153" s="3">
        <v>41967</v>
      </c>
      <c r="C153" s="4">
        <v>9785.5400000000009</v>
      </c>
      <c r="D153" s="15">
        <f t="shared" si="27"/>
        <v>5.444616261925354E-3</v>
      </c>
      <c r="E153" s="7"/>
      <c r="F153" t="str">
        <f t="shared" si="19"/>
        <v>JA</v>
      </c>
      <c r="G153" t="str">
        <f t="shared" si="20"/>
        <v>NEIN</v>
      </c>
      <c r="I153" t="str">
        <f t="shared" si="21"/>
        <v>NEIN</v>
      </c>
      <c r="J153" t="str">
        <f t="shared" si="22"/>
        <v>NEIN</v>
      </c>
      <c r="L153" t="str">
        <f t="shared" si="23"/>
        <v>JA</v>
      </c>
      <c r="M153" t="str">
        <f t="shared" si="24"/>
        <v>NEIN</v>
      </c>
      <c r="O153" t="str">
        <f t="shared" si="25"/>
        <v>NEIN</v>
      </c>
      <c r="P153" t="str">
        <f t="shared" si="26"/>
        <v>NEIN</v>
      </c>
    </row>
    <row r="154" spans="2:16">
      <c r="B154" s="3">
        <v>41964</v>
      </c>
      <c r="C154" s="4">
        <v>9732.5499999999993</v>
      </c>
      <c r="D154" s="15">
        <f t="shared" si="27"/>
        <v>2.6210542631408571E-2</v>
      </c>
      <c r="E154" s="7"/>
      <c r="F154" t="str">
        <f t="shared" si="19"/>
        <v>JA</v>
      </c>
      <c r="G154" t="str">
        <f t="shared" si="20"/>
        <v>NEIN</v>
      </c>
      <c r="I154" t="str">
        <f t="shared" si="21"/>
        <v>NEIN</v>
      </c>
      <c r="J154" t="str">
        <f t="shared" si="22"/>
        <v>NEIN</v>
      </c>
      <c r="L154" t="str">
        <f t="shared" si="23"/>
        <v>JA</v>
      </c>
      <c r="M154" t="str">
        <f t="shared" si="24"/>
        <v>NEIN</v>
      </c>
      <c r="O154" t="str">
        <f t="shared" si="25"/>
        <v>NEIN</v>
      </c>
      <c r="P154" t="str">
        <f t="shared" si="26"/>
        <v>NEIN</v>
      </c>
    </row>
    <row r="155" spans="2:16">
      <c r="B155" s="3">
        <v>41963</v>
      </c>
      <c r="C155" s="4">
        <v>9483.9699999999993</v>
      </c>
      <c r="D155" s="15">
        <f t="shared" si="27"/>
        <v>1.1791656110125912E-3</v>
      </c>
      <c r="E155" s="7"/>
      <c r="F155" t="str">
        <f t="shared" si="19"/>
        <v>JA</v>
      </c>
      <c r="G155" t="str">
        <f t="shared" si="20"/>
        <v>NEIN</v>
      </c>
      <c r="I155" t="str">
        <f t="shared" si="21"/>
        <v>NEIN</v>
      </c>
      <c r="J155" t="str">
        <f t="shared" si="22"/>
        <v>NEIN</v>
      </c>
      <c r="L155" t="str">
        <f t="shared" si="23"/>
        <v>JA</v>
      </c>
      <c r="M155" t="str">
        <f t="shared" si="24"/>
        <v>NEIN</v>
      </c>
      <c r="O155" t="str">
        <f t="shared" si="25"/>
        <v>NEIN</v>
      </c>
      <c r="P155" t="str">
        <f t="shared" si="26"/>
        <v>NEIN</v>
      </c>
    </row>
    <row r="156" spans="2:16">
      <c r="B156" s="3">
        <v>41962</v>
      </c>
      <c r="C156" s="4">
        <v>9472.7999999999993</v>
      </c>
      <c r="D156" s="15">
        <f t="shared" si="27"/>
        <v>1.7205042441570657E-3</v>
      </c>
      <c r="E156" s="7"/>
      <c r="F156" t="str">
        <f t="shared" si="19"/>
        <v>JA</v>
      </c>
      <c r="G156" t="str">
        <f t="shared" si="20"/>
        <v>NEIN</v>
      </c>
      <c r="I156" t="str">
        <f t="shared" si="21"/>
        <v>NEIN</v>
      </c>
      <c r="J156" t="str">
        <f t="shared" si="22"/>
        <v>NEIN</v>
      </c>
      <c r="L156" t="str">
        <f t="shared" si="23"/>
        <v>JA</v>
      </c>
      <c r="M156" t="str">
        <f t="shared" si="24"/>
        <v>NEIN</v>
      </c>
      <c r="O156" t="str">
        <f t="shared" si="25"/>
        <v>NEIN</v>
      </c>
      <c r="P156" t="str">
        <f t="shared" si="26"/>
        <v>NEIN</v>
      </c>
    </row>
    <row r="157" spans="2:16">
      <c r="B157" s="3">
        <v>41961</v>
      </c>
      <c r="C157" s="4">
        <v>9456.5300000000007</v>
      </c>
      <c r="D157" s="15">
        <f t="shared" si="27"/>
        <v>1.6137368570922034E-2</v>
      </c>
      <c r="E157" s="7"/>
      <c r="F157" t="str">
        <f t="shared" si="19"/>
        <v>JA</v>
      </c>
      <c r="G157" t="str">
        <f t="shared" si="20"/>
        <v>NEIN</v>
      </c>
      <c r="I157" t="str">
        <f t="shared" si="21"/>
        <v>NEIN</v>
      </c>
      <c r="J157" t="str">
        <f t="shared" si="22"/>
        <v>NEIN</v>
      </c>
      <c r="L157" t="str">
        <f t="shared" si="23"/>
        <v>JA</v>
      </c>
      <c r="M157" t="str">
        <f t="shared" si="24"/>
        <v>NEIN</v>
      </c>
      <c r="O157" t="str">
        <f t="shared" si="25"/>
        <v>NEIN</v>
      </c>
      <c r="P157" t="str">
        <f t="shared" si="26"/>
        <v>NEIN</v>
      </c>
    </row>
    <row r="158" spans="2:16">
      <c r="B158" s="3">
        <v>41960</v>
      </c>
      <c r="C158" s="4">
        <v>9306.35</v>
      </c>
      <c r="D158" s="15">
        <f t="shared" si="27"/>
        <v>5.7722194243126886E-3</v>
      </c>
      <c r="E158" s="7"/>
      <c r="F158" t="str">
        <f t="shared" si="19"/>
        <v>JA</v>
      </c>
      <c r="G158" t="str">
        <f t="shared" si="20"/>
        <v>NEIN</v>
      </c>
      <c r="I158" t="str">
        <f t="shared" si="21"/>
        <v>NEIN</v>
      </c>
      <c r="J158" t="str">
        <f t="shared" si="22"/>
        <v>NEIN</v>
      </c>
      <c r="L158" t="str">
        <f t="shared" si="23"/>
        <v>JA</v>
      </c>
      <c r="M158" t="str">
        <f t="shared" si="24"/>
        <v>NEIN</v>
      </c>
      <c r="O158" t="str">
        <f t="shared" si="25"/>
        <v>NEIN</v>
      </c>
      <c r="P158" t="str">
        <f t="shared" si="26"/>
        <v>NEIN</v>
      </c>
    </row>
    <row r="159" spans="2:16">
      <c r="B159" s="3">
        <v>41957</v>
      </c>
      <c r="C159" s="4">
        <v>9252.94</v>
      </c>
      <c r="D159" s="15">
        <f t="shared" si="27"/>
        <v>4.7899607612472613E-4</v>
      </c>
      <c r="E159" s="7"/>
      <c r="F159" t="str">
        <f t="shared" si="19"/>
        <v>JA</v>
      </c>
      <c r="G159" t="str">
        <f t="shared" si="20"/>
        <v>NEIN</v>
      </c>
      <c r="I159" t="str">
        <f t="shared" si="21"/>
        <v>NEIN</v>
      </c>
      <c r="J159" t="str">
        <f t="shared" si="22"/>
        <v>NEIN</v>
      </c>
      <c r="L159" t="str">
        <f t="shared" si="23"/>
        <v>NEIN</v>
      </c>
      <c r="M159" t="str">
        <f t="shared" si="24"/>
        <v>NEIN</v>
      </c>
      <c r="O159" t="str">
        <f t="shared" si="25"/>
        <v>NEIN</v>
      </c>
      <c r="P159" t="str">
        <f t="shared" si="26"/>
        <v>NEIN</v>
      </c>
    </row>
    <row r="160" spans="2:16">
      <c r="B160" s="3">
        <v>41956</v>
      </c>
      <c r="C160" s="4">
        <v>9248.51</v>
      </c>
      <c r="D160" s="15">
        <f t="shared" si="27"/>
        <v>4.0766651901648788E-3</v>
      </c>
      <c r="E160" s="7"/>
      <c r="F160" t="str">
        <f t="shared" si="19"/>
        <v>NEIN</v>
      </c>
      <c r="G160" t="str">
        <f t="shared" si="20"/>
        <v>NEIN</v>
      </c>
      <c r="I160" t="str">
        <f t="shared" si="21"/>
        <v>NEIN</v>
      </c>
      <c r="J160" t="str">
        <f t="shared" si="22"/>
        <v>JA</v>
      </c>
      <c r="L160" t="str">
        <f t="shared" si="23"/>
        <v>NEIN</v>
      </c>
      <c r="M160" t="str">
        <f t="shared" si="24"/>
        <v>NEIN</v>
      </c>
      <c r="O160" t="str">
        <f t="shared" si="25"/>
        <v>NEIN</v>
      </c>
      <c r="P160" t="str">
        <f t="shared" si="26"/>
        <v>NEIN</v>
      </c>
    </row>
    <row r="161" spans="2:16">
      <c r="B161" s="3">
        <v>41955</v>
      </c>
      <c r="C161" s="4">
        <v>9210.9599999999991</v>
      </c>
      <c r="D161" s="15">
        <f t="shared" si="27"/>
        <v>-1.6871543799091424E-2</v>
      </c>
      <c r="E161" s="7"/>
      <c r="F161" t="str">
        <f t="shared" si="19"/>
        <v>NEIN</v>
      </c>
      <c r="G161" t="str">
        <f t="shared" si="20"/>
        <v>JA</v>
      </c>
      <c r="I161" t="str">
        <f t="shared" si="21"/>
        <v>NEIN</v>
      </c>
      <c r="J161" t="str">
        <f t="shared" si="22"/>
        <v>NEIN</v>
      </c>
      <c r="L161" t="str">
        <f t="shared" si="23"/>
        <v>NEIN</v>
      </c>
      <c r="M161" t="str">
        <f t="shared" si="24"/>
        <v>JA</v>
      </c>
      <c r="O161" t="str">
        <f t="shared" si="25"/>
        <v>NEIN</v>
      </c>
      <c r="P161" t="str">
        <f t="shared" si="26"/>
        <v>NEIN</v>
      </c>
    </row>
    <row r="162" spans="2:16">
      <c r="B162" s="3">
        <v>41954</v>
      </c>
      <c r="C162" s="4">
        <v>9369.0300000000007</v>
      </c>
      <c r="D162" s="15">
        <f t="shared" si="27"/>
        <v>1.8349271322205989E-3</v>
      </c>
      <c r="E162" s="7"/>
      <c r="F162" t="str">
        <f t="shared" si="19"/>
        <v>JA</v>
      </c>
      <c r="G162" t="str">
        <f t="shared" si="20"/>
        <v>NEIN</v>
      </c>
      <c r="I162" t="str">
        <f t="shared" si="21"/>
        <v>NEIN</v>
      </c>
      <c r="J162" t="str">
        <f t="shared" si="22"/>
        <v>NEIN</v>
      </c>
      <c r="L162" t="str">
        <f t="shared" si="23"/>
        <v>NEIN</v>
      </c>
      <c r="M162" t="str">
        <f t="shared" si="24"/>
        <v>NEIN</v>
      </c>
      <c r="O162" t="str">
        <f t="shared" si="25"/>
        <v>NEIN</v>
      </c>
      <c r="P162" t="str">
        <f t="shared" si="26"/>
        <v>NEIN</v>
      </c>
    </row>
    <row r="163" spans="2:16">
      <c r="B163" s="3">
        <v>41953</v>
      </c>
      <c r="C163" s="4">
        <v>9351.8700000000008</v>
      </c>
      <c r="D163" s="15">
        <f t="shared" si="27"/>
        <v>6.4615904509661573E-3</v>
      </c>
      <c r="E163" s="7"/>
      <c r="F163" t="str">
        <f t="shared" si="19"/>
        <v>NEIN</v>
      </c>
      <c r="G163" t="str">
        <f t="shared" si="20"/>
        <v>NEIN</v>
      </c>
      <c r="I163" t="str">
        <f t="shared" si="21"/>
        <v>NEIN</v>
      </c>
      <c r="J163" t="str">
        <f t="shared" si="22"/>
        <v>JA</v>
      </c>
      <c r="L163" t="str">
        <f t="shared" si="23"/>
        <v>NEIN</v>
      </c>
      <c r="M163" t="str">
        <f t="shared" si="24"/>
        <v>NEIN</v>
      </c>
      <c r="O163" t="str">
        <f t="shared" si="25"/>
        <v>NEIN</v>
      </c>
      <c r="P163" t="str">
        <f t="shared" si="26"/>
        <v>NEIN</v>
      </c>
    </row>
    <row r="164" spans="2:16">
      <c r="B164" s="3">
        <v>41950</v>
      </c>
      <c r="C164" s="4">
        <v>9291.83</v>
      </c>
      <c r="D164" s="15">
        <f t="shared" si="27"/>
        <v>-9.1261872947860801E-3</v>
      </c>
      <c r="E164" s="7"/>
      <c r="F164" t="str">
        <f t="shared" si="19"/>
        <v>NEIN</v>
      </c>
      <c r="G164" t="str">
        <f t="shared" si="20"/>
        <v>JA</v>
      </c>
      <c r="I164" t="str">
        <f t="shared" si="21"/>
        <v>NEIN</v>
      </c>
      <c r="J164" t="str">
        <f t="shared" si="22"/>
        <v>NEIN</v>
      </c>
      <c r="L164" t="str">
        <f t="shared" si="23"/>
        <v>NEIN</v>
      </c>
      <c r="M164" t="str">
        <f t="shared" si="24"/>
        <v>JA</v>
      </c>
      <c r="O164" t="str">
        <f t="shared" si="25"/>
        <v>NEIN</v>
      </c>
      <c r="P164" t="str">
        <f t="shared" si="26"/>
        <v>NEIN</v>
      </c>
    </row>
    <row r="165" spans="2:16">
      <c r="B165" s="3">
        <v>41949</v>
      </c>
      <c r="C165" s="4">
        <v>9377.41</v>
      </c>
      <c r="D165" s="15">
        <f t="shared" si="27"/>
        <v>6.6480739586151543E-3</v>
      </c>
      <c r="E165" s="7"/>
      <c r="F165" t="str">
        <f t="shared" si="19"/>
        <v>JA</v>
      </c>
      <c r="G165" t="str">
        <f t="shared" si="20"/>
        <v>NEIN</v>
      </c>
      <c r="I165" t="str">
        <f t="shared" si="21"/>
        <v>NEIN</v>
      </c>
      <c r="J165" t="str">
        <f t="shared" si="22"/>
        <v>NEIN</v>
      </c>
      <c r="L165" t="str">
        <f t="shared" si="23"/>
        <v>NEIN</v>
      </c>
      <c r="M165" t="str">
        <f t="shared" si="24"/>
        <v>NEIN</v>
      </c>
      <c r="O165" t="str">
        <f t="shared" si="25"/>
        <v>NEIN</v>
      </c>
      <c r="P165" t="str">
        <f t="shared" si="26"/>
        <v>NEIN</v>
      </c>
    </row>
    <row r="166" spans="2:16">
      <c r="B166" s="3">
        <v>41948</v>
      </c>
      <c r="C166" s="4">
        <v>9315.48</v>
      </c>
      <c r="D166" s="15">
        <f t="shared" si="27"/>
        <v>1.6255985128408236E-2</v>
      </c>
      <c r="E166" s="7"/>
      <c r="F166" t="str">
        <f t="shared" si="19"/>
        <v>NEIN</v>
      </c>
      <c r="G166" t="str">
        <f t="shared" si="20"/>
        <v>NEIN</v>
      </c>
      <c r="I166" t="str">
        <f t="shared" si="21"/>
        <v>NEIN</v>
      </c>
      <c r="J166" t="str">
        <f t="shared" si="22"/>
        <v>JA</v>
      </c>
      <c r="L166" t="str">
        <f t="shared" si="23"/>
        <v>NEIN</v>
      </c>
      <c r="M166" t="str">
        <f t="shared" si="24"/>
        <v>NEIN</v>
      </c>
      <c r="O166" t="str">
        <f t="shared" si="25"/>
        <v>NEIN</v>
      </c>
      <c r="P166" t="str">
        <f t="shared" si="26"/>
        <v>JA</v>
      </c>
    </row>
    <row r="167" spans="2:16">
      <c r="B167" s="3">
        <v>41947</v>
      </c>
      <c r="C167" s="4">
        <v>9166.4699999999993</v>
      </c>
      <c r="D167" s="15">
        <f t="shared" si="27"/>
        <v>-9.2123609714972795E-3</v>
      </c>
      <c r="E167" s="7"/>
      <c r="F167" t="str">
        <f t="shared" si="19"/>
        <v>NEIN</v>
      </c>
      <c r="G167" t="str">
        <f t="shared" si="20"/>
        <v>NEIN</v>
      </c>
      <c r="I167" t="str">
        <f t="shared" si="21"/>
        <v>JA</v>
      </c>
      <c r="J167" t="str">
        <f t="shared" si="22"/>
        <v>NEIN</v>
      </c>
      <c r="L167" t="str">
        <f t="shared" si="23"/>
        <v>NEIN</v>
      </c>
      <c r="M167" t="str">
        <f t="shared" si="24"/>
        <v>NEIN</v>
      </c>
      <c r="O167" t="str">
        <f t="shared" si="25"/>
        <v>NEIN</v>
      </c>
      <c r="P167" t="str">
        <f t="shared" si="26"/>
        <v>NEIN</v>
      </c>
    </row>
    <row r="168" spans="2:16">
      <c r="B168" s="3">
        <v>41946</v>
      </c>
      <c r="C168" s="4">
        <v>9251.7000000000007</v>
      </c>
      <c r="D168" s="15">
        <f t="shared" si="27"/>
        <v>-8.0595097819525802E-3</v>
      </c>
      <c r="E168" s="7"/>
      <c r="F168" t="str">
        <f t="shared" si="19"/>
        <v>NEIN</v>
      </c>
      <c r="G168" t="str">
        <f t="shared" si="20"/>
        <v>JA</v>
      </c>
      <c r="I168" t="str">
        <f t="shared" si="21"/>
        <v>NEIN</v>
      </c>
      <c r="J168" t="str">
        <f t="shared" si="22"/>
        <v>NEIN</v>
      </c>
      <c r="L168" t="str">
        <f t="shared" si="23"/>
        <v>NEIN</v>
      </c>
      <c r="M168" t="str">
        <f t="shared" si="24"/>
        <v>JA</v>
      </c>
      <c r="O168" t="str">
        <f t="shared" si="25"/>
        <v>NEIN</v>
      </c>
      <c r="P168" t="str">
        <f t="shared" si="26"/>
        <v>NEIN</v>
      </c>
    </row>
    <row r="169" spans="2:16">
      <c r="B169" s="3">
        <v>41943</v>
      </c>
      <c r="C169" s="4">
        <v>9326.8700000000008</v>
      </c>
      <c r="D169" s="15">
        <f t="shared" si="27"/>
        <v>2.3262064940251355E-2</v>
      </c>
      <c r="E169" s="7"/>
      <c r="F169" t="str">
        <f t="shared" si="19"/>
        <v>JA</v>
      </c>
      <c r="G169" t="str">
        <f t="shared" si="20"/>
        <v>NEIN</v>
      </c>
      <c r="I169" t="str">
        <f t="shared" si="21"/>
        <v>NEIN</v>
      </c>
      <c r="J169" t="str">
        <f t="shared" si="22"/>
        <v>NEIN</v>
      </c>
      <c r="L169" t="str">
        <f t="shared" si="23"/>
        <v>JA</v>
      </c>
      <c r="M169" t="str">
        <f t="shared" si="24"/>
        <v>NEIN</v>
      </c>
      <c r="O169" t="str">
        <f t="shared" si="25"/>
        <v>NEIN</v>
      </c>
      <c r="P169" t="str">
        <f t="shared" si="26"/>
        <v>NEIN</v>
      </c>
    </row>
    <row r="170" spans="2:16">
      <c r="B170" s="3">
        <v>41942</v>
      </c>
      <c r="C170" s="4">
        <v>9114.84</v>
      </c>
      <c r="D170" s="15">
        <f t="shared" si="27"/>
        <v>3.5264417069167642E-3</v>
      </c>
      <c r="E170" s="7"/>
      <c r="F170" t="str">
        <f t="shared" si="19"/>
        <v>JA</v>
      </c>
      <c r="G170" t="str">
        <f t="shared" si="20"/>
        <v>NEIN</v>
      </c>
      <c r="I170" t="str">
        <f t="shared" si="21"/>
        <v>NEIN</v>
      </c>
      <c r="J170" t="str">
        <f t="shared" si="22"/>
        <v>NEIN</v>
      </c>
      <c r="L170" t="str">
        <f t="shared" si="23"/>
        <v>JA</v>
      </c>
      <c r="M170" t="str">
        <f t="shared" si="24"/>
        <v>NEIN</v>
      </c>
      <c r="O170" t="str">
        <f t="shared" si="25"/>
        <v>NEIN</v>
      </c>
      <c r="P170" t="str">
        <f t="shared" si="26"/>
        <v>NEIN</v>
      </c>
    </row>
    <row r="171" spans="2:16">
      <c r="B171" s="3">
        <v>41941</v>
      </c>
      <c r="C171" s="4">
        <v>9082.81</v>
      </c>
      <c r="D171" s="15">
        <f t="shared" si="27"/>
        <v>1.6122291217981737E-3</v>
      </c>
      <c r="E171" s="7"/>
      <c r="F171" t="str">
        <f t="shared" si="19"/>
        <v>JA</v>
      </c>
      <c r="G171" t="str">
        <f t="shared" si="20"/>
        <v>NEIN</v>
      </c>
      <c r="I171" t="str">
        <f t="shared" si="21"/>
        <v>NEIN</v>
      </c>
      <c r="J171" t="str">
        <f t="shared" si="22"/>
        <v>NEIN</v>
      </c>
      <c r="L171" t="str">
        <f t="shared" si="23"/>
        <v>NEIN</v>
      </c>
      <c r="M171" t="str">
        <f t="shared" si="24"/>
        <v>NEIN</v>
      </c>
      <c r="O171" t="str">
        <f t="shared" si="25"/>
        <v>NEIN</v>
      </c>
      <c r="P171" t="str">
        <f t="shared" si="26"/>
        <v>NEIN</v>
      </c>
    </row>
    <row r="172" spans="2:16">
      <c r="B172" s="3">
        <v>41940</v>
      </c>
      <c r="C172" s="4">
        <v>9068.19</v>
      </c>
      <c r="D172" s="15">
        <f t="shared" si="27"/>
        <v>1.8599040056792325E-2</v>
      </c>
      <c r="E172" s="7"/>
      <c r="F172" t="str">
        <f t="shared" si="19"/>
        <v>NEIN</v>
      </c>
      <c r="G172" t="str">
        <f t="shared" si="20"/>
        <v>NEIN</v>
      </c>
      <c r="I172" t="str">
        <f t="shared" si="21"/>
        <v>NEIN</v>
      </c>
      <c r="J172" t="str">
        <f t="shared" si="22"/>
        <v>JA</v>
      </c>
      <c r="L172" t="str">
        <f t="shared" si="23"/>
        <v>NEIN</v>
      </c>
      <c r="M172" t="str">
        <f t="shared" si="24"/>
        <v>NEIN</v>
      </c>
      <c r="O172" t="str">
        <f t="shared" si="25"/>
        <v>NEIN</v>
      </c>
      <c r="P172" t="str">
        <f t="shared" si="26"/>
        <v>JA</v>
      </c>
    </row>
    <row r="173" spans="2:16">
      <c r="B173" s="3">
        <v>41939</v>
      </c>
      <c r="C173" s="4">
        <v>8902.61</v>
      </c>
      <c r="D173" s="15">
        <f t="shared" si="27"/>
        <v>-9.4784040588351652E-3</v>
      </c>
      <c r="E173" s="7"/>
      <c r="F173" t="str">
        <f t="shared" si="19"/>
        <v>NEIN</v>
      </c>
      <c r="G173" t="str">
        <f t="shared" si="20"/>
        <v>NEIN</v>
      </c>
      <c r="I173" t="str">
        <f t="shared" si="21"/>
        <v>JA</v>
      </c>
      <c r="J173" t="str">
        <f t="shared" si="22"/>
        <v>NEIN</v>
      </c>
      <c r="L173" t="str">
        <f t="shared" si="23"/>
        <v>NEIN</v>
      </c>
      <c r="M173" t="str">
        <f t="shared" si="24"/>
        <v>NEIN</v>
      </c>
      <c r="O173" t="str">
        <f t="shared" si="25"/>
        <v>NEIN</v>
      </c>
      <c r="P173" t="str">
        <f t="shared" si="26"/>
        <v>NEIN</v>
      </c>
    </row>
    <row r="174" spans="2:16">
      <c r="B174" s="3">
        <v>41936</v>
      </c>
      <c r="C174" s="4">
        <v>8987.7999999999993</v>
      </c>
      <c r="D174" s="15">
        <f t="shared" si="27"/>
        <v>-6.5776457311621048E-3</v>
      </c>
      <c r="E174" s="7"/>
      <c r="F174" t="str">
        <f t="shared" si="19"/>
        <v>NEIN</v>
      </c>
      <c r="G174" t="str">
        <f t="shared" si="20"/>
        <v>JA</v>
      </c>
      <c r="I174" t="str">
        <f t="shared" si="21"/>
        <v>NEIN</v>
      </c>
      <c r="J174" t="str">
        <f t="shared" si="22"/>
        <v>NEIN</v>
      </c>
      <c r="L174" t="str">
        <f t="shared" si="23"/>
        <v>NEIN</v>
      </c>
      <c r="M174" t="str">
        <f t="shared" si="24"/>
        <v>JA</v>
      </c>
      <c r="O174" t="str">
        <f t="shared" si="25"/>
        <v>NEIN</v>
      </c>
      <c r="P174" t="str">
        <f t="shared" si="26"/>
        <v>NEIN</v>
      </c>
    </row>
    <row r="175" spans="2:16">
      <c r="B175" s="3">
        <v>41935</v>
      </c>
      <c r="C175" s="4">
        <v>9047.31</v>
      </c>
      <c r="D175" s="15">
        <f t="shared" si="27"/>
        <v>1.1987508025601397E-2</v>
      </c>
      <c r="E175" s="7"/>
      <c r="F175" t="str">
        <f t="shared" si="19"/>
        <v>JA</v>
      </c>
      <c r="G175" t="str">
        <f t="shared" si="20"/>
        <v>NEIN</v>
      </c>
      <c r="I175" t="str">
        <f t="shared" si="21"/>
        <v>NEIN</v>
      </c>
      <c r="J175" t="str">
        <f t="shared" si="22"/>
        <v>NEIN</v>
      </c>
      <c r="L175" t="str">
        <f t="shared" si="23"/>
        <v>JA</v>
      </c>
      <c r="M175" t="str">
        <f t="shared" si="24"/>
        <v>NEIN</v>
      </c>
      <c r="O175" t="str">
        <f t="shared" si="25"/>
        <v>NEIN</v>
      </c>
      <c r="P175" t="str">
        <f t="shared" si="26"/>
        <v>NEIN</v>
      </c>
    </row>
    <row r="176" spans="2:16">
      <c r="B176" s="3">
        <v>41934</v>
      </c>
      <c r="C176" s="4">
        <v>8940.14</v>
      </c>
      <c r="D176" s="15">
        <f t="shared" si="27"/>
        <v>5.984048538532895E-3</v>
      </c>
      <c r="E176" s="7"/>
      <c r="F176" t="str">
        <f t="shared" si="19"/>
        <v>JA</v>
      </c>
      <c r="G176" t="str">
        <f t="shared" si="20"/>
        <v>NEIN</v>
      </c>
      <c r="I176" t="str">
        <f t="shared" si="21"/>
        <v>NEIN</v>
      </c>
      <c r="J176" t="str">
        <f t="shared" si="22"/>
        <v>NEIN</v>
      </c>
      <c r="L176" t="str">
        <f t="shared" si="23"/>
        <v>NEIN</v>
      </c>
      <c r="M176" t="str">
        <f t="shared" si="24"/>
        <v>NEIN</v>
      </c>
      <c r="O176" t="str">
        <f t="shared" si="25"/>
        <v>NEIN</v>
      </c>
      <c r="P176" t="str">
        <f t="shared" si="26"/>
        <v>NEIN</v>
      </c>
    </row>
    <row r="177" spans="2:16">
      <c r="B177" s="3">
        <v>41933</v>
      </c>
      <c r="C177" s="4">
        <v>8886.9599999999991</v>
      </c>
      <c r="D177" s="15">
        <f t="shared" si="27"/>
        <v>1.9408655434423397E-2</v>
      </c>
      <c r="E177" s="7"/>
      <c r="F177" t="str">
        <f t="shared" si="19"/>
        <v>NEIN</v>
      </c>
      <c r="G177" t="str">
        <f t="shared" si="20"/>
        <v>NEIN</v>
      </c>
      <c r="I177" t="str">
        <f t="shared" si="21"/>
        <v>NEIN</v>
      </c>
      <c r="J177" t="str">
        <f t="shared" si="22"/>
        <v>JA</v>
      </c>
      <c r="L177" t="str">
        <f t="shared" si="23"/>
        <v>NEIN</v>
      </c>
      <c r="M177" t="str">
        <f t="shared" si="24"/>
        <v>NEIN</v>
      </c>
      <c r="O177" t="str">
        <f t="shared" si="25"/>
        <v>NEIN</v>
      </c>
      <c r="P177" t="str">
        <f t="shared" si="26"/>
        <v>NEIN</v>
      </c>
    </row>
    <row r="178" spans="2:16">
      <c r="B178" s="3">
        <v>41932</v>
      </c>
      <c r="C178" s="4">
        <v>8717.76</v>
      </c>
      <c r="D178" s="15">
        <f t="shared" si="27"/>
        <v>-1.4972424570097885E-2</v>
      </c>
      <c r="E178" s="7"/>
      <c r="F178" t="str">
        <f t="shared" si="19"/>
        <v>NEIN</v>
      </c>
      <c r="G178" t="str">
        <f t="shared" si="20"/>
        <v>JA</v>
      </c>
      <c r="I178" t="str">
        <f t="shared" si="21"/>
        <v>NEIN</v>
      </c>
      <c r="J178" t="str">
        <f t="shared" si="22"/>
        <v>NEIN</v>
      </c>
      <c r="L178" t="str">
        <f t="shared" si="23"/>
        <v>NEIN</v>
      </c>
      <c r="M178" t="str">
        <f t="shared" si="24"/>
        <v>JA</v>
      </c>
      <c r="O178" t="str">
        <f t="shared" si="25"/>
        <v>NEIN</v>
      </c>
      <c r="P178" t="str">
        <f t="shared" si="26"/>
        <v>NEIN</v>
      </c>
    </row>
    <row r="179" spans="2:16">
      <c r="B179" s="3">
        <v>41929</v>
      </c>
      <c r="C179" s="4">
        <v>8850.27</v>
      </c>
      <c r="D179" s="15">
        <f t="shared" si="27"/>
        <v>3.1151475608477416E-2</v>
      </c>
      <c r="E179" s="7"/>
      <c r="F179" t="str">
        <f t="shared" si="19"/>
        <v>JA</v>
      </c>
      <c r="G179" t="str">
        <f t="shared" si="20"/>
        <v>NEIN</v>
      </c>
      <c r="I179" t="str">
        <f t="shared" si="21"/>
        <v>NEIN</v>
      </c>
      <c r="J179" t="str">
        <f t="shared" si="22"/>
        <v>NEIN</v>
      </c>
      <c r="L179" t="str">
        <f t="shared" si="23"/>
        <v>NEIN</v>
      </c>
      <c r="M179" t="str">
        <f t="shared" si="24"/>
        <v>NEIN</v>
      </c>
      <c r="O179" t="str">
        <f t="shared" si="25"/>
        <v>NEIN</v>
      </c>
      <c r="P179" t="str">
        <f t="shared" si="26"/>
        <v>NEIN</v>
      </c>
    </row>
    <row r="180" spans="2:16">
      <c r="B180" s="3">
        <v>41928</v>
      </c>
      <c r="C180" s="4">
        <v>8582.9</v>
      </c>
      <c r="D180" s="15">
        <f t="shared" si="27"/>
        <v>1.2774222901438888E-3</v>
      </c>
      <c r="E180" s="7"/>
      <c r="F180" t="str">
        <f t="shared" si="19"/>
        <v>NEIN</v>
      </c>
      <c r="G180" t="str">
        <f t="shared" si="20"/>
        <v>NEIN</v>
      </c>
      <c r="I180" t="str">
        <f t="shared" si="21"/>
        <v>NEIN</v>
      </c>
      <c r="J180" t="str">
        <f t="shared" si="22"/>
        <v>JA</v>
      </c>
      <c r="L180" t="str">
        <f t="shared" si="23"/>
        <v>NEIN</v>
      </c>
      <c r="M180" t="str">
        <f t="shared" si="24"/>
        <v>NEIN</v>
      </c>
      <c r="O180" t="str">
        <f t="shared" si="25"/>
        <v>NEIN</v>
      </c>
      <c r="P180" t="str">
        <f t="shared" si="26"/>
        <v>NEIN</v>
      </c>
    </row>
    <row r="181" spans="2:16">
      <c r="B181" s="3">
        <v>41927</v>
      </c>
      <c r="C181" s="4">
        <v>8571.9500000000007</v>
      </c>
      <c r="D181" s="15">
        <f t="shared" si="27"/>
        <v>-2.8697334114428825E-2</v>
      </c>
      <c r="E181" s="7"/>
      <c r="F181" t="str">
        <f t="shared" si="19"/>
        <v>NEIN</v>
      </c>
      <c r="G181" t="str">
        <f t="shared" si="20"/>
        <v>JA</v>
      </c>
      <c r="I181" t="str">
        <f t="shared" si="21"/>
        <v>NEIN</v>
      </c>
      <c r="J181" t="str">
        <f t="shared" si="22"/>
        <v>NEIN</v>
      </c>
      <c r="L181" t="str">
        <f t="shared" si="23"/>
        <v>NEIN</v>
      </c>
      <c r="M181" t="str">
        <f t="shared" si="24"/>
        <v>JA</v>
      </c>
      <c r="O181" t="str">
        <f t="shared" si="25"/>
        <v>NEIN</v>
      </c>
      <c r="P181" t="str">
        <f t="shared" si="26"/>
        <v>NEIN</v>
      </c>
    </row>
    <row r="182" spans="2:16">
      <c r="B182" s="3">
        <v>41926</v>
      </c>
      <c r="C182" s="4">
        <v>8825.2099999999991</v>
      </c>
      <c r="D182" s="15">
        <f t="shared" si="27"/>
        <v>1.4502242854693695E-3</v>
      </c>
      <c r="E182" s="7"/>
      <c r="F182" t="str">
        <f t="shared" si="19"/>
        <v>JA</v>
      </c>
      <c r="G182" t="str">
        <f t="shared" si="20"/>
        <v>NEIN</v>
      </c>
      <c r="I182" t="str">
        <f t="shared" si="21"/>
        <v>NEIN</v>
      </c>
      <c r="J182" t="str">
        <f t="shared" si="22"/>
        <v>NEIN</v>
      </c>
      <c r="L182" t="str">
        <f t="shared" si="23"/>
        <v>NEIN</v>
      </c>
      <c r="M182" t="str">
        <f t="shared" si="24"/>
        <v>NEIN</v>
      </c>
      <c r="O182" t="str">
        <f t="shared" si="25"/>
        <v>NEIN</v>
      </c>
      <c r="P182" t="str">
        <f t="shared" si="26"/>
        <v>NEIN</v>
      </c>
    </row>
    <row r="183" spans="2:16">
      <c r="B183" s="3">
        <v>41925</v>
      </c>
      <c r="C183" s="4">
        <v>8812.43</v>
      </c>
      <c r="D183" s="15">
        <f t="shared" si="27"/>
        <v>2.6875083202391225E-3</v>
      </c>
      <c r="E183" s="7"/>
      <c r="F183" t="str">
        <f t="shared" si="19"/>
        <v>NEIN</v>
      </c>
      <c r="G183" t="str">
        <f t="shared" si="20"/>
        <v>NEIN</v>
      </c>
      <c r="I183" t="str">
        <f t="shared" si="21"/>
        <v>NEIN</v>
      </c>
      <c r="J183" t="str">
        <f t="shared" si="22"/>
        <v>JA</v>
      </c>
      <c r="L183" t="str">
        <f t="shared" si="23"/>
        <v>NEIN</v>
      </c>
      <c r="M183" t="str">
        <f t="shared" si="24"/>
        <v>NEIN</v>
      </c>
      <c r="O183" t="str">
        <f t="shared" si="25"/>
        <v>NEIN</v>
      </c>
      <c r="P183" t="str">
        <f t="shared" si="26"/>
        <v>NEIN</v>
      </c>
    </row>
    <row r="184" spans="2:16">
      <c r="B184" s="3">
        <v>41922</v>
      </c>
      <c r="C184" s="4">
        <v>8788.81</v>
      </c>
      <c r="D184" s="15">
        <f t="shared" si="27"/>
        <v>-2.4009941121729984E-2</v>
      </c>
      <c r="E184" s="7"/>
      <c r="F184" t="str">
        <f t="shared" si="19"/>
        <v>NEIN</v>
      </c>
      <c r="G184" t="str">
        <f t="shared" si="20"/>
        <v>JA</v>
      </c>
      <c r="I184" t="str">
        <f t="shared" si="21"/>
        <v>NEIN</v>
      </c>
      <c r="J184" t="str">
        <f t="shared" si="22"/>
        <v>NEIN</v>
      </c>
      <c r="L184" t="str">
        <f t="shared" si="23"/>
        <v>NEIN</v>
      </c>
      <c r="M184" t="str">
        <f t="shared" si="24"/>
        <v>NEIN</v>
      </c>
      <c r="O184" t="str">
        <f t="shared" si="25"/>
        <v>NEIN</v>
      </c>
      <c r="P184" t="str">
        <f t="shared" si="26"/>
        <v>NEIN</v>
      </c>
    </row>
    <row r="185" spans="2:16">
      <c r="B185" s="3">
        <v>41921</v>
      </c>
      <c r="C185" s="4">
        <v>9005.02</v>
      </c>
      <c r="D185" s="15">
        <f t="shared" si="27"/>
        <v>1.0772256270754391E-3</v>
      </c>
      <c r="E185" s="7"/>
      <c r="F185" t="str">
        <f t="shared" si="19"/>
        <v>NEIN</v>
      </c>
      <c r="G185" t="str">
        <f t="shared" si="20"/>
        <v>NEIN</v>
      </c>
      <c r="I185" t="str">
        <f t="shared" si="21"/>
        <v>NEIN</v>
      </c>
      <c r="J185" t="str">
        <f t="shared" si="22"/>
        <v>JA</v>
      </c>
      <c r="L185" t="str">
        <f t="shared" si="23"/>
        <v>NEIN</v>
      </c>
      <c r="M185" t="str">
        <f t="shared" si="24"/>
        <v>NEIN</v>
      </c>
      <c r="O185" t="str">
        <f t="shared" si="25"/>
        <v>NEIN</v>
      </c>
      <c r="P185" t="str">
        <f t="shared" si="26"/>
        <v>JA</v>
      </c>
    </row>
    <row r="186" spans="2:16">
      <c r="B186" s="3">
        <v>41920</v>
      </c>
      <c r="C186" s="4">
        <v>8995.33</v>
      </c>
      <c r="D186" s="15">
        <f t="shared" si="27"/>
        <v>-1.0001970018302374E-2</v>
      </c>
      <c r="E186" s="7"/>
      <c r="F186" t="str">
        <f t="shared" si="19"/>
        <v>NEIN</v>
      </c>
      <c r="G186" t="str">
        <f t="shared" si="20"/>
        <v>NEIN</v>
      </c>
      <c r="I186" t="str">
        <f t="shared" si="21"/>
        <v>JA</v>
      </c>
      <c r="J186" t="str">
        <f t="shared" si="22"/>
        <v>NEIN</v>
      </c>
      <c r="L186" t="str">
        <f t="shared" si="23"/>
        <v>NEIN</v>
      </c>
      <c r="M186" t="str">
        <f t="shared" si="24"/>
        <v>NEIN</v>
      </c>
      <c r="O186" t="str">
        <f t="shared" si="25"/>
        <v>NEIN</v>
      </c>
      <c r="P186" t="str">
        <f t="shared" si="26"/>
        <v>NEIN</v>
      </c>
    </row>
    <row r="187" spans="2:16">
      <c r="B187" s="3">
        <v>41919</v>
      </c>
      <c r="C187" s="4">
        <v>9086.2099999999991</v>
      </c>
      <c r="D187" s="15">
        <f t="shared" si="27"/>
        <v>-1.3388334449932851E-2</v>
      </c>
      <c r="E187" s="7"/>
      <c r="F187" t="str">
        <f t="shared" si="19"/>
        <v>NEIN</v>
      </c>
      <c r="G187" t="str">
        <f t="shared" si="20"/>
        <v>JA</v>
      </c>
      <c r="I187" t="str">
        <f t="shared" si="21"/>
        <v>NEIN</v>
      </c>
      <c r="J187" t="str">
        <f t="shared" si="22"/>
        <v>NEIN</v>
      </c>
      <c r="L187" t="str">
        <f t="shared" si="23"/>
        <v>NEIN</v>
      </c>
      <c r="M187" t="str">
        <f t="shared" si="24"/>
        <v>NEIN</v>
      </c>
      <c r="O187" t="str">
        <f t="shared" si="25"/>
        <v>NEIN</v>
      </c>
      <c r="P187" t="str">
        <f t="shared" si="26"/>
        <v>NEIN</v>
      </c>
    </row>
    <row r="188" spans="2:16">
      <c r="B188" s="3">
        <v>41918</v>
      </c>
      <c r="C188" s="4">
        <v>9209.51</v>
      </c>
      <c r="D188" s="15">
        <f t="shared" si="27"/>
        <v>1.5039670801941702E-3</v>
      </c>
      <c r="E188" s="7"/>
      <c r="F188" t="str">
        <f t="shared" si="19"/>
        <v>NEIN</v>
      </c>
      <c r="G188" t="str">
        <f t="shared" si="20"/>
        <v>NEIN</v>
      </c>
      <c r="I188" t="str">
        <f t="shared" si="21"/>
        <v>NEIN</v>
      </c>
      <c r="J188" t="str">
        <f t="shared" si="22"/>
        <v>JA</v>
      </c>
      <c r="L188" t="str">
        <f t="shared" si="23"/>
        <v>NEIN</v>
      </c>
      <c r="M188" t="str">
        <f t="shared" si="24"/>
        <v>NEIN</v>
      </c>
      <c r="O188" t="str">
        <f t="shared" si="25"/>
        <v>NEIN</v>
      </c>
      <c r="P188" t="str">
        <f t="shared" si="26"/>
        <v>JA</v>
      </c>
    </row>
    <row r="189" spans="2:16">
      <c r="B189" s="3">
        <v>41914</v>
      </c>
      <c r="C189" s="4">
        <v>9195.68</v>
      </c>
      <c r="D189" s="15">
        <f t="shared" si="27"/>
        <v>-1.9862439152294371E-2</v>
      </c>
      <c r="E189" s="7"/>
      <c r="F189" t="str">
        <f t="shared" si="19"/>
        <v>NEIN</v>
      </c>
      <c r="G189" t="str">
        <f t="shared" si="20"/>
        <v>NEIN</v>
      </c>
      <c r="I189" t="str">
        <f t="shared" si="21"/>
        <v>JA</v>
      </c>
      <c r="J189" t="str">
        <f t="shared" si="22"/>
        <v>NEIN</v>
      </c>
      <c r="L189" t="str">
        <f t="shared" si="23"/>
        <v>NEIN</v>
      </c>
      <c r="M189" t="str">
        <f t="shared" si="24"/>
        <v>NEIN</v>
      </c>
      <c r="O189" t="str">
        <f t="shared" si="25"/>
        <v>NEIN</v>
      </c>
      <c r="P189" t="str">
        <f t="shared" si="26"/>
        <v>NEIN</v>
      </c>
    </row>
    <row r="190" spans="2:16">
      <c r="B190" s="3">
        <v>41913</v>
      </c>
      <c r="C190" s="4">
        <v>9382.0300000000007</v>
      </c>
      <c r="D190" s="15">
        <f t="shared" si="27"/>
        <v>-9.7389780775359262E-3</v>
      </c>
      <c r="E190" s="7"/>
      <c r="F190" t="str">
        <f t="shared" si="19"/>
        <v>NEIN</v>
      </c>
      <c r="G190" t="str">
        <f t="shared" si="20"/>
        <v>JA</v>
      </c>
      <c r="I190" t="str">
        <f t="shared" si="21"/>
        <v>NEIN</v>
      </c>
      <c r="J190" t="str">
        <f t="shared" si="22"/>
        <v>NEIN</v>
      </c>
      <c r="L190" t="str">
        <f t="shared" si="23"/>
        <v>NEIN</v>
      </c>
      <c r="M190" t="str">
        <f t="shared" si="24"/>
        <v>NEIN</v>
      </c>
      <c r="O190" t="str">
        <f t="shared" si="25"/>
        <v>NEIN</v>
      </c>
      <c r="P190" t="str">
        <f t="shared" si="26"/>
        <v>NEIN</v>
      </c>
    </row>
    <row r="191" spans="2:16">
      <c r="B191" s="3">
        <v>41912</v>
      </c>
      <c r="C191" s="4">
        <v>9474.2999999999993</v>
      </c>
      <c r="D191" s="15">
        <f t="shared" si="27"/>
        <v>5.453729261979518E-3</v>
      </c>
      <c r="E191" s="7"/>
      <c r="F191" t="str">
        <f t="shared" si="19"/>
        <v>NEIN</v>
      </c>
      <c r="G191" t="str">
        <f t="shared" si="20"/>
        <v>NEIN</v>
      </c>
      <c r="I191" t="str">
        <f t="shared" si="21"/>
        <v>NEIN</v>
      </c>
      <c r="J191" t="str">
        <f t="shared" si="22"/>
        <v>JA</v>
      </c>
      <c r="L191" t="str">
        <f t="shared" si="23"/>
        <v>NEIN</v>
      </c>
      <c r="M191" t="str">
        <f t="shared" si="24"/>
        <v>NEIN</v>
      </c>
      <c r="O191" t="str">
        <f t="shared" si="25"/>
        <v>NEIN</v>
      </c>
      <c r="P191" t="str">
        <f t="shared" si="26"/>
        <v>JA</v>
      </c>
    </row>
    <row r="192" spans="2:16">
      <c r="B192" s="3">
        <v>41911</v>
      </c>
      <c r="C192" s="4">
        <v>9422.91</v>
      </c>
      <c r="D192" s="15">
        <f t="shared" si="27"/>
        <v>-7.1270895785807377E-3</v>
      </c>
      <c r="E192" s="7"/>
      <c r="F192" t="str">
        <f t="shared" si="19"/>
        <v>NEIN</v>
      </c>
      <c r="G192" t="str">
        <f t="shared" si="20"/>
        <v>NEIN</v>
      </c>
      <c r="I192" t="str">
        <f t="shared" si="21"/>
        <v>JA</v>
      </c>
      <c r="J192" t="str">
        <f t="shared" si="22"/>
        <v>NEIN</v>
      </c>
      <c r="L192" t="str">
        <f t="shared" si="23"/>
        <v>NEIN</v>
      </c>
      <c r="M192" t="str">
        <f t="shared" si="24"/>
        <v>NEIN</v>
      </c>
      <c r="O192" t="str">
        <f t="shared" si="25"/>
        <v>JA</v>
      </c>
      <c r="P192" t="str">
        <f t="shared" si="26"/>
        <v>NEIN</v>
      </c>
    </row>
    <row r="193" spans="2:16">
      <c r="B193" s="3">
        <v>41908</v>
      </c>
      <c r="C193" s="4">
        <v>9490.5499999999993</v>
      </c>
      <c r="D193" s="15">
        <f t="shared" si="27"/>
        <v>-2.0462649355785056E-3</v>
      </c>
      <c r="E193" s="7"/>
      <c r="F193" t="str">
        <f t="shared" si="19"/>
        <v>NEIN</v>
      </c>
      <c r="G193" t="str">
        <f t="shared" si="20"/>
        <v>NEIN</v>
      </c>
      <c r="I193" t="str">
        <f t="shared" si="21"/>
        <v>JA</v>
      </c>
      <c r="J193" t="str">
        <f t="shared" si="22"/>
        <v>NEIN</v>
      </c>
      <c r="L193" t="str">
        <f t="shared" si="23"/>
        <v>NEIN</v>
      </c>
      <c r="M193" t="str">
        <f t="shared" si="24"/>
        <v>NEIN</v>
      </c>
      <c r="O193" t="str">
        <f t="shared" si="25"/>
        <v>NEIN</v>
      </c>
      <c r="P193" t="str">
        <f t="shared" si="26"/>
        <v>NEIN</v>
      </c>
    </row>
    <row r="194" spans="2:16">
      <c r="B194" s="3">
        <v>41907</v>
      </c>
      <c r="C194" s="4">
        <v>9510.01</v>
      </c>
      <c r="D194" s="15">
        <f t="shared" si="27"/>
        <v>-1.5727641464421762E-2</v>
      </c>
      <c r="E194" s="7"/>
      <c r="F194" t="str">
        <f t="shared" si="19"/>
        <v>NEIN</v>
      </c>
      <c r="G194" t="str">
        <f t="shared" si="20"/>
        <v>JA</v>
      </c>
      <c r="I194" t="str">
        <f t="shared" si="21"/>
        <v>NEIN</v>
      </c>
      <c r="J194" t="str">
        <f t="shared" si="22"/>
        <v>NEIN</v>
      </c>
      <c r="L194" t="str">
        <f t="shared" si="23"/>
        <v>NEIN</v>
      </c>
      <c r="M194" t="str">
        <f t="shared" si="24"/>
        <v>NEIN</v>
      </c>
      <c r="O194" t="str">
        <f t="shared" si="25"/>
        <v>NEIN</v>
      </c>
      <c r="P194" t="str">
        <f t="shared" si="26"/>
        <v>NEIN</v>
      </c>
    </row>
    <row r="195" spans="2:16">
      <c r="B195" s="3">
        <v>41906</v>
      </c>
      <c r="C195" s="4">
        <v>9661.9699999999993</v>
      </c>
      <c r="D195" s="15">
        <f t="shared" si="27"/>
        <v>6.9765284735950469E-3</v>
      </c>
      <c r="E195" s="7"/>
      <c r="F195" t="str">
        <f t="shared" si="19"/>
        <v>NEIN</v>
      </c>
      <c r="G195" t="str">
        <f t="shared" si="20"/>
        <v>NEIN</v>
      </c>
      <c r="I195" t="str">
        <f t="shared" si="21"/>
        <v>NEIN</v>
      </c>
      <c r="J195" t="str">
        <f t="shared" si="22"/>
        <v>JA</v>
      </c>
      <c r="L195" t="str">
        <f t="shared" si="23"/>
        <v>NEIN</v>
      </c>
      <c r="M195" t="str">
        <f t="shared" si="24"/>
        <v>NEIN</v>
      </c>
      <c r="O195" t="str">
        <f t="shared" si="25"/>
        <v>NEIN</v>
      </c>
      <c r="P195" t="str">
        <f t="shared" si="26"/>
        <v>JA</v>
      </c>
    </row>
    <row r="196" spans="2:16">
      <c r="B196" s="3">
        <v>41905</v>
      </c>
      <c r="C196" s="4">
        <v>9595.0300000000007</v>
      </c>
      <c r="D196" s="15">
        <f t="shared" si="27"/>
        <v>-1.584792718425692E-2</v>
      </c>
      <c r="E196" s="7"/>
      <c r="F196" t="str">
        <f t="shared" si="19"/>
        <v>NEIN</v>
      </c>
      <c r="G196" t="str">
        <f t="shared" si="20"/>
        <v>NEIN</v>
      </c>
      <c r="I196" t="str">
        <f t="shared" si="21"/>
        <v>JA</v>
      </c>
      <c r="J196" t="str">
        <f t="shared" si="22"/>
        <v>NEIN</v>
      </c>
      <c r="L196" t="str">
        <f t="shared" si="23"/>
        <v>NEIN</v>
      </c>
      <c r="M196" t="str">
        <f t="shared" si="24"/>
        <v>NEIN</v>
      </c>
      <c r="O196" t="str">
        <f t="shared" si="25"/>
        <v>NEIN</v>
      </c>
      <c r="P196" t="str">
        <f t="shared" si="26"/>
        <v>NEIN</v>
      </c>
    </row>
    <row r="197" spans="2:16">
      <c r="B197" s="3">
        <v>41904</v>
      </c>
      <c r="C197" s="4">
        <v>9749.5400000000009</v>
      </c>
      <c r="D197" s="15">
        <f t="shared" si="27"/>
        <v>-5.0738525153939526E-3</v>
      </c>
      <c r="E197" s="7"/>
      <c r="F197" t="str">
        <f t="shared" si="19"/>
        <v>NEIN</v>
      </c>
      <c r="G197" t="str">
        <f t="shared" si="20"/>
        <v>JA</v>
      </c>
      <c r="I197" t="str">
        <f t="shared" si="21"/>
        <v>NEIN</v>
      </c>
      <c r="J197" t="str">
        <f t="shared" si="22"/>
        <v>NEIN</v>
      </c>
      <c r="L197" t="str">
        <f t="shared" si="23"/>
        <v>NEIN</v>
      </c>
      <c r="M197" t="str">
        <f t="shared" si="24"/>
        <v>JA</v>
      </c>
      <c r="O197" t="str">
        <f t="shared" si="25"/>
        <v>NEIN</v>
      </c>
      <c r="P197" t="str">
        <f t="shared" si="26"/>
        <v>NEIN</v>
      </c>
    </row>
    <row r="198" spans="2:16">
      <c r="B198" s="3">
        <v>41901</v>
      </c>
      <c r="C198" s="4">
        <v>9799.26</v>
      </c>
      <c r="D198" s="15">
        <f t="shared" si="27"/>
        <v>1.1532812893899333E-4</v>
      </c>
      <c r="E198" s="7"/>
      <c r="F198" t="str">
        <f t="shared" ref="F198:F261" si="28">IF(AND(D199&gt;0,D198&gt;0),"JA","NEIN")</f>
        <v>JA</v>
      </c>
      <c r="G198" t="str">
        <f t="shared" ref="G198:G261" si="29">IF(AND(D199&gt;0,D198&lt;0),"JA","NEIN")</f>
        <v>NEIN</v>
      </c>
      <c r="I198" t="str">
        <f t="shared" ref="I198:I261" si="30">IF(AND(D199&lt;0,D198&lt;0),"JA","NEIN")</f>
        <v>NEIN</v>
      </c>
      <c r="J198" t="str">
        <f t="shared" ref="J198:J261" si="31">IF(AND(D199&lt;0,D198&gt;0),"JA","NEIN")</f>
        <v>NEIN</v>
      </c>
      <c r="L198" t="str">
        <f t="shared" ref="L198:L261" si="32">IF(AND(D200&gt;0,D199&gt;0,D198&gt;0),"JA", "NEIN")</f>
        <v>JA</v>
      </c>
      <c r="M198" t="str">
        <f t="shared" ref="M198:M261" si="33">IF(AND(D200&gt;0,D199&gt;0,D198&lt;0),"JA","NEIN")</f>
        <v>NEIN</v>
      </c>
      <c r="O198" t="str">
        <f t="shared" ref="O198:O261" si="34">IF(AND(D200&lt;0,D199&lt;0,D198&lt;0),"JA","NEIN")</f>
        <v>NEIN</v>
      </c>
      <c r="P198" t="str">
        <f t="shared" ref="P198:P261" si="35">IF(AND(D200&lt;0,D199&lt;0,D198&gt;0),"JA","NEIN")</f>
        <v>NEIN</v>
      </c>
    </row>
    <row r="199" spans="2:16">
      <c r="B199" s="3">
        <v>41900</v>
      </c>
      <c r="C199" s="4">
        <v>9798.1299999999992</v>
      </c>
      <c r="D199" s="15">
        <f t="shared" si="27"/>
        <v>1.4141696423950649E-2</v>
      </c>
      <c r="E199" s="7"/>
      <c r="F199" t="str">
        <f t="shared" si="28"/>
        <v>JA</v>
      </c>
      <c r="G199" t="str">
        <f t="shared" si="29"/>
        <v>NEIN</v>
      </c>
      <c r="I199" t="str">
        <f t="shared" si="30"/>
        <v>NEIN</v>
      </c>
      <c r="J199" t="str">
        <f t="shared" si="31"/>
        <v>NEIN</v>
      </c>
      <c r="L199" t="str">
        <f t="shared" si="32"/>
        <v>NEIN</v>
      </c>
      <c r="M199" t="str">
        <f t="shared" si="33"/>
        <v>NEIN</v>
      </c>
      <c r="O199" t="str">
        <f t="shared" si="34"/>
        <v>NEIN</v>
      </c>
      <c r="P199" t="str">
        <f t="shared" si="35"/>
        <v>NEIN</v>
      </c>
    </row>
    <row r="200" spans="2:16">
      <c r="B200" s="3">
        <v>41899</v>
      </c>
      <c r="C200" s="4">
        <v>9661.5</v>
      </c>
      <c r="D200" s="15">
        <f t="shared" si="27"/>
        <v>2.9658681211219961E-3</v>
      </c>
      <c r="E200" s="7"/>
      <c r="F200" t="str">
        <f t="shared" si="28"/>
        <v>NEIN</v>
      </c>
      <c r="G200" t="str">
        <f t="shared" si="29"/>
        <v>NEIN</v>
      </c>
      <c r="I200" t="str">
        <f t="shared" si="30"/>
        <v>NEIN</v>
      </c>
      <c r="J200" t="str">
        <f t="shared" si="31"/>
        <v>JA</v>
      </c>
      <c r="L200" t="str">
        <f t="shared" si="32"/>
        <v>NEIN</v>
      </c>
      <c r="M200" t="str">
        <f t="shared" si="33"/>
        <v>NEIN</v>
      </c>
      <c r="O200" t="str">
        <f t="shared" si="34"/>
        <v>NEIN</v>
      </c>
      <c r="P200" t="str">
        <f t="shared" si="35"/>
        <v>NEIN</v>
      </c>
    </row>
    <row r="201" spans="2:16">
      <c r="B201" s="3">
        <v>41898</v>
      </c>
      <c r="C201" s="4">
        <v>9632.93</v>
      </c>
      <c r="D201" s="15">
        <f t="shared" si="27"/>
        <v>-2.76408102587769E-3</v>
      </c>
      <c r="E201" s="7"/>
      <c r="F201" t="str">
        <f t="shared" si="28"/>
        <v>NEIN</v>
      </c>
      <c r="G201" t="str">
        <f t="shared" si="29"/>
        <v>JA</v>
      </c>
      <c r="I201" t="str">
        <f t="shared" si="30"/>
        <v>NEIN</v>
      </c>
      <c r="J201" t="str">
        <f t="shared" si="31"/>
        <v>NEIN</v>
      </c>
      <c r="L201" t="str">
        <f t="shared" si="32"/>
        <v>NEIN</v>
      </c>
      <c r="M201" t="str">
        <f t="shared" si="33"/>
        <v>NEIN</v>
      </c>
      <c r="O201" t="str">
        <f t="shared" si="34"/>
        <v>NEIN</v>
      </c>
      <c r="P201" t="str">
        <f t="shared" si="35"/>
        <v>NEIN</v>
      </c>
    </row>
    <row r="202" spans="2:16">
      <c r="B202" s="3">
        <v>41897</v>
      </c>
      <c r="C202" s="4">
        <v>9659.6299999999992</v>
      </c>
      <c r="D202" s="15">
        <f t="shared" si="27"/>
        <v>8.8072588391203944E-4</v>
      </c>
      <c r="E202" s="7"/>
      <c r="F202" t="str">
        <f t="shared" si="28"/>
        <v>NEIN</v>
      </c>
      <c r="G202" t="str">
        <f t="shared" si="29"/>
        <v>NEIN</v>
      </c>
      <c r="I202" t="str">
        <f t="shared" si="30"/>
        <v>NEIN</v>
      </c>
      <c r="J202" t="str">
        <f t="shared" si="31"/>
        <v>JA</v>
      </c>
      <c r="L202" t="str">
        <f t="shared" si="32"/>
        <v>NEIN</v>
      </c>
      <c r="M202" t="str">
        <f t="shared" si="33"/>
        <v>NEIN</v>
      </c>
      <c r="O202" t="str">
        <f t="shared" si="34"/>
        <v>NEIN</v>
      </c>
      <c r="P202" t="str">
        <f t="shared" si="35"/>
        <v>JA</v>
      </c>
    </row>
    <row r="203" spans="2:16">
      <c r="B203" s="3">
        <v>41894</v>
      </c>
      <c r="C203" s="4">
        <v>9651.1299999999992</v>
      </c>
      <c r="D203" s="15">
        <f t="shared" si="27"/>
        <v>-4.142899596338301E-3</v>
      </c>
      <c r="E203" s="7"/>
      <c r="F203" t="str">
        <f t="shared" si="28"/>
        <v>NEIN</v>
      </c>
      <c r="G203" t="str">
        <f t="shared" si="29"/>
        <v>NEIN</v>
      </c>
      <c r="I203" t="str">
        <f t="shared" si="30"/>
        <v>JA</v>
      </c>
      <c r="J203" t="str">
        <f t="shared" si="31"/>
        <v>NEIN</v>
      </c>
      <c r="L203" t="str">
        <f t="shared" si="32"/>
        <v>NEIN</v>
      </c>
      <c r="M203" t="str">
        <f t="shared" si="33"/>
        <v>NEIN</v>
      </c>
      <c r="O203" t="str">
        <f t="shared" si="34"/>
        <v>JA</v>
      </c>
      <c r="P203" t="str">
        <f t="shared" si="35"/>
        <v>NEIN</v>
      </c>
    </row>
    <row r="204" spans="2:16">
      <c r="B204" s="3">
        <v>41893</v>
      </c>
      <c r="C204" s="4">
        <v>9691.2800000000007</v>
      </c>
      <c r="D204" s="15">
        <f t="shared" ref="D204:D267" si="36">(C204-C205)/C205</f>
        <v>-9.1647878336146866E-4</v>
      </c>
      <c r="E204" s="7"/>
      <c r="F204" t="str">
        <f t="shared" si="28"/>
        <v>NEIN</v>
      </c>
      <c r="G204" t="str">
        <f t="shared" si="29"/>
        <v>NEIN</v>
      </c>
      <c r="I204" t="str">
        <f t="shared" si="30"/>
        <v>JA</v>
      </c>
      <c r="J204" t="str">
        <f t="shared" si="31"/>
        <v>NEIN</v>
      </c>
      <c r="L204" t="str">
        <f t="shared" si="32"/>
        <v>NEIN</v>
      </c>
      <c r="M204" t="str">
        <f t="shared" si="33"/>
        <v>NEIN</v>
      </c>
      <c r="O204" t="str">
        <f t="shared" si="34"/>
        <v>JA</v>
      </c>
      <c r="P204" t="str">
        <f t="shared" si="35"/>
        <v>NEIN</v>
      </c>
    </row>
    <row r="205" spans="2:16">
      <c r="B205" s="3">
        <v>41892</v>
      </c>
      <c r="C205" s="4">
        <v>9700.17</v>
      </c>
      <c r="D205" s="15">
        <f t="shared" si="36"/>
        <v>-1.0843708486515549E-3</v>
      </c>
      <c r="E205" s="7"/>
      <c r="F205" t="str">
        <f t="shared" si="28"/>
        <v>NEIN</v>
      </c>
      <c r="G205" t="str">
        <f t="shared" si="29"/>
        <v>NEIN</v>
      </c>
      <c r="I205" t="str">
        <f t="shared" si="30"/>
        <v>JA</v>
      </c>
      <c r="J205" t="str">
        <f t="shared" si="31"/>
        <v>NEIN</v>
      </c>
      <c r="L205" t="str">
        <f t="shared" si="32"/>
        <v>NEIN</v>
      </c>
      <c r="M205" t="str">
        <f t="shared" si="33"/>
        <v>NEIN</v>
      </c>
      <c r="O205" t="str">
        <f t="shared" si="34"/>
        <v>NEIN</v>
      </c>
      <c r="P205" t="str">
        <f t="shared" si="35"/>
        <v>NEIN</v>
      </c>
    </row>
    <row r="206" spans="2:16">
      <c r="B206" s="3">
        <v>41891</v>
      </c>
      <c r="C206" s="4">
        <v>9710.7000000000007</v>
      </c>
      <c r="D206" s="15">
        <f t="shared" si="36"/>
        <v>-4.8503642640983806E-3</v>
      </c>
      <c r="E206" s="7"/>
      <c r="F206" t="str">
        <f t="shared" si="28"/>
        <v>NEIN</v>
      </c>
      <c r="G206" t="str">
        <f t="shared" si="29"/>
        <v>JA</v>
      </c>
      <c r="I206" t="str">
        <f t="shared" si="30"/>
        <v>NEIN</v>
      </c>
      <c r="J206" t="str">
        <f t="shared" si="31"/>
        <v>NEIN</v>
      </c>
      <c r="L206" t="str">
        <f t="shared" si="32"/>
        <v>NEIN</v>
      </c>
      <c r="M206" t="str">
        <f t="shared" si="33"/>
        <v>JA</v>
      </c>
      <c r="O206" t="str">
        <f t="shared" si="34"/>
        <v>NEIN</v>
      </c>
      <c r="P206" t="str">
        <f t="shared" si="35"/>
        <v>NEIN</v>
      </c>
    </row>
    <row r="207" spans="2:16">
      <c r="B207" s="3">
        <v>41890</v>
      </c>
      <c r="C207" s="4">
        <v>9758.0300000000007</v>
      </c>
      <c r="D207" s="15">
        <f t="shared" si="36"/>
        <v>1.1295760140022507E-3</v>
      </c>
      <c r="E207" s="7"/>
      <c r="F207" t="str">
        <f t="shared" si="28"/>
        <v>JA</v>
      </c>
      <c r="G207" t="str">
        <f t="shared" si="29"/>
        <v>NEIN</v>
      </c>
      <c r="I207" t="str">
        <f t="shared" si="30"/>
        <v>NEIN</v>
      </c>
      <c r="J207" t="str">
        <f t="shared" si="31"/>
        <v>NEIN</v>
      </c>
      <c r="L207" t="str">
        <f t="shared" si="32"/>
        <v>JA</v>
      </c>
      <c r="M207" t="str">
        <f t="shared" si="33"/>
        <v>NEIN</v>
      </c>
      <c r="O207" t="str">
        <f t="shared" si="34"/>
        <v>NEIN</v>
      </c>
      <c r="P207" t="str">
        <f t="shared" si="35"/>
        <v>NEIN</v>
      </c>
    </row>
    <row r="208" spans="2:16">
      <c r="B208" s="3">
        <v>41887</v>
      </c>
      <c r="C208" s="4">
        <v>9747.02</v>
      </c>
      <c r="D208" s="15">
        <f t="shared" si="36"/>
        <v>2.3405379946649122E-3</v>
      </c>
      <c r="E208" s="7"/>
      <c r="F208" t="str">
        <f t="shared" si="28"/>
        <v>JA</v>
      </c>
      <c r="G208" t="str">
        <f t="shared" si="29"/>
        <v>NEIN</v>
      </c>
      <c r="I208" t="str">
        <f t="shared" si="30"/>
        <v>NEIN</v>
      </c>
      <c r="J208" t="str">
        <f t="shared" si="31"/>
        <v>NEIN</v>
      </c>
      <c r="L208" t="str">
        <f t="shared" si="32"/>
        <v>JA</v>
      </c>
      <c r="M208" t="str">
        <f t="shared" si="33"/>
        <v>NEIN</v>
      </c>
      <c r="O208" t="str">
        <f t="shared" si="34"/>
        <v>NEIN</v>
      </c>
      <c r="P208" t="str">
        <f t="shared" si="35"/>
        <v>NEIN</v>
      </c>
    </row>
    <row r="209" spans="2:16">
      <c r="B209" s="3">
        <v>41886</v>
      </c>
      <c r="C209" s="4">
        <v>9724.26</v>
      </c>
      <c r="D209" s="15">
        <f t="shared" si="36"/>
        <v>1.0156349822209386E-2</v>
      </c>
      <c r="E209" s="7"/>
      <c r="F209" t="str">
        <f t="shared" si="28"/>
        <v>JA</v>
      </c>
      <c r="G209" t="str">
        <f t="shared" si="29"/>
        <v>NEIN</v>
      </c>
      <c r="I209" t="str">
        <f t="shared" si="30"/>
        <v>NEIN</v>
      </c>
      <c r="J209" t="str">
        <f t="shared" si="31"/>
        <v>NEIN</v>
      </c>
      <c r="L209" t="str">
        <f t="shared" si="32"/>
        <v>JA</v>
      </c>
      <c r="M209" t="str">
        <f t="shared" si="33"/>
        <v>NEIN</v>
      </c>
      <c r="O209" t="str">
        <f t="shared" si="34"/>
        <v>NEIN</v>
      </c>
      <c r="P209" t="str">
        <f t="shared" si="35"/>
        <v>NEIN</v>
      </c>
    </row>
    <row r="210" spans="2:16">
      <c r="B210" s="3">
        <v>41885</v>
      </c>
      <c r="C210" s="4">
        <v>9626.49</v>
      </c>
      <c r="D210" s="15">
        <f t="shared" si="36"/>
        <v>1.256650348900069E-2</v>
      </c>
      <c r="E210" s="7"/>
      <c r="F210" t="str">
        <f t="shared" si="28"/>
        <v>JA</v>
      </c>
      <c r="G210" t="str">
        <f t="shared" si="29"/>
        <v>NEIN</v>
      </c>
      <c r="I210" t="str">
        <f t="shared" si="30"/>
        <v>NEIN</v>
      </c>
      <c r="J210" t="str">
        <f t="shared" si="31"/>
        <v>NEIN</v>
      </c>
      <c r="L210" t="str">
        <f t="shared" si="32"/>
        <v>JA</v>
      </c>
      <c r="M210" t="str">
        <f t="shared" si="33"/>
        <v>NEIN</v>
      </c>
      <c r="O210" t="str">
        <f t="shared" si="34"/>
        <v>NEIN</v>
      </c>
      <c r="P210" t="str">
        <f t="shared" si="35"/>
        <v>NEIN</v>
      </c>
    </row>
    <row r="211" spans="2:16">
      <c r="B211" s="3">
        <v>41884</v>
      </c>
      <c r="C211" s="4">
        <v>9507.02</v>
      </c>
      <c r="D211" s="15">
        <f t="shared" si="36"/>
        <v>2.9528337815155959E-3</v>
      </c>
      <c r="E211" s="7"/>
      <c r="F211" t="str">
        <f t="shared" si="28"/>
        <v>JA</v>
      </c>
      <c r="G211" t="str">
        <f t="shared" si="29"/>
        <v>NEIN</v>
      </c>
      <c r="I211" t="str">
        <f t="shared" si="30"/>
        <v>NEIN</v>
      </c>
      <c r="J211" t="str">
        <f t="shared" si="31"/>
        <v>NEIN</v>
      </c>
      <c r="L211" t="str">
        <f t="shared" si="32"/>
        <v>JA</v>
      </c>
      <c r="M211" t="str">
        <f t="shared" si="33"/>
        <v>NEIN</v>
      </c>
      <c r="O211" t="str">
        <f t="shared" si="34"/>
        <v>NEIN</v>
      </c>
      <c r="P211" t="str">
        <f t="shared" si="35"/>
        <v>NEIN</v>
      </c>
    </row>
    <row r="212" spans="2:16">
      <c r="B212" s="3">
        <v>41883</v>
      </c>
      <c r="C212" s="4">
        <v>9479.0300000000007</v>
      </c>
      <c r="D212" s="15">
        <f t="shared" si="36"/>
        <v>9.35569266444064E-4</v>
      </c>
      <c r="E212" s="7"/>
      <c r="F212" t="str">
        <f t="shared" si="28"/>
        <v>JA</v>
      </c>
      <c r="G212" t="str">
        <f t="shared" si="29"/>
        <v>NEIN</v>
      </c>
      <c r="I212" t="str">
        <f t="shared" si="30"/>
        <v>NEIN</v>
      </c>
      <c r="J212" t="str">
        <f t="shared" si="31"/>
        <v>NEIN</v>
      </c>
      <c r="L212" t="str">
        <f t="shared" si="32"/>
        <v>NEIN</v>
      </c>
      <c r="M212" t="str">
        <f t="shared" si="33"/>
        <v>NEIN</v>
      </c>
      <c r="O212" t="str">
        <f t="shared" si="34"/>
        <v>NEIN</v>
      </c>
      <c r="P212" t="str">
        <f t="shared" si="35"/>
        <v>NEIN</v>
      </c>
    </row>
    <row r="213" spans="2:16">
      <c r="B213" s="3">
        <v>41880</v>
      </c>
      <c r="C213" s="4">
        <v>9470.17</v>
      </c>
      <c r="D213" s="15">
        <f t="shared" si="36"/>
        <v>8.042221132548256E-4</v>
      </c>
      <c r="E213" s="7"/>
      <c r="F213" t="str">
        <f t="shared" si="28"/>
        <v>NEIN</v>
      </c>
      <c r="G213" t="str">
        <f t="shared" si="29"/>
        <v>NEIN</v>
      </c>
      <c r="I213" t="str">
        <f t="shared" si="30"/>
        <v>NEIN</v>
      </c>
      <c r="J213" t="str">
        <f t="shared" si="31"/>
        <v>JA</v>
      </c>
      <c r="L213" t="str">
        <f t="shared" si="32"/>
        <v>NEIN</v>
      </c>
      <c r="M213" t="str">
        <f t="shared" si="33"/>
        <v>NEIN</v>
      </c>
      <c r="O213" t="str">
        <f t="shared" si="34"/>
        <v>NEIN</v>
      </c>
      <c r="P213" t="str">
        <f t="shared" si="35"/>
        <v>JA</v>
      </c>
    </row>
    <row r="214" spans="2:16">
      <c r="B214" s="3">
        <v>41879</v>
      </c>
      <c r="C214" s="4">
        <v>9462.56</v>
      </c>
      <c r="D214" s="15">
        <f t="shared" si="36"/>
        <v>-1.1196786527491391E-2</v>
      </c>
      <c r="E214" s="7"/>
      <c r="F214" t="str">
        <f t="shared" si="28"/>
        <v>NEIN</v>
      </c>
      <c r="G214" t="str">
        <f t="shared" si="29"/>
        <v>NEIN</v>
      </c>
      <c r="I214" t="str">
        <f t="shared" si="30"/>
        <v>JA</v>
      </c>
      <c r="J214" t="str">
        <f t="shared" si="31"/>
        <v>NEIN</v>
      </c>
      <c r="L214" t="str">
        <f t="shared" si="32"/>
        <v>NEIN</v>
      </c>
      <c r="M214" t="str">
        <f t="shared" si="33"/>
        <v>NEIN</v>
      </c>
      <c r="O214" t="str">
        <f t="shared" si="34"/>
        <v>NEIN</v>
      </c>
      <c r="P214" t="str">
        <f t="shared" si="35"/>
        <v>NEIN</v>
      </c>
    </row>
    <row r="215" spans="2:16">
      <c r="B215" s="3">
        <v>41878</v>
      </c>
      <c r="C215" s="4">
        <v>9569.7099999999991</v>
      </c>
      <c r="D215" s="15">
        <f t="shared" si="36"/>
        <v>-1.9232072923348624E-3</v>
      </c>
      <c r="E215" s="7"/>
      <c r="F215" t="str">
        <f t="shared" si="28"/>
        <v>NEIN</v>
      </c>
      <c r="G215" t="str">
        <f t="shared" si="29"/>
        <v>JA</v>
      </c>
      <c r="I215" t="str">
        <f t="shared" si="30"/>
        <v>NEIN</v>
      </c>
      <c r="J215" t="str">
        <f t="shared" si="31"/>
        <v>NEIN</v>
      </c>
      <c r="L215" t="str">
        <f t="shared" si="32"/>
        <v>NEIN</v>
      </c>
      <c r="M215" t="str">
        <f t="shared" si="33"/>
        <v>JA</v>
      </c>
      <c r="O215" t="str">
        <f t="shared" si="34"/>
        <v>NEIN</v>
      </c>
      <c r="P215" t="str">
        <f t="shared" si="35"/>
        <v>NEIN</v>
      </c>
    </row>
    <row r="216" spans="2:16">
      <c r="B216" s="3">
        <v>41877</v>
      </c>
      <c r="C216" s="4">
        <v>9588.15</v>
      </c>
      <c r="D216" s="15">
        <f t="shared" si="36"/>
        <v>8.2028235125876404E-3</v>
      </c>
      <c r="E216" s="7"/>
      <c r="F216" t="str">
        <f t="shared" si="28"/>
        <v>JA</v>
      </c>
      <c r="G216" t="str">
        <f t="shared" si="29"/>
        <v>NEIN</v>
      </c>
      <c r="I216" t="str">
        <f t="shared" si="30"/>
        <v>NEIN</v>
      </c>
      <c r="J216" t="str">
        <f t="shared" si="31"/>
        <v>NEIN</v>
      </c>
      <c r="L216" t="str">
        <f t="shared" si="32"/>
        <v>NEIN</v>
      </c>
      <c r="M216" t="str">
        <f t="shared" si="33"/>
        <v>NEIN</v>
      </c>
      <c r="O216" t="str">
        <f t="shared" si="34"/>
        <v>NEIN</v>
      </c>
      <c r="P216" t="str">
        <f t="shared" si="35"/>
        <v>NEIN</v>
      </c>
    </row>
    <row r="217" spans="2:16">
      <c r="B217" s="3">
        <v>41876</v>
      </c>
      <c r="C217" s="4">
        <v>9510.14</v>
      </c>
      <c r="D217" s="15">
        <f t="shared" si="36"/>
        <v>1.8306766018821731E-2</v>
      </c>
      <c r="E217" s="7"/>
      <c r="F217" t="str">
        <f t="shared" si="28"/>
        <v>NEIN</v>
      </c>
      <c r="G217" t="str">
        <f t="shared" si="29"/>
        <v>NEIN</v>
      </c>
      <c r="I217" t="str">
        <f t="shared" si="30"/>
        <v>NEIN</v>
      </c>
      <c r="J217" t="str">
        <f t="shared" si="31"/>
        <v>JA</v>
      </c>
      <c r="L217" t="str">
        <f t="shared" si="32"/>
        <v>NEIN</v>
      </c>
      <c r="M217" t="str">
        <f t="shared" si="33"/>
        <v>NEIN</v>
      </c>
      <c r="O217" t="str">
        <f t="shared" si="34"/>
        <v>NEIN</v>
      </c>
      <c r="P217" t="str">
        <f t="shared" si="35"/>
        <v>NEIN</v>
      </c>
    </row>
    <row r="218" spans="2:16">
      <c r="B218" s="3">
        <v>41873</v>
      </c>
      <c r="C218" s="4">
        <v>9339.17</v>
      </c>
      <c r="D218" s="15">
        <f t="shared" si="36"/>
        <v>-6.632962932629112E-3</v>
      </c>
      <c r="E218" s="7"/>
      <c r="F218" t="str">
        <f t="shared" si="28"/>
        <v>NEIN</v>
      </c>
      <c r="G218" t="str">
        <f t="shared" si="29"/>
        <v>JA</v>
      </c>
      <c r="I218" t="str">
        <f t="shared" si="30"/>
        <v>NEIN</v>
      </c>
      <c r="J218" t="str">
        <f t="shared" si="31"/>
        <v>NEIN</v>
      </c>
      <c r="L218" t="str">
        <f t="shared" si="32"/>
        <v>NEIN</v>
      </c>
      <c r="M218" t="str">
        <f t="shared" si="33"/>
        <v>NEIN</v>
      </c>
      <c r="O218" t="str">
        <f t="shared" si="34"/>
        <v>NEIN</v>
      </c>
      <c r="P218" t="str">
        <f t="shared" si="35"/>
        <v>NEIN</v>
      </c>
    </row>
    <row r="219" spans="2:16">
      <c r="B219" s="3">
        <v>41872</v>
      </c>
      <c r="C219" s="4">
        <v>9401.5300000000007</v>
      </c>
      <c r="D219" s="15">
        <f t="shared" si="36"/>
        <v>9.3359113732572677E-3</v>
      </c>
      <c r="E219" s="7"/>
      <c r="F219" t="str">
        <f t="shared" si="28"/>
        <v>NEIN</v>
      </c>
      <c r="G219" t="str">
        <f t="shared" si="29"/>
        <v>NEIN</v>
      </c>
      <c r="I219" t="str">
        <f t="shared" si="30"/>
        <v>NEIN</v>
      </c>
      <c r="J219" t="str">
        <f t="shared" si="31"/>
        <v>JA</v>
      </c>
      <c r="L219" t="str">
        <f t="shared" si="32"/>
        <v>NEIN</v>
      </c>
      <c r="M219" t="str">
        <f t="shared" si="33"/>
        <v>NEIN</v>
      </c>
      <c r="O219" t="str">
        <f t="shared" si="34"/>
        <v>NEIN</v>
      </c>
      <c r="P219" t="str">
        <f t="shared" si="35"/>
        <v>NEIN</v>
      </c>
    </row>
    <row r="220" spans="2:16">
      <c r="B220" s="3">
        <v>41871</v>
      </c>
      <c r="C220" s="4">
        <v>9314.57</v>
      </c>
      <c r="D220" s="15">
        <f t="shared" si="36"/>
        <v>-2.1115715406009833E-3</v>
      </c>
      <c r="E220" s="7"/>
      <c r="F220" t="str">
        <f t="shared" si="28"/>
        <v>NEIN</v>
      </c>
      <c r="G220" t="str">
        <f t="shared" si="29"/>
        <v>JA</v>
      </c>
      <c r="I220" t="str">
        <f t="shared" si="30"/>
        <v>NEIN</v>
      </c>
      <c r="J220" t="str">
        <f t="shared" si="31"/>
        <v>NEIN</v>
      </c>
      <c r="L220" t="str">
        <f t="shared" si="32"/>
        <v>NEIN</v>
      </c>
      <c r="M220" t="str">
        <f t="shared" si="33"/>
        <v>JA</v>
      </c>
      <c r="O220" t="str">
        <f t="shared" si="34"/>
        <v>NEIN</v>
      </c>
      <c r="P220" t="str">
        <f t="shared" si="35"/>
        <v>NEIN</v>
      </c>
    </row>
    <row r="221" spans="2:16">
      <c r="B221" s="3">
        <v>41870</v>
      </c>
      <c r="C221" s="4">
        <v>9334.2800000000007</v>
      </c>
      <c r="D221" s="15">
        <f t="shared" si="36"/>
        <v>9.6210735582181201E-3</v>
      </c>
      <c r="E221" s="7"/>
      <c r="F221" t="str">
        <f t="shared" si="28"/>
        <v>JA</v>
      </c>
      <c r="G221" t="str">
        <f t="shared" si="29"/>
        <v>NEIN</v>
      </c>
      <c r="I221" t="str">
        <f t="shared" si="30"/>
        <v>NEIN</v>
      </c>
      <c r="J221" t="str">
        <f t="shared" si="31"/>
        <v>NEIN</v>
      </c>
      <c r="L221" t="str">
        <f t="shared" si="32"/>
        <v>NEIN</v>
      </c>
      <c r="M221" t="str">
        <f t="shared" si="33"/>
        <v>NEIN</v>
      </c>
      <c r="O221" t="str">
        <f t="shared" si="34"/>
        <v>NEIN</v>
      </c>
      <c r="P221" t="str">
        <f t="shared" si="35"/>
        <v>NEIN</v>
      </c>
    </row>
    <row r="222" spans="2:16">
      <c r="B222" s="3">
        <v>41869</v>
      </c>
      <c r="C222" s="4">
        <v>9245.33</v>
      </c>
      <c r="D222" s="15">
        <f t="shared" si="36"/>
        <v>1.6797175725315042E-2</v>
      </c>
      <c r="E222" s="7"/>
      <c r="F222" t="str">
        <f t="shared" si="28"/>
        <v>NEIN</v>
      </c>
      <c r="G222" t="str">
        <f t="shared" si="29"/>
        <v>NEIN</v>
      </c>
      <c r="I222" t="str">
        <f t="shared" si="30"/>
        <v>NEIN</v>
      </c>
      <c r="J222" t="str">
        <f t="shared" si="31"/>
        <v>JA</v>
      </c>
      <c r="L222" t="str">
        <f t="shared" si="32"/>
        <v>NEIN</v>
      </c>
      <c r="M222" t="str">
        <f t="shared" si="33"/>
        <v>NEIN</v>
      </c>
      <c r="O222" t="str">
        <f t="shared" si="34"/>
        <v>NEIN</v>
      </c>
      <c r="P222" t="str">
        <f t="shared" si="35"/>
        <v>NEIN</v>
      </c>
    </row>
    <row r="223" spans="2:16">
      <c r="B223" s="3">
        <v>41866</v>
      </c>
      <c r="C223" s="4">
        <v>9092.6</v>
      </c>
      <c r="D223" s="15">
        <f t="shared" si="36"/>
        <v>-1.4362987935090134E-2</v>
      </c>
      <c r="E223" s="7"/>
      <c r="F223" t="str">
        <f t="shared" si="28"/>
        <v>NEIN</v>
      </c>
      <c r="G223" t="str">
        <f t="shared" si="29"/>
        <v>JA</v>
      </c>
      <c r="I223" t="str">
        <f t="shared" si="30"/>
        <v>NEIN</v>
      </c>
      <c r="J223" t="str">
        <f t="shared" si="31"/>
        <v>NEIN</v>
      </c>
      <c r="L223" t="str">
        <f t="shared" si="32"/>
        <v>NEIN</v>
      </c>
      <c r="M223" t="str">
        <f t="shared" si="33"/>
        <v>JA</v>
      </c>
      <c r="O223" t="str">
        <f t="shared" si="34"/>
        <v>NEIN</v>
      </c>
      <c r="P223" t="str">
        <f t="shared" si="35"/>
        <v>NEIN</v>
      </c>
    </row>
    <row r="224" spans="2:16">
      <c r="B224" s="3">
        <v>41865</v>
      </c>
      <c r="C224" s="4">
        <v>9225.1</v>
      </c>
      <c r="D224" s="15">
        <f t="shared" si="36"/>
        <v>2.8503469987651939E-3</v>
      </c>
      <c r="E224" s="7"/>
      <c r="F224" t="str">
        <f t="shared" si="28"/>
        <v>JA</v>
      </c>
      <c r="G224" t="str">
        <f t="shared" si="29"/>
        <v>NEIN</v>
      </c>
      <c r="I224" t="str">
        <f t="shared" si="30"/>
        <v>NEIN</v>
      </c>
      <c r="J224" t="str">
        <f t="shared" si="31"/>
        <v>NEIN</v>
      </c>
      <c r="L224" t="str">
        <f t="shared" si="32"/>
        <v>NEIN</v>
      </c>
      <c r="M224" t="str">
        <f t="shared" si="33"/>
        <v>NEIN</v>
      </c>
      <c r="O224" t="str">
        <f t="shared" si="34"/>
        <v>NEIN</v>
      </c>
      <c r="P224" t="str">
        <f t="shared" si="35"/>
        <v>NEIN</v>
      </c>
    </row>
    <row r="225" spans="2:16">
      <c r="B225" s="3">
        <v>41864</v>
      </c>
      <c r="C225" s="4">
        <v>9198.8799999999992</v>
      </c>
      <c r="D225" s="15">
        <f t="shared" si="36"/>
        <v>1.4268749993108733E-2</v>
      </c>
      <c r="E225" s="7"/>
      <c r="F225" t="str">
        <f t="shared" si="28"/>
        <v>NEIN</v>
      </c>
      <c r="G225" t="str">
        <f t="shared" si="29"/>
        <v>NEIN</v>
      </c>
      <c r="I225" t="str">
        <f t="shared" si="30"/>
        <v>NEIN</v>
      </c>
      <c r="J225" t="str">
        <f t="shared" si="31"/>
        <v>JA</v>
      </c>
      <c r="L225" t="str">
        <f t="shared" si="32"/>
        <v>NEIN</v>
      </c>
      <c r="M225" t="str">
        <f t="shared" si="33"/>
        <v>NEIN</v>
      </c>
      <c r="O225" t="str">
        <f t="shared" si="34"/>
        <v>NEIN</v>
      </c>
      <c r="P225" t="str">
        <f t="shared" si="35"/>
        <v>NEIN</v>
      </c>
    </row>
    <row r="226" spans="2:16">
      <c r="B226" s="3">
        <v>41863</v>
      </c>
      <c r="C226" s="4">
        <v>9069.4699999999993</v>
      </c>
      <c r="D226" s="15">
        <f t="shared" si="36"/>
        <v>-1.2119938044209992E-2</v>
      </c>
      <c r="E226" s="7"/>
      <c r="F226" t="str">
        <f t="shared" si="28"/>
        <v>NEIN</v>
      </c>
      <c r="G226" t="str">
        <f t="shared" si="29"/>
        <v>JA</v>
      </c>
      <c r="I226" t="str">
        <f t="shared" si="30"/>
        <v>NEIN</v>
      </c>
      <c r="J226" t="str">
        <f t="shared" si="31"/>
        <v>NEIN</v>
      </c>
      <c r="L226" t="str">
        <f t="shared" si="32"/>
        <v>NEIN</v>
      </c>
      <c r="M226" t="str">
        <f t="shared" si="33"/>
        <v>NEIN</v>
      </c>
      <c r="O226" t="str">
        <f t="shared" si="34"/>
        <v>NEIN</v>
      </c>
      <c r="P226" t="str">
        <f t="shared" si="35"/>
        <v>NEIN</v>
      </c>
    </row>
    <row r="227" spans="2:16">
      <c r="B227" s="3">
        <v>41862</v>
      </c>
      <c r="C227" s="4">
        <v>9180.74</v>
      </c>
      <c r="D227" s="15">
        <f t="shared" si="36"/>
        <v>1.9026963189230715E-2</v>
      </c>
      <c r="E227" s="7"/>
      <c r="F227" t="str">
        <f t="shared" si="28"/>
        <v>NEIN</v>
      </c>
      <c r="G227" t="str">
        <f t="shared" si="29"/>
        <v>NEIN</v>
      </c>
      <c r="I227" t="str">
        <f t="shared" si="30"/>
        <v>NEIN</v>
      </c>
      <c r="J227" t="str">
        <f t="shared" si="31"/>
        <v>JA</v>
      </c>
      <c r="L227" t="str">
        <f t="shared" si="32"/>
        <v>NEIN</v>
      </c>
      <c r="M227" t="str">
        <f t="shared" si="33"/>
        <v>NEIN</v>
      </c>
      <c r="O227" t="str">
        <f t="shared" si="34"/>
        <v>NEIN</v>
      </c>
      <c r="P227" t="str">
        <f t="shared" si="35"/>
        <v>JA</v>
      </c>
    </row>
    <row r="228" spans="2:16">
      <c r="B228" s="3">
        <v>41859</v>
      </c>
      <c r="C228" s="4">
        <v>9009.32</v>
      </c>
      <c r="D228" s="15">
        <f t="shared" si="36"/>
        <v>-3.280241000910462E-3</v>
      </c>
      <c r="E228" s="7"/>
      <c r="F228" t="str">
        <f t="shared" si="28"/>
        <v>NEIN</v>
      </c>
      <c r="G228" t="str">
        <f t="shared" si="29"/>
        <v>NEIN</v>
      </c>
      <c r="I228" t="str">
        <f t="shared" si="30"/>
        <v>JA</v>
      </c>
      <c r="J228" t="str">
        <f t="shared" si="31"/>
        <v>NEIN</v>
      </c>
      <c r="L228" t="str">
        <f t="shared" si="32"/>
        <v>NEIN</v>
      </c>
      <c r="M228" t="str">
        <f t="shared" si="33"/>
        <v>NEIN</v>
      </c>
      <c r="O228" t="str">
        <f t="shared" si="34"/>
        <v>JA</v>
      </c>
      <c r="P228" t="str">
        <f t="shared" si="35"/>
        <v>NEIN</v>
      </c>
    </row>
    <row r="229" spans="2:16">
      <c r="B229" s="3">
        <v>41858</v>
      </c>
      <c r="C229" s="4">
        <v>9038.9699999999993</v>
      </c>
      <c r="D229" s="15">
        <f t="shared" si="36"/>
        <v>-9.9747646231562528E-3</v>
      </c>
      <c r="E229" s="7"/>
      <c r="F229" t="str">
        <f t="shared" si="28"/>
        <v>NEIN</v>
      </c>
      <c r="G229" t="str">
        <f t="shared" si="29"/>
        <v>NEIN</v>
      </c>
      <c r="I229" t="str">
        <f t="shared" si="30"/>
        <v>JA</v>
      </c>
      <c r="J229" t="str">
        <f t="shared" si="31"/>
        <v>NEIN</v>
      </c>
      <c r="L229" t="str">
        <f t="shared" si="32"/>
        <v>NEIN</v>
      </c>
      <c r="M229" t="str">
        <f t="shared" si="33"/>
        <v>NEIN</v>
      </c>
      <c r="O229" t="str">
        <f t="shared" si="34"/>
        <v>NEIN</v>
      </c>
      <c r="P229" t="str">
        <f t="shared" si="35"/>
        <v>NEIN</v>
      </c>
    </row>
    <row r="230" spans="2:16">
      <c r="B230" s="3">
        <v>41857</v>
      </c>
      <c r="C230" s="4">
        <v>9130.0400000000009</v>
      </c>
      <c r="D230" s="15">
        <f t="shared" si="36"/>
        <v>-6.496375305503628E-3</v>
      </c>
      <c r="E230" s="7"/>
      <c r="F230" t="str">
        <f t="shared" si="28"/>
        <v>NEIN</v>
      </c>
      <c r="G230" t="str">
        <f t="shared" si="29"/>
        <v>JA</v>
      </c>
      <c r="I230" t="str">
        <f t="shared" si="30"/>
        <v>NEIN</v>
      </c>
      <c r="J230" t="str">
        <f t="shared" si="31"/>
        <v>NEIN</v>
      </c>
      <c r="L230" t="str">
        <f t="shared" si="32"/>
        <v>NEIN</v>
      </c>
      <c r="M230" t="str">
        <f t="shared" si="33"/>
        <v>NEIN</v>
      </c>
      <c r="O230" t="str">
        <f t="shared" si="34"/>
        <v>NEIN</v>
      </c>
      <c r="P230" t="str">
        <f t="shared" si="35"/>
        <v>NEIN</v>
      </c>
    </row>
    <row r="231" spans="2:16">
      <c r="B231" s="3">
        <v>41856</v>
      </c>
      <c r="C231" s="4">
        <v>9189.74</v>
      </c>
      <c r="D231" s="15">
        <f t="shared" si="36"/>
        <v>3.8889507916637024E-3</v>
      </c>
      <c r="E231" s="7"/>
      <c r="F231" t="str">
        <f t="shared" si="28"/>
        <v>NEIN</v>
      </c>
      <c r="G231" t="str">
        <f t="shared" si="29"/>
        <v>NEIN</v>
      </c>
      <c r="I231" t="str">
        <f t="shared" si="30"/>
        <v>NEIN</v>
      </c>
      <c r="J231" t="str">
        <f t="shared" si="31"/>
        <v>JA</v>
      </c>
      <c r="L231" t="str">
        <f t="shared" si="32"/>
        <v>NEIN</v>
      </c>
      <c r="M231" t="str">
        <f t="shared" si="33"/>
        <v>NEIN</v>
      </c>
      <c r="O231" t="str">
        <f t="shared" si="34"/>
        <v>NEIN</v>
      </c>
      <c r="P231" t="str">
        <f t="shared" si="35"/>
        <v>JA</v>
      </c>
    </row>
    <row r="232" spans="2:16">
      <c r="B232" s="3">
        <v>41855</v>
      </c>
      <c r="C232" s="4">
        <v>9154.14</v>
      </c>
      <c r="D232" s="15">
        <f t="shared" si="36"/>
        <v>-6.0737800323124782E-3</v>
      </c>
      <c r="E232" s="7"/>
      <c r="F232" t="str">
        <f t="shared" si="28"/>
        <v>NEIN</v>
      </c>
      <c r="G232" t="str">
        <f t="shared" si="29"/>
        <v>NEIN</v>
      </c>
      <c r="I232" t="str">
        <f t="shared" si="30"/>
        <v>JA</v>
      </c>
      <c r="J232" t="str">
        <f t="shared" si="31"/>
        <v>NEIN</v>
      </c>
      <c r="L232" t="str">
        <f t="shared" si="32"/>
        <v>NEIN</v>
      </c>
      <c r="M232" t="str">
        <f t="shared" si="33"/>
        <v>NEIN</v>
      </c>
      <c r="O232" t="str">
        <f t="shared" si="34"/>
        <v>JA</v>
      </c>
      <c r="P232" t="str">
        <f t="shared" si="35"/>
        <v>NEIN</v>
      </c>
    </row>
    <row r="233" spans="2:16">
      <c r="B233" s="3">
        <v>41852</v>
      </c>
      <c r="C233" s="4">
        <v>9210.08</v>
      </c>
      <c r="D233" s="15">
        <f t="shared" si="36"/>
        <v>-2.0983302648530707E-2</v>
      </c>
      <c r="E233" s="7"/>
      <c r="F233" t="str">
        <f t="shared" si="28"/>
        <v>NEIN</v>
      </c>
      <c r="G233" t="str">
        <f t="shared" si="29"/>
        <v>NEIN</v>
      </c>
      <c r="I233" t="str">
        <f t="shared" si="30"/>
        <v>JA</v>
      </c>
      <c r="J233" t="str">
        <f t="shared" si="31"/>
        <v>NEIN</v>
      </c>
      <c r="L233" t="str">
        <f t="shared" si="32"/>
        <v>NEIN</v>
      </c>
      <c r="M233" t="str">
        <f t="shared" si="33"/>
        <v>NEIN</v>
      </c>
      <c r="O233" t="str">
        <f t="shared" si="34"/>
        <v>JA</v>
      </c>
      <c r="P233" t="str">
        <f t="shared" si="35"/>
        <v>NEIN</v>
      </c>
    </row>
    <row r="234" spans="2:16">
      <c r="B234" s="3">
        <v>41851</v>
      </c>
      <c r="C234" s="4">
        <v>9407.48</v>
      </c>
      <c r="D234" s="15">
        <f t="shared" si="36"/>
        <v>-1.9408610668690297E-2</v>
      </c>
      <c r="E234" s="7"/>
      <c r="F234" t="str">
        <f t="shared" si="28"/>
        <v>NEIN</v>
      </c>
      <c r="G234" t="str">
        <f t="shared" si="29"/>
        <v>NEIN</v>
      </c>
      <c r="I234" t="str">
        <f t="shared" si="30"/>
        <v>JA</v>
      </c>
      <c r="J234" t="str">
        <f t="shared" si="31"/>
        <v>NEIN</v>
      </c>
      <c r="L234" t="str">
        <f t="shared" si="32"/>
        <v>NEIN</v>
      </c>
      <c r="M234" t="str">
        <f t="shared" si="33"/>
        <v>NEIN</v>
      </c>
      <c r="O234" t="str">
        <f t="shared" si="34"/>
        <v>NEIN</v>
      </c>
      <c r="P234" t="str">
        <f t="shared" si="35"/>
        <v>NEIN</v>
      </c>
    </row>
    <row r="235" spans="2:16">
      <c r="B235" s="3">
        <v>41850</v>
      </c>
      <c r="C235" s="4">
        <v>9593.68</v>
      </c>
      <c r="D235" s="15">
        <f t="shared" si="36"/>
        <v>-6.2100992062052215E-3</v>
      </c>
      <c r="E235" s="7"/>
      <c r="F235" t="str">
        <f t="shared" si="28"/>
        <v>NEIN</v>
      </c>
      <c r="G235" t="str">
        <f t="shared" si="29"/>
        <v>JA</v>
      </c>
      <c r="I235" t="str">
        <f t="shared" si="30"/>
        <v>NEIN</v>
      </c>
      <c r="J235" t="str">
        <f t="shared" si="31"/>
        <v>NEIN</v>
      </c>
      <c r="L235" t="str">
        <f t="shared" si="32"/>
        <v>NEIN</v>
      </c>
      <c r="M235" t="str">
        <f t="shared" si="33"/>
        <v>NEIN</v>
      </c>
      <c r="O235" t="str">
        <f t="shared" si="34"/>
        <v>NEIN</v>
      </c>
      <c r="P235" t="str">
        <f t="shared" si="35"/>
        <v>NEIN</v>
      </c>
    </row>
    <row r="236" spans="2:16">
      <c r="B236" s="3">
        <v>41849</v>
      </c>
      <c r="C236" s="4">
        <v>9653.6299999999992</v>
      </c>
      <c r="D236" s="15">
        <f t="shared" si="36"/>
        <v>5.778184799810706E-3</v>
      </c>
      <c r="E236" s="7"/>
      <c r="F236" t="str">
        <f t="shared" si="28"/>
        <v>NEIN</v>
      </c>
      <c r="G236" t="str">
        <f t="shared" si="29"/>
        <v>NEIN</v>
      </c>
      <c r="I236" t="str">
        <f t="shared" si="30"/>
        <v>NEIN</v>
      </c>
      <c r="J236" t="str">
        <f t="shared" si="31"/>
        <v>JA</v>
      </c>
      <c r="L236" t="str">
        <f t="shared" si="32"/>
        <v>NEIN</v>
      </c>
      <c r="M236" t="str">
        <f t="shared" si="33"/>
        <v>NEIN</v>
      </c>
      <c r="O236" t="str">
        <f t="shared" si="34"/>
        <v>NEIN</v>
      </c>
      <c r="P236" t="str">
        <f t="shared" si="35"/>
        <v>JA</v>
      </c>
    </row>
    <row r="237" spans="2:16">
      <c r="B237" s="3">
        <v>41848</v>
      </c>
      <c r="C237" s="4">
        <v>9598.17</v>
      </c>
      <c r="D237" s="15">
        <f t="shared" si="36"/>
        <v>-4.7532095051747297E-3</v>
      </c>
      <c r="E237" s="7"/>
      <c r="F237" t="str">
        <f t="shared" si="28"/>
        <v>NEIN</v>
      </c>
      <c r="G237" t="str">
        <f t="shared" si="29"/>
        <v>NEIN</v>
      </c>
      <c r="I237" t="str">
        <f t="shared" si="30"/>
        <v>JA</v>
      </c>
      <c r="J237" t="str">
        <f t="shared" si="31"/>
        <v>NEIN</v>
      </c>
      <c r="L237" t="str">
        <f t="shared" si="32"/>
        <v>NEIN</v>
      </c>
      <c r="M237" t="str">
        <f t="shared" si="33"/>
        <v>NEIN</v>
      </c>
      <c r="O237" t="str">
        <f t="shared" si="34"/>
        <v>NEIN</v>
      </c>
      <c r="P237" t="str">
        <f t="shared" si="35"/>
        <v>NEIN</v>
      </c>
    </row>
    <row r="238" spans="2:16">
      <c r="B238" s="3">
        <v>41845</v>
      </c>
      <c r="C238" s="4">
        <v>9644.01</v>
      </c>
      <c r="D238" s="15">
        <f t="shared" si="36"/>
        <v>-1.5320510595197423E-2</v>
      </c>
      <c r="E238" s="7"/>
      <c r="F238" t="str">
        <f t="shared" si="28"/>
        <v>NEIN</v>
      </c>
      <c r="G238" t="str">
        <f t="shared" si="29"/>
        <v>JA</v>
      </c>
      <c r="I238" t="str">
        <f t="shared" si="30"/>
        <v>NEIN</v>
      </c>
      <c r="J238" t="str">
        <f t="shared" si="31"/>
        <v>NEIN</v>
      </c>
      <c r="L238" t="str">
        <f t="shared" si="32"/>
        <v>NEIN</v>
      </c>
      <c r="M238" t="str">
        <f t="shared" si="33"/>
        <v>JA</v>
      </c>
      <c r="O238" t="str">
        <f t="shared" si="34"/>
        <v>NEIN</v>
      </c>
      <c r="P238" t="str">
        <f t="shared" si="35"/>
        <v>NEIN</v>
      </c>
    </row>
    <row r="239" spans="2:16">
      <c r="B239" s="3">
        <v>41844</v>
      </c>
      <c r="C239" s="4">
        <v>9794.06</v>
      </c>
      <c r="D239" s="15">
        <f t="shared" si="36"/>
        <v>4.1523300210384723E-3</v>
      </c>
      <c r="E239" s="7"/>
      <c r="F239" t="str">
        <f t="shared" si="28"/>
        <v>JA</v>
      </c>
      <c r="G239" t="str">
        <f t="shared" si="29"/>
        <v>NEIN</v>
      </c>
      <c r="I239" t="str">
        <f t="shared" si="30"/>
        <v>NEIN</v>
      </c>
      <c r="J239" t="str">
        <f t="shared" si="31"/>
        <v>NEIN</v>
      </c>
      <c r="L239" t="str">
        <f t="shared" si="32"/>
        <v>JA</v>
      </c>
      <c r="M239" t="str">
        <f t="shared" si="33"/>
        <v>NEIN</v>
      </c>
      <c r="O239" t="str">
        <f t="shared" si="34"/>
        <v>NEIN</v>
      </c>
      <c r="P239" t="str">
        <f t="shared" si="35"/>
        <v>NEIN</v>
      </c>
    </row>
    <row r="240" spans="2:16">
      <c r="B240" s="3">
        <v>41843</v>
      </c>
      <c r="C240" s="4">
        <v>9753.56</v>
      </c>
      <c r="D240" s="15">
        <f t="shared" si="36"/>
        <v>1.9754826474959819E-3</v>
      </c>
      <c r="E240" s="7"/>
      <c r="F240" t="str">
        <f t="shared" si="28"/>
        <v>JA</v>
      </c>
      <c r="G240" t="str">
        <f t="shared" si="29"/>
        <v>NEIN</v>
      </c>
      <c r="I240" t="str">
        <f t="shared" si="30"/>
        <v>NEIN</v>
      </c>
      <c r="J240" t="str">
        <f t="shared" si="31"/>
        <v>NEIN</v>
      </c>
      <c r="L240" t="str">
        <f t="shared" si="32"/>
        <v>NEIN</v>
      </c>
      <c r="M240" t="str">
        <f t="shared" si="33"/>
        <v>NEIN</v>
      </c>
      <c r="O240" t="str">
        <f t="shared" si="34"/>
        <v>NEIN</v>
      </c>
      <c r="P240" t="str">
        <f t="shared" si="35"/>
        <v>NEIN</v>
      </c>
    </row>
    <row r="241" spans="2:16">
      <c r="B241" s="3">
        <v>41842</v>
      </c>
      <c r="C241" s="4">
        <v>9734.33</v>
      </c>
      <c r="D241" s="15">
        <f t="shared" si="36"/>
        <v>1.2721531827237755E-2</v>
      </c>
      <c r="E241" s="7"/>
      <c r="F241" t="str">
        <f t="shared" si="28"/>
        <v>NEIN</v>
      </c>
      <c r="G241" t="str">
        <f t="shared" si="29"/>
        <v>NEIN</v>
      </c>
      <c r="I241" t="str">
        <f t="shared" si="30"/>
        <v>NEIN</v>
      </c>
      <c r="J241" t="str">
        <f t="shared" si="31"/>
        <v>JA</v>
      </c>
      <c r="L241" t="str">
        <f t="shared" si="32"/>
        <v>NEIN</v>
      </c>
      <c r="M241" t="str">
        <f t="shared" si="33"/>
        <v>NEIN</v>
      </c>
      <c r="O241" t="str">
        <f t="shared" si="34"/>
        <v>NEIN</v>
      </c>
      <c r="P241" t="str">
        <f t="shared" si="35"/>
        <v>JA</v>
      </c>
    </row>
    <row r="242" spans="2:16">
      <c r="B242" s="3">
        <v>41841</v>
      </c>
      <c r="C242" s="4">
        <v>9612.0499999999993</v>
      </c>
      <c r="D242" s="15">
        <f t="shared" si="36"/>
        <v>-1.110800183538729E-2</v>
      </c>
      <c r="E242" s="7"/>
      <c r="F242" t="str">
        <f t="shared" si="28"/>
        <v>NEIN</v>
      </c>
      <c r="G242" t="str">
        <f t="shared" si="29"/>
        <v>NEIN</v>
      </c>
      <c r="I242" t="str">
        <f t="shared" si="30"/>
        <v>JA</v>
      </c>
      <c r="J242" t="str">
        <f t="shared" si="31"/>
        <v>NEIN</v>
      </c>
      <c r="L242" t="str">
        <f t="shared" si="32"/>
        <v>NEIN</v>
      </c>
      <c r="M242" t="str">
        <f t="shared" si="33"/>
        <v>NEIN</v>
      </c>
      <c r="O242" t="str">
        <f t="shared" si="34"/>
        <v>JA</v>
      </c>
      <c r="P242" t="str">
        <f t="shared" si="35"/>
        <v>NEIN</v>
      </c>
    </row>
    <row r="243" spans="2:16">
      <c r="B243" s="3">
        <v>41838</v>
      </c>
      <c r="C243" s="4">
        <v>9720.02</v>
      </c>
      <c r="D243" s="15">
        <f t="shared" si="36"/>
        <v>-3.471439058097779E-3</v>
      </c>
      <c r="E243" s="7"/>
      <c r="F243" t="str">
        <f t="shared" si="28"/>
        <v>NEIN</v>
      </c>
      <c r="G243" t="str">
        <f t="shared" si="29"/>
        <v>NEIN</v>
      </c>
      <c r="I243" t="str">
        <f t="shared" si="30"/>
        <v>JA</v>
      </c>
      <c r="J243" t="str">
        <f t="shared" si="31"/>
        <v>NEIN</v>
      </c>
      <c r="L243" t="str">
        <f t="shared" si="32"/>
        <v>NEIN</v>
      </c>
      <c r="M243" t="str">
        <f t="shared" si="33"/>
        <v>NEIN</v>
      </c>
      <c r="O243" t="str">
        <f t="shared" si="34"/>
        <v>NEIN</v>
      </c>
      <c r="P243" t="str">
        <f t="shared" si="35"/>
        <v>NEIN</v>
      </c>
    </row>
    <row r="244" spans="2:16">
      <c r="B244" s="3">
        <v>41837</v>
      </c>
      <c r="C244" s="4">
        <v>9753.8799999999992</v>
      </c>
      <c r="D244" s="15">
        <f t="shared" si="36"/>
        <v>-1.0689432381910753E-2</v>
      </c>
      <c r="E244" s="7"/>
      <c r="F244" t="str">
        <f t="shared" si="28"/>
        <v>NEIN</v>
      </c>
      <c r="G244" t="str">
        <f t="shared" si="29"/>
        <v>JA</v>
      </c>
      <c r="I244" t="str">
        <f t="shared" si="30"/>
        <v>NEIN</v>
      </c>
      <c r="J244" t="str">
        <f t="shared" si="31"/>
        <v>NEIN</v>
      </c>
      <c r="L244" t="str">
        <f t="shared" si="32"/>
        <v>NEIN</v>
      </c>
      <c r="M244" t="str">
        <f t="shared" si="33"/>
        <v>NEIN</v>
      </c>
      <c r="O244" t="str">
        <f t="shared" si="34"/>
        <v>NEIN</v>
      </c>
      <c r="P244" t="str">
        <f t="shared" si="35"/>
        <v>NEIN</v>
      </c>
    </row>
    <row r="245" spans="2:16">
      <c r="B245" s="3">
        <v>41836</v>
      </c>
      <c r="C245" s="4">
        <v>9859.27</v>
      </c>
      <c r="D245" s="15">
        <f t="shared" si="36"/>
        <v>1.4389762341541368E-2</v>
      </c>
      <c r="E245" s="7"/>
      <c r="F245" t="str">
        <f t="shared" si="28"/>
        <v>NEIN</v>
      </c>
      <c r="G245" t="str">
        <f t="shared" si="29"/>
        <v>NEIN</v>
      </c>
      <c r="I245" t="str">
        <f t="shared" si="30"/>
        <v>NEIN</v>
      </c>
      <c r="J245" t="str">
        <f t="shared" si="31"/>
        <v>JA</v>
      </c>
      <c r="L245" t="str">
        <f t="shared" si="32"/>
        <v>NEIN</v>
      </c>
      <c r="M245" t="str">
        <f t="shared" si="33"/>
        <v>NEIN</v>
      </c>
      <c r="O245" t="str">
        <f t="shared" si="34"/>
        <v>NEIN</v>
      </c>
      <c r="P245" t="str">
        <f t="shared" si="35"/>
        <v>NEIN</v>
      </c>
    </row>
    <row r="246" spans="2:16">
      <c r="B246" s="3">
        <v>41835</v>
      </c>
      <c r="C246" s="4">
        <v>9719.41</v>
      </c>
      <c r="D246" s="15">
        <f t="shared" si="36"/>
        <v>-6.5010666451327725E-3</v>
      </c>
      <c r="E246" s="7"/>
      <c r="F246" t="str">
        <f t="shared" si="28"/>
        <v>NEIN</v>
      </c>
      <c r="G246" t="str">
        <f t="shared" si="29"/>
        <v>JA</v>
      </c>
      <c r="I246" t="str">
        <f t="shared" si="30"/>
        <v>NEIN</v>
      </c>
      <c r="J246" t="str">
        <f t="shared" si="31"/>
        <v>NEIN</v>
      </c>
      <c r="L246" t="str">
        <f t="shared" si="32"/>
        <v>NEIN</v>
      </c>
      <c r="M246" t="str">
        <f t="shared" si="33"/>
        <v>JA</v>
      </c>
      <c r="O246" t="str">
        <f t="shared" si="34"/>
        <v>NEIN</v>
      </c>
      <c r="P246" t="str">
        <f t="shared" si="35"/>
        <v>NEIN</v>
      </c>
    </row>
    <row r="247" spans="2:16">
      <c r="B247" s="3">
        <v>41834</v>
      </c>
      <c r="C247" s="4">
        <v>9783.01</v>
      </c>
      <c r="D247" s="15">
        <f t="shared" si="36"/>
        <v>1.2069718218063928E-2</v>
      </c>
      <c r="E247" s="7"/>
      <c r="F247" t="str">
        <f t="shared" si="28"/>
        <v>JA</v>
      </c>
      <c r="G247" t="str">
        <f t="shared" si="29"/>
        <v>NEIN</v>
      </c>
      <c r="I247" t="str">
        <f t="shared" si="30"/>
        <v>NEIN</v>
      </c>
      <c r="J247" t="str">
        <f t="shared" si="31"/>
        <v>NEIN</v>
      </c>
      <c r="L247" t="str">
        <f t="shared" si="32"/>
        <v>NEIN</v>
      </c>
      <c r="M247" t="str">
        <f t="shared" si="33"/>
        <v>NEIN</v>
      </c>
      <c r="O247" t="str">
        <f t="shared" si="34"/>
        <v>NEIN</v>
      </c>
      <c r="P247" t="str">
        <f t="shared" si="35"/>
        <v>NEIN</v>
      </c>
    </row>
    <row r="248" spans="2:16">
      <c r="B248" s="3">
        <v>41831</v>
      </c>
      <c r="C248" s="4">
        <v>9666.34</v>
      </c>
      <c r="D248" s="15">
        <f t="shared" si="36"/>
        <v>7.4644403792069748E-4</v>
      </c>
      <c r="E248" s="7"/>
      <c r="F248" t="str">
        <f t="shared" si="28"/>
        <v>NEIN</v>
      </c>
      <c r="G248" t="str">
        <f t="shared" si="29"/>
        <v>NEIN</v>
      </c>
      <c r="I248" t="str">
        <f t="shared" si="30"/>
        <v>NEIN</v>
      </c>
      <c r="J248" t="str">
        <f t="shared" si="31"/>
        <v>JA</v>
      </c>
      <c r="L248" t="str">
        <f t="shared" si="32"/>
        <v>NEIN</v>
      </c>
      <c r="M248" t="str">
        <f t="shared" si="33"/>
        <v>NEIN</v>
      </c>
      <c r="O248" t="str">
        <f t="shared" si="34"/>
        <v>NEIN</v>
      </c>
      <c r="P248" t="str">
        <f t="shared" si="35"/>
        <v>NEIN</v>
      </c>
    </row>
    <row r="249" spans="2:16">
      <c r="B249" s="3">
        <v>41830</v>
      </c>
      <c r="C249" s="4">
        <v>9659.1299999999992</v>
      </c>
      <c r="D249" s="15">
        <f t="shared" si="36"/>
        <v>-1.5198507371383283E-2</v>
      </c>
      <c r="E249" s="7"/>
      <c r="F249" t="str">
        <f t="shared" si="28"/>
        <v>NEIN</v>
      </c>
      <c r="G249" t="str">
        <f t="shared" si="29"/>
        <v>JA</v>
      </c>
      <c r="I249" t="str">
        <f t="shared" si="30"/>
        <v>NEIN</v>
      </c>
      <c r="J249" t="str">
        <f t="shared" si="31"/>
        <v>NEIN</v>
      </c>
      <c r="L249" t="str">
        <f t="shared" si="32"/>
        <v>NEIN</v>
      </c>
      <c r="M249" t="str">
        <f t="shared" si="33"/>
        <v>NEIN</v>
      </c>
      <c r="O249" t="str">
        <f t="shared" si="34"/>
        <v>NEIN</v>
      </c>
      <c r="P249" t="str">
        <f t="shared" si="35"/>
        <v>NEIN</v>
      </c>
    </row>
    <row r="250" spans="2:16">
      <c r="B250" s="3">
        <v>41829</v>
      </c>
      <c r="C250" s="4">
        <v>9808.2000000000007</v>
      </c>
      <c r="D250" s="15">
        <f t="shared" si="36"/>
        <v>3.6356492135722024E-3</v>
      </c>
      <c r="E250" s="7"/>
      <c r="F250" t="str">
        <f t="shared" si="28"/>
        <v>NEIN</v>
      </c>
      <c r="G250" t="str">
        <f t="shared" si="29"/>
        <v>NEIN</v>
      </c>
      <c r="I250" t="str">
        <f t="shared" si="30"/>
        <v>NEIN</v>
      </c>
      <c r="J250" t="str">
        <f t="shared" si="31"/>
        <v>JA</v>
      </c>
      <c r="L250" t="str">
        <f t="shared" si="32"/>
        <v>NEIN</v>
      </c>
      <c r="M250" t="str">
        <f t="shared" si="33"/>
        <v>NEIN</v>
      </c>
      <c r="O250" t="str">
        <f t="shared" si="34"/>
        <v>NEIN</v>
      </c>
      <c r="P250" t="str">
        <f t="shared" si="35"/>
        <v>JA</v>
      </c>
    </row>
    <row r="251" spans="2:16">
      <c r="B251" s="3">
        <v>41828</v>
      </c>
      <c r="C251" s="4">
        <v>9772.67</v>
      </c>
      <c r="D251" s="15">
        <f t="shared" si="36"/>
        <v>-1.3466490747592097E-2</v>
      </c>
      <c r="E251" s="7"/>
      <c r="F251" t="str">
        <f t="shared" si="28"/>
        <v>NEIN</v>
      </c>
      <c r="G251" t="str">
        <f t="shared" si="29"/>
        <v>NEIN</v>
      </c>
      <c r="I251" t="str">
        <f t="shared" si="30"/>
        <v>JA</v>
      </c>
      <c r="J251" t="str">
        <f t="shared" si="31"/>
        <v>NEIN</v>
      </c>
      <c r="L251" t="str">
        <f t="shared" si="32"/>
        <v>NEIN</v>
      </c>
      <c r="M251" t="str">
        <f t="shared" si="33"/>
        <v>NEIN</v>
      </c>
      <c r="O251" t="str">
        <f t="shared" si="34"/>
        <v>JA</v>
      </c>
      <c r="P251" t="str">
        <f t="shared" si="35"/>
        <v>NEIN</v>
      </c>
    </row>
    <row r="252" spans="2:16">
      <c r="B252" s="3">
        <v>41827</v>
      </c>
      <c r="C252" s="4">
        <v>9906.07</v>
      </c>
      <c r="D252" s="15">
        <f t="shared" si="36"/>
        <v>-1.0291655177099216E-2</v>
      </c>
      <c r="E252" s="7"/>
      <c r="F252" t="str">
        <f t="shared" si="28"/>
        <v>NEIN</v>
      </c>
      <c r="G252" t="str">
        <f t="shared" si="29"/>
        <v>NEIN</v>
      </c>
      <c r="I252" t="str">
        <f t="shared" si="30"/>
        <v>JA</v>
      </c>
      <c r="J252" t="str">
        <f t="shared" si="31"/>
        <v>NEIN</v>
      </c>
      <c r="L252" t="str">
        <f t="shared" si="32"/>
        <v>NEIN</v>
      </c>
      <c r="M252" t="str">
        <f t="shared" si="33"/>
        <v>NEIN</v>
      </c>
      <c r="O252" t="str">
        <f t="shared" si="34"/>
        <v>NEIN</v>
      </c>
      <c r="P252" t="str">
        <f t="shared" si="35"/>
        <v>NEIN</v>
      </c>
    </row>
    <row r="253" spans="2:16">
      <c r="B253" s="3">
        <v>41824</v>
      </c>
      <c r="C253" s="4">
        <v>10009.08</v>
      </c>
      <c r="D253" s="15">
        <f t="shared" si="36"/>
        <v>-2.0290285689216997E-3</v>
      </c>
      <c r="E253" s="7"/>
      <c r="F253" t="str">
        <f t="shared" si="28"/>
        <v>NEIN</v>
      </c>
      <c r="G253" t="str">
        <f t="shared" si="29"/>
        <v>JA</v>
      </c>
      <c r="I253" t="str">
        <f t="shared" si="30"/>
        <v>NEIN</v>
      </c>
      <c r="J253" t="str">
        <f t="shared" si="31"/>
        <v>NEIN</v>
      </c>
      <c r="L253" t="str">
        <f t="shared" si="32"/>
        <v>NEIN</v>
      </c>
      <c r="M253" t="str">
        <f t="shared" si="33"/>
        <v>JA</v>
      </c>
      <c r="O253" t="str">
        <f t="shared" si="34"/>
        <v>NEIN</v>
      </c>
      <c r="P253" t="str">
        <f t="shared" si="35"/>
        <v>NEIN</v>
      </c>
    </row>
    <row r="254" spans="2:16">
      <c r="B254" s="3">
        <v>41823</v>
      </c>
      <c r="C254" s="4">
        <v>10029.43</v>
      </c>
      <c r="D254" s="15">
        <f t="shared" si="36"/>
        <v>1.1921781971432505E-2</v>
      </c>
      <c r="E254" s="7"/>
      <c r="F254" t="str">
        <f t="shared" si="28"/>
        <v>JA</v>
      </c>
      <c r="G254" t="str">
        <f t="shared" si="29"/>
        <v>NEIN</v>
      </c>
      <c r="I254" t="str">
        <f t="shared" si="30"/>
        <v>NEIN</v>
      </c>
      <c r="J254" t="str">
        <f t="shared" si="31"/>
        <v>NEIN</v>
      </c>
      <c r="L254" t="str">
        <f t="shared" si="32"/>
        <v>JA</v>
      </c>
      <c r="M254" t="str">
        <f t="shared" si="33"/>
        <v>NEIN</v>
      </c>
      <c r="O254" t="str">
        <f t="shared" si="34"/>
        <v>NEIN</v>
      </c>
      <c r="P254" t="str">
        <f t="shared" si="35"/>
        <v>NEIN</v>
      </c>
    </row>
    <row r="255" spans="2:16">
      <c r="B255" s="3">
        <v>41822</v>
      </c>
      <c r="C255" s="4">
        <v>9911.27</v>
      </c>
      <c r="D255" s="15">
        <f t="shared" si="36"/>
        <v>8.9473168652889369E-4</v>
      </c>
      <c r="E255" s="7"/>
      <c r="F255" t="str">
        <f t="shared" si="28"/>
        <v>JA</v>
      </c>
      <c r="G255" t="str">
        <f t="shared" si="29"/>
        <v>NEIN</v>
      </c>
      <c r="I255" t="str">
        <f t="shared" si="30"/>
        <v>NEIN</v>
      </c>
      <c r="J255" t="str">
        <f t="shared" si="31"/>
        <v>NEIN</v>
      </c>
      <c r="L255" t="str">
        <f t="shared" si="32"/>
        <v>JA</v>
      </c>
      <c r="M255" t="str">
        <f t="shared" si="33"/>
        <v>NEIN</v>
      </c>
      <c r="O255" t="str">
        <f t="shared" si="34"/>
        <v>NEIN</v>
      </c>
      <c r="P255" t="str">
        <f t="shared" si="35"/>
        <v>NEIN</v>
      </c>
    </row>
    <row r="256" spans="2:16">
      <c r="B256" s="3">
        <v>41821</v>
      </c>
      <c r="C256" s="4">
        <v>9902.41</v>
      </c>
      <c r="D256" s="15">
        <f t="shared" si="36"/>
        <v>7.0517142662464673E-3</v>
      </c>
      <c r="E256" s="7"/>
      <c r="F256" t="str">
        <f t="shared" si="28"/>
        <v>JA</v>
      </c>
      <c r="G256" t="str">
        <f t="shared" si="29"/>
        <v>NEIN</v>
      </c>
      <c r="I256" t="str">
        <f t="shared" si="30"/>
        <v>NEIN</v>
      </c>
      <c r="J256" t="str">
        <f t="shared" si="31"/>
        <v>NEIN</v>
      </c>
      <c r="L256" t="str">
        <f t="shared" si="32"/>
        <v>JA</v>
      </c>
      <c r="M256" t="str">
        <f t="shared" si="33"/>
        <v>NEIN</v>
      </c>
      <c r="O256" t="str">
        <f t="shared" si="34"/>
        <v>NEIN</v>
      </c>
      <c r="P256" t="str">
        <f t="shared" si="35"/>
        <v>NEIN</v>
      </c>
    </row>
    <row r="257" spans="2:16">
      <c r="B257" s="3">
        <v>41820</v>
      </c>
      <c r="C257" s="4">
        <v>9833.07</v>
      </c>
      <c r="D257" s="15">
        <f t="shared" si="36"/>
        <v>1.8237075873367081E-3</v>
      </c>
      <c r="E257" s="7"/>
      <c r="F257" t="str">
        <f t="shared" si="28"/>
        <v>JA</v>
      </c>
      <c r="G257" t="str">
        <f t="shared" si="29"/>
        <v>NEIN</v>
      </c>
      <c r="I257" t="str">
        <f t="shared" si="30"/>
        <v>NEIN</v>
      </c>
      <c r="J257" t="str">
        <f t="shared" si="31"/>
        <v>NEIN</v>
      </c>
      <c r="L257" t="str">
        <f t="shared" si="32"/>
        <v>NEIN</v>
      </c>
      <c r="M257" t="str">
        <f t="shared" si="33"/>
        <v>NEIN</v>
      </c>
      <c r="O257" t="str">
        <f t="shared" si="34"/>
        <v>NEIN</v>
      </c>
      <c r="P257" t="str">
        <f t="shared" si="35"/>
        <v>NEIN</v>
      </c>
    </row>
    <row r="258" spans="2:16">
      <c r="B258" s="3">
        <v>41817</v>
      </c>
      <c r="C258" s="4">
        <v>9815.17</v>
      </c>
      <c r="D258" s="15">
        <f t="shared" si="36"/>
        <v>1.0474354659405437E-3</v>
      </c>
      <c r="E258" s="7"/>
      <c r="F258" t="str">
        <f t="shared" si="28"/>
        <v>NEIN</v>
      </c>
      <c r="G258" t="str">
        <f t="shared" si="29"/>
        <v>NEIN</v>
      </c>
      <c r="I258" t="str">
        <f t="shared" si="30"/>
        <v>NEIN</v>
      </c>
      <c r="J258" t="str">
        <f t="shared" si="31"/>
        <v>JA</v>
      </c>
      <c r="L258" t="str">
        <f t="shared" si="32"/>
        <v>NEIN</v>
      </c>
      <c r="M258" t="str">
        <f t="shared" si="33"/>
        <v>NEIN</v>
      </c>
      <c r="O258" t="str">
        <f t="shared" si="34"/>
        <v>NEIN</v>
      </c>
      <c r="P258" t="str">
        <f t="shared" si="35"/>
        <v>JA</v>
      </c>
    </row>
    <row r="259" spans="2:16">
      <c r="B259" s="3">
        <v>41816</v>
      </c>
      <c r="C259" s="4">
        <v>9804.9</v>
      </c>
      <c r="D259" s="15">
        <f t="shared" si="36"/>
        <v>-6.3692331078513704E-3</v>
      </c>
      <c r="E259" s="7"/>
      <c r="F259" t="str">
        <f t="shared" si="28"/>
        <v>NEIN</v>
      </c>
      <c r="G259" t="str">
        <f t="shared" si="29"/>
        <v>NEIN</v>
      </c>
      <c r="I259" t="str">
        <f t="shared" si="30"/>
        <v>JA</v>
      </c>
      <c r="J259" t="str">
        <f t="shared" si="31"/>
        <v>NEIN</v>
      </c>
      <c r="L259" t="str">
        <f t="shared" si="32"/>
        <v>NEIN</v>
      </c>
      <c r="M259" t="str">
        <f t="shared" si="33"/>
        <v>NEIN</v>
      </c>
      <c r="O259" t="str">
        <f t="shared" si="34"/>
        <v>NEIN</v>
      </c>
      <c r="P259" t="str">
        <f t="shared" si="35"/>
        <v>NEIN</v>
      </c>
    </row>
    <row r="260" spans="2:16">
      <c r="B260" s="3">
        <v>41815</v>
      </c>
      <c r="C260" s="4">
        <v>9867.75</v>
      </c>
      <c r="D260" s="15">
        <f t="shared" si="36"/>
        <v>-7.076819667380412E-3</v>
      </c>
      <c r="E260" s="7"/>
      <c r="F260" t="str">
        <f t="shared" si="28"/>
        <v>NEIN</v>
      </c>
      <c r="G260" t="str">
        <f t="shared" si="29"/>
        <v>JA</v>
      </c>
      <c r="I260" t="str">
        <f t="shared" si="30"/>
        <v>NEIN</v>
      </c>
      <c r="J260" t="str">
        <f t="shared" si="31"/>
        <v>NEIN</v>
      </c>
      <c r="L260" t="str">
        <f t="shared" si="32"/>
        <v>NEIN</v>
      </c>
      <c r="M260" t="str">
        <f t="shared" si="33"/>
        <v>NEIN</v>
      </c>
      <c r="O260" t="str">
        <f t="shared" si="34"/>
        <v>NEIN</v>
      </c>
      <c r="P260" t="str">
        <f t="shared" si="35"/>
        <v>NEIN</v>
      </c>
    </row>
    <row r="261" spans="2:16">
      <c r="B261" s="3">
        <v>41814</v>
      </c>
      <c r="C261" s="4">
        <v>9938.08</v>
      </c>
      <c r="D261" s="15">
        <f t="shared" si="36"/>
        <v>1.7296782959644724E-3</v>
      </c>
      <c r="E261" s="7"/>
      <c r="F261" t="str">
        <f t="shared" si="28"/>
        <v>NEIN</v>
      </c>
      <c r="G261" t="str">
        <f t="shared" si="29"/>
        <v>NEIN</v>
      </c>
      <c r="I261" t="str">
        <f t="shared" si="30"/>
        <v>NEIN</v>
      </c>
      <c r="J261" t="str">
        <f t="shared" si="31"/>
        <v>JA</v>
      </c>
      <c r="L261" t="str">
        <f t="shared" si="32"/>
        <v>NEIN</v>
      </c>
      <c r="M261" t="str">
        <f t="shared" si="33"/>
        <v>NEIN</v>
      </c>
      <c r="O261" t="str">
        <f t="shared" si="34"/>
        <v>NEIN</v>
      </c>
      <c r="P261" t="str">
        <f t="shared" si="35"/>
        <v>JA</v>
      </c>
    </row>
    <row r="262" spans="2:16">
      <c r="B262" s="3">
        <v>41813</v>
      </c>
      <c r="C262" s="4">
        <v>9920.92</v>
      </c>
      <c r="D262" s="15">
        <f t="shared" si="36"/>
        <v>-6.6404732438591352E-3</v>
      </c>
      <c r="E262" s="7"/>
      <c r="F262" t="str">
        <f t="shared" ref="F262:F325" si="37">IF(AND(D263&gt;0,D262&gt;0),"JA","NEIN")</f>
        <v>NEIN</v>
      </c>
      <c r="G262" t="str">
        <f t="shared" ref="G262:G325" si="38">IF(AND(D263&gt;0,D262&lt;0),"JA","NEIN")</f>
        <v>NEIN</v>
      </c>
      <c r="I262" t="str">
        <f t="shared" ref="I262:I325" si="39">IF(AND(D263&lt;0,D262&lt;0),"JA","NEIN")</f>
        <v>JA</v>
      </c>
      <c r="J262" t="str">
        <f t="shared" ref="J262:J325" si="40">IF(AND(D263&lt;0,D262&gt;0),"JA","NEIN")</f>
        <v>NEIN</v>
      </c>
      <c r="L262" t="str">
        <f t="shared" ref="L262:L325" si="41">IF(AND(D264&gt;0,D263&gt;0,D262&gt;0),"JA", "NEIN")</f>
        <v>NEIN</v>
      </c>
      <c r="M262" t="str">
        <f t="shared" ref="M262:M325" si="42">IF(AND(D264&gt;0,D263&gt;0,D262&lt;0),"JA","NEIN")</f>
        <v>NEIN</v>
      </c>
      <c r="O262" t="str">
        <f t="shared" ref="O262:O325" si="43">IF(AND(D264&lt;0,D263&lt;0,D262&lt;0),"JA","NEIN")</f>
        <v>NEIN</v>
      </c>
      <c r="P262" t="str">
        <f t="shared" ref="P262:P325" si="44">IF(AND(D264&lt;0,D263&lt;0,D262&gt;0),"JA","NEIN")</f>
        <v>NEIN</v>
      </c>
    </row>
    <row r="263" spans="2:16">
      <c r="B263" s="3">
        <v>41810</v>
      </c>
      <c r="C263" s="4">
        <v>9987.24</v>
      </c>
      <c r="D263" s="15">
        <f t="shared" si="36"/>
        <v>-1.6753298680528008E-3</v>
      </c>
      <c r="E263" s="7"/>
      <c r="F263" t="str">
        <f t="shared" si="37"/>
        <v>NEIN</v>
      </c>
      <c r="G263" t="str">
        <f t="shared" si="38"/>
        <v>JA</v>
      </c>
      <c r="I263" t="str">
        <f t="shared" si="39"/>
        <v>NEIN</v>
      </c>
      <c r="J263" t="str">
        <f t="shared" si="40"/>
        <v>NEIN</v>
      </c>
      <c r="L263" t="str">
        <f t="shared" si="41"/>
        <v>NEIN</v>
      </c>
      <c r="M263" t="str">
        <f t="shared" si="42"/>
        <v>JA</v>
      </c>
      <c r="O263" t="str">
        <f t="shared" si="43"/>
        <v>NEIN</v>
      </c>
      <c r="P263" t="str">
        <f t="shared" si="44"/>
        <v>NEIN</v>
      </c>
    </row>
    <row r="264" spans="2:16">
      <c r="B264" s="3">
        <v>41809</v>
      </c>
      <c r="C264" s="4">
        <v>10004</v>
      </c>
      <c r="D264" s="15">
        <f t="shared" si="36"/>
        <v>7.4186859852593086E-3</v>
      </c>
      <c r="E264" s="7"/>
      <c r="F264" t="str">
        <f t="shared" si="37"/>
        <v>JA</v>
      </c>
      <c r="G264" t="str">
        <f t="shared" si="38"/>
        <v>NEIN</v>
      </c>
      <c r="I264" t="str">
        <f t="shared" si="39"/>
        <v>NEIN</v>
      </c>
      <c r="J264" t="str">
        <f t="shared" si="40"/>
        <v>NEIN</v>
      </c>
      <c r="L264" t="str">
        <f t="shared" si="41"/>
        <v>JA</v>
      </c>
      <c r="M264" t="str">
        <f t="shared" si="42"/>
        <v>NEIN</v>
      </c>
      <c r="O264" t="str">
        <f t="shared" si="43"/>
        <v>NEIN</v>
      </c>
      <c r="P264" t="str">
        <f t="shared" si="44"/>
        <v>NEIN</v>
      </c>
    </row>
    <row r="265" spans="2:16">
      <c r="B265" s="3">
        <v>41808</v>
      </c>
      <c r="C265" s="4">
        <v>9930.33</v>
      </c>
      <c r="D265" s="15">
        <f t="shared" si="36"/>
        <v>1.0090400309667651E-3</v>
      </c>
      <c r="E265" s="7"/>
      <c r="F265" t="str">
        <f t="shared" si="37"/>
        <v>JA</v>
      </c>
      <c r="G265" t="str">
        <f t="shared" si="38"/>
        <v>NEIN</v>
      </c>
      <c r="I265" t="str">
        <f t="shared" si="39"/>
        <v>NEIN</v>
      </c>
      <c r="J265" t="str">
        <f t="shared" si="40"/>
        <v>NEIN</v>
      </c>
      <c r="L265" t="str">
        <f t="shared" si="41"/>
        <v>NEIN</v>
      </c>
      <c r="M265" t="str">
        <f t="shared" si="42"/>
        <v>NEIN</v>
      </c>
      <c r="O265" t="str">
        <f t="shared" si="43"/>
        <v>NEIN</v>
      </c>
      <c r="P265" t="str">
        <f t="shared" si="44"/>
        <v>NEIN</v>
      </c>
    </row>
    <row r="266" spans="2:16">
      <c r="B266" s="3">
        <v>41807</v>
      </c>
      <c r="C266" s="4">
        <v>9920.32</v>
      </c>
      <c r="D266" s="15">
        <f t="shared" si="36"/>
        <v>3.6766565695195807E-3</v>
      </c>
      <c r="E266" s="7"/>
      <c r="F266" t="str">
        <f t="shared" si="37"/>
        <v>NEIN</v>
      </c>
      <c r="G266" t="str">
        <f t="shared" si="38"/>
        <v>NEIN</v>
      </c>
      <c r="I266" t="str">
        <f t="shared" si="39"/>
        <v>NEIN</v>
      </c>
      <c r="J266" t="str">
        <f t="shared" si="40"/>
        <v>JA</v>
      </c>
      <c r="L266" t="str">
        <f t="shared" si="41"/>
        <v>NEIN</v>
      </c>
      <c r="M266" t="str">
        <f t="shared" si="42"/>
        <v>NEIN</v>
      </c>
      <c r="O266" t="str">
        <f t="shared" si="43"/>
        <v>NEIN</v>
      </c>
      <c r="P266" t="str">
        <f t="shared" si="44"/>
        <v>JA</v>
      </c>
    </row>
    <row r="267" spans="2:16">
      <c r="B267" s="3">
        <v>41806</v>
      </c>
      <c r="C267" s="4">
        <v>9883.98</v>
      </c>
      <c r="D267" s="15">
        <f t="shared" si="36"/>
        <v>-2.9143931071426575E-3</v>
      </c>
      <c r="E267" s="7"/>
      <c r="F267" t="str">
        <f t="shared" si="37"/>
        <v>NEIN</v>
      </c>
      <c r="G267" t="str">
        <f t="shared" si="38"/>
        <v>NEIN</v>
      </c>
      <c r="I267" t="str">
        <f t="shared" si="39"/>
        <v>JA</v>
      </c>
      <c r="J267" t="str">
        <f t="shared" si="40"/>
        <v>NEIN</v>
      </c>
      <c r="L267" t="str">
        <f t="shared" si="41"/>
        <v>NEIN</v>
      </c>
      <c r="M267" t="str">
        <f t="shared" si="42"/>
        <v>NEIN</v>
      </c>
      <c r="O267" t="str">
        <f t="shared" si="43"/>
        <v>JA</v>
      </c>
      <c r="P267" t="str">
        <f t="shared" si="44"/>
        <v>NEIN</v>
      </c>
    </row>
    <row r="268" spans="2:16">
      <c r="B268" s="3">
        <v>41803</v>
      </c>
      <c r="C268" s="4">
        <v>9912.8700000000008</v>
      </c>
      <c r="D268" s="15">
        <f t="shared" ref="D268:D331" si="45">(C268-C269)/C269</f>
        <v>-2.598931449787188E-3</v>
      </c>
      <c r="E268" s="7"/>
      <c r="F268" t="str">
        <f t="shared" si="37"/>
        <v>NEIN</v>
      </c>
      <c r="G268" t="str">
        <f t="shared" si="38"/>
        <v>NEIN</v>
      </c>
      <c r="I268" t="str">
        <f t="shared" si="39"/>
        <v>JA</v>
      </c>
      <c r="J268" t="str">
        <f t="shared" si="40"/>
        <v>NEIN</v>
      </c>
      <c r="L268" t="str">
        <f t="shared" si="41"/>
        <v>NEIN</v>
      </c>
      <c r="M268" t="str">
        <f t="shared" si="42"/>
        <v>NEIN</v>
      </c>
      <c r="O268" t="str">
        <f t="shared" si="43"/>
        <v>JA</v>
      </c>
      <c r="P268" t="str">
        <f t="shared" si="44"/>
        <v>NEIN</v>
      </c>
    </row>
    <row r="269" spans="2:16">
      <c r="B269" s="3">
        <v>41802</v>
      </c>
      <c r="C269" s="4">
        <v>9938.7000000000007</v>
      </c>
      <c r="D269" s="15">
        <f t="shared" si="45"/>
        <v>-1.1166042366636915E-3</v>
      </c>
      <c r="E269" s="7"/>
      <c r="F269" t="str">
        <f t="shared" si="37"/>
        <v>NEIN</v>
      </c>
      <c r="G269" t="str">
        <f t="shared" si="38"/>
        <v>NEIN</v>
      </c>
      <c r="I269" t="str">
        <f t="shared" si="39"/>
        <v>JA</v>
      </c>
      <c r="J269" t="str">
        <f t="shared" si="40"/>
        <v>NEIN</v>
      </c>
      <c r="L269" t="str">
        <f t="shared" si="41"/>
        <v>NEIN</v>
      </c>
      <c r="M269" t="str">
        <f t="shared" si="42"/>
        <v>NEIN</v>
      </c>
      <c r="O269" t="str">
        <f t="shared" si="43"/>
        <v>NEIN</v>
      </c>
      <c r="P269" t="str">
        <f t="shared" si="44"/>
        <v>NEIN</v>
      </c>
    </row>
    <row r="270" spans="2:16">
      <c r="B270" s="3">
        <v>41801</v>
      </c>
      <c r="C270" s="4">
        <v>9949.81</v>
      </c>
      <c r="D270" s="15">
        <f t="shared" si="45"/>
        <v>-7.8763162093171447E-3</v>
      </c>
      <c r="E270" s="7"/>
      <c r="F270" t="str">
        <f t="shared" si="37"/>
        <v>NEIN</v>
      </c>
      <c r="G270" t="str">
        <f t="shared" si="38"/>
        <v>JA</v>
      </c>
      <c r="I270" t="str">
        <f t="shared" si="39"/>
        <v>NEIN</v>
      </c>
      <c r="J270" t="str">
        <f t="shared" si="40"/>
        <v>NEIN</v>
      </c>
      <c r="L270" t="str">
        <f t="shared" si="41"/>
        <v>NEIN</v>
      </c>
      <c r="M270" t="str">
        <f t="shared" si="42"/>
        <v>JA</v>
      </c>
      <c r="O270" t="str">
        <f t="shared" si="43"/>
        <v>NEIN</v>
      </c>
      <c r="P270" t="str">
        <f t="shared" si="44"/>
        <v>NEIN</v>
      </c>
    </row>
    <row r="271" spans="2:16">
      <c r="B271" s="3">
        <v>41800</v>
      </c>
      <c r="C271" s="4">
        <v>10028.799999999999</v>
      </c>
      <c r="D271" s="15">
        <f t="shared" si="45"/>
        <v>2.0152608299038002E-3</v>
      </c>
      <c r="E271" s="7"/>
      <c r="F271" t="str">
        <f t="shared" si="37"/>
        <v>JA</v>
      </c>
      <c r="G271" t="str">
        <f t="shared" si="38"/>
        <v>NEIN</v>
      </c>
      <c r="I271" t="str">
        <f t="shared" si="39"/>
        <v>NEIN</v>
      </c>
      <c r="J271" t="str">
        <f t="shared" si="40"/>
        <v>NEIN</v>
      </c>
      <c r="L271" t="str">
        <f t="shared" si="41"/>
        <v>JA</v>
      </c>
      <c r="M271" t="str">
        <f t="shared" si="42"/>
        <v>NEIN</v>
      </c>
      <c r="O271" t="str">
        <f t="shared" si="43"/>
        <v>NEIN</v>
      </c>
      <c r="P271" t="str">
        <f t="shared" si="44"/>
        <v>NEIN</v>
      </c>
    </row>
    <row r="272" spans="2:16">
      <c r="B272" s="3">
        <v>41799</v>
      </c>
      <c r="C272" s="4">
        <v>10008.629999999999</v>
      </c>
      <c r="D272" s="15">
        <f t="shared" si="45"/>
        <v>2.1467499867328737E-3</v>
      </c>
      <c r="E272" s="7"/>
      <c r="F272" t="str">
        <f t="shared" si="37"/>
        <v>JA</v>
      </c>
      <c r="G272" t="str">
        <f t="shared" si="38"/>
        <v>NEIN</v>
      </c>
      <c r="I272" t="str">
        <f t="shared" si="39"/>
        <v>NEIN</v>
      </c>
      <c r="J272" t="str">
        <f t="shared" si="40"/>
        <v>NEIN</v>
      </c>
      <c r="L272" t="str">
        <f t="shared" si="41"/>
        <v>JA</v>
      </c>
      <c r="M272" t="str">
        <f t="shared" si="42"/>
        <v>NEIN</v>
      </c>
      <c r="O272" t="str">
        <f t="shared" si="43"/>
        <v>NEIN</v>
      </c>
      <c r="P272" t="str">
        <f t="shared" si="44"/>
        <v>NEIN</v>
      </c>
    </row>
    <row r="273" spans="2:16">
      <c r="B273" s="3">
        <v>41796</v>
      </c>
      <c r="C273" s="4">
        <v>9987.19</v>
      </c>
      <c r="D273" s="15">
        <f t="shared" si="45"/>
        <v>3.9566418002720781E-3</v>
      </c>
      <c r="E273" s="7"/>
      <c r="F273" t="str">
        <f t="shared" si="37"/>
        <v>JA</v>
      </c>
      <c r="G273" t="str">
        <f t="shared" si="38"/>
        <v>NEIN</v>
      </c>
      <c r="I273" t="str">
        <f t="shared" si="39"/>
        <v>NEIN</v>
      </c>
      <c r="J273" t="str">
        <f t="shared" si="40"/>
        <v>NEIN</v>
      </c>
      <c r="L273" t="str">
        <f t="shared" si="41"/>
        <v>JA</v>
      </c>
      <c r="M273" t="str">
        <f t="shared" si="42"/>
        <v>NEIN</v>
      </c>
      <c r="O273" t="str">
        <f t="shared" si="43"/>
        <v>NEIN</v>
      </c>
      <c r="P273" t="str">
        <f t="shared" si="44"/>
        <v>NEIN</v>
      </c>
    </row>
    <row r="274" spans="2:16">
      <c r="B274" s="3">
        <v>41795</v>
      </c>
      <c r="C274" s="4">
        <v>9947.83</v>
      </c>
      <c r="D274" s="15">
        <f t="shared" si="45"/>
        <v>2.1316312519706867E-3</v>
      </c>
      <c r="E274" s="7"/>
      <c r="F274" t="str">
        <f t="shared" si="37"/>
        <v>JA</v>
      </c>
      <c r="G274" t="str">
        <f t="shared" si="38"/>
        <v>NEIN</v>
      </c>
      <c r="I274" t="str">
        <f t="shared" si="39"/>
        <v>NEIN</v>
      </c>
      <c r="J274" t="str">
        <f t="shared" si="40"/>
        <v>NEIN</v>
      </c>
      <c r="L274" t="str">
        <f t="shared" si="41"/>
        <v>NEIN</v>
      </c>
      <c r="M274" t="str">
        <f t="shared" si="42"/>
        <v>NEIN</v>
      </c>
      <c r="O274" t="str">
        <f t="shared" si="43"/>
        <v>NEIN</v>
      </c>
      <c r="P274" t="str">
        <f t="shared" si="44"/>
        <v>NEIN</v>
      </c>
    </row>
    <row r="275" spans="2:16">
      <c r="B275" s="3">
        <v>41794</v>
      </c>
      <c r="C275" s="4">
        <v>9926.67</v>
      </c>
      <c r="D275" s="15">
        <f t="shared" si="45"/>
        <v>6.9860701994208429E-4</v>
      </c>
      <c r="E275" s="7"/>
      <c r="F275" t="str">
        <f t="shared" si="37"/>
        <v>NEIN</v>
      </c>
      <c r="G275" t="str">
        <f t="shared" si="38"/>
        <v>NEIN</v>
      </c>
      <c r="I275" t="str">
        <f t="shared" si="39"/>
        <v>NEIN</v>
      </c>
      <c r="J275" t="str">
        <f t="shared" si="40"/>
        <v>JA</v>
      </c>
      <c r="L275" t="str">
        <f t="shared" si="41"/>
        <v>NEIN</v>
      </c>
      <c r="M275" t="str">
        <f t="shared" si="42"/>
        <v>NEIN</v>
      </c>
      <c r="O275" t="str">
        <f t="shared" si="43"/>
        <v>NEIN</v>
      </c>
      <c r="P275" t="str">
        <f t="shared" si="44"/>
        <v>NEIN</v>
      </c>
    </row>
    <row r="276" spans="2:16">
      <c r="B276" s="3">
        <v>41793</v>
      </c>
      <c r="C276" s="4">
        <v>9919.74</v>
      </c>
      <c r="D276" s="15">
        <f t="shared" si="45"/>
        <v>-3.0532295087899457E-3</v>
      </c>
      <c r="E276" s="7"/>
      <c r="F276" t="str">
        <f t="shared" si="37"/>
        <v>NEIN</v>
      </c>
      <c r="G276" t="str">
        <f t="shared" si="38"/>
        <v>JA</v>
      </c>
      <c r="I276" t="str">
        <f t="shared" si="39"/>
        <v>NEIN</v>
      </c>
      <c r="J276" t="str">
        <f t="shared" si="40"/>
        <v>NEIN</v>
      </c>
      <c r="L276" t="str">
        <f t="shared" si="41"/>
        <v>NEIN</v>
      </c>
      <c r="M276" t="str">
        <f t="shared" si="42"/>
        <v>JA</v>
      </c>
      <c r="O276" t="str">
        <f t="shared" si="43"/>
        <v>NEIN</v>
      </c>
      <c r="P276" t="str">
        <f t="shared" si="44"/>
        <v>NEIN</v>
      </c>
    </row>
    <row r="277" spans="2:16">
      <c r="B277" s="3">
        <v>41792</v>
      </c>
      <c r="C277" s="4">
        <v>9950.1200000000008</v>
      </c>
      <c r="D277" s="15">
        <f t="shared" si="45"/>
        <v>6.8890817608295498E-4</v>
      </c>
      <c r="E277" s="7"/>
      <c r="F277" t="str">
        <f t="shared" si="37"/>
        <v>JA</v>
      </c>
      <c r="G277" t="str">
        <f t="shared" si="38"/>
        <v>NEIN</v>
      </c>
      <c r="I277" t="str">
        <f t="shared" si="39"/>
        <v>NEIN</v>
      </c>
      <c r="J277" t="str">
        <f t="shared" si="40"/>
        <v>NEIN</v>
      </c>
      <c r="L277" t="str">
        <f t="shared" si="41"/>
        <v>NEIN</v>
      </c>
      <c r="M277" t="str">
        <f t="shared" si="42"/>
        <v>NEIN</v>
      </c>
      <c r="O277" t="str">
        <f t="shared" si="43"/>
        <v>NEIN</v>
      </c>
      <c r="P277" t="str">
        <f t="shared" si="44"/>
        <v>NEIN</v>
      </c>
    </row>
    <row r="278" spans="2:16">
      <c r="B278" s="3">
        <v>41789</v>
      </c>
      <c r="C278" s="4">
        <v>9943.27</v>
      </c>
      <c r="D278" s="15">
        <f t="shared" si="45"/>
        <v>4.3968648441988556E-4</v>
      </c>
      <c r="E278" s="7"/>
      <c r="F278" t="str">
        <f t="shared" si="37"/>
        <v>NEIN</v>
      </c>
      <c r="G278" t="str">
        <f t="shared" si="38"/>
        <v>NEIN</v>
      </c>
      <c r="I278" t="str">
        <f t="shared" si="39"/>
        <v>NEIN</v>
      </c>
      <c r="J278" t="str">
        <f t="shared" si="40"/>
        <v>JA</v>
      </c>
      <c r="L278" t="str">
        <f t="shared" si="41"/>
        <v>NEIN</v>
      </c>
      <c r="M278" t="str">
        <f t="shared" si="42"/>
        <v>NEIN</v>
      </c>
      <c r="O278" t="str">
        <f t="shared" si="43"/>
        <v>NEIN</v>
      </c>
      <c r="P278" t="str">
        <f t="shared" si="44"/>
        <v>JA</v>
      </c>
    </row>
    <row r="279" spans="2:16">
      <c r="B279" s="3">
        <v>41788</v>
      </c>
      <c r="C279" s="4">
        <v>9938.9</v>
      </c>
      <c r="D279" s="15">
        <f t="shared" si="45"/>
        <v>-2.7165246192633444E-5</v>
      </c>
      <c r="E279" s="7"/>
      <c r="F279" t="str">
        <f t="shared" si="37"/>
        <v>NEIN</v>
      </c>
      <c r="G279" t="str">
        <f t="shared" si="38"/>
        <v>NEIN</v>
      </c>
      <c r="I279" t="str">
        <f t="shared" si="39"/>
        <v>JA</v>
      </c>
      <c r="J279" t="str">
        <f t="shared" si="40"/>
        <v>NEIN</v>
      </c>
      <c r="L279" t="str">
        <f t="shared" si="41"/>
        <v>NEIN</v>
      </c>
      <c r="M279" t="str">
        <f t="shared" si="42"/>
        <v>NEIN</v>
      </c>
      <c r="O279" t="str">
        <f t="shared" si="43"/>
        <v>NEIN</v>
      </c>
      <c r="P279" t="str">
        <f t="shared" si="44"/>
        <v>NEIN</v>
      </c>
    </row>
    <row r="280" spans="2:16">
      <c r="B280" s="3">
        <v>41787</v>
      </c>
      <c r="C280" s="4">
        <v>9939.17</v>
      </c>
      <c r="D280" s="15">
        <f t="shared" si="45"/>
        <v>-1.6598228315165513E-4</v>
      </c>
      <c r="E280" s="7"/>
      <c r="F280" t="str">
        <f t="shared" si="37"/>
        <v>NEIN</v>
      </c>
      <c r="G280" t="str">
        <f t="shared" si="38"/>
        <v>JA</v>
      </c>
      <c r="I280" t="str">
        <f t="shared" si="39"/>
        <v>NEIN</v>
      </c>
      <c r="J280" t="str">
        <f t="shared" si="40"/>
        <v>NEIN</v>
      </c>
      <c r="L280" t="str">
        <f t="shared" si="41"/>
        <v>NEIN</v>
      </c>
      <c r="M280" t="str">
        <f t="shared" si="42"/>
        <v>JA</v>
      </c>
      <c r="O280" t="str">
        <f t="shared" si="43"/>
        <v>NEIN</v>
      </c>
      <c r="P280" t="str">
        <f t="shared" si="44"/>
        <v>NEIN</v>
      </c>
    </row>
    <row r="281" spans="2:16">
      <c r="B281" s="3">
        <v>41786</v>
      </c>
      <c r="C281" s="4">
        <v>9940.82</v>
      </c>
      <c r="D281" s="15">
        <f t="shared" si="45"/>
        <v>4.8520037764762727E-3</v>
      </c>
      <c r="E281" s="7"/>
      <c r="F281" t="str">
        <f t="shared" si="37"/>
        <v>JA</v>
      </c>
      <c r="G281" t="str">
        <f t="shared" si="38"/>
        <v>NEIN</v>
      </c>
      <c r="I281" t="str">
        <f t="shared" si="39"/>
        <v>NEIN</v>
      </c>
      <c r="J281" t="str">
        <f t="shared" si="40"/>
        <v>NEIN</v>
      </c>
      <c r="L281" t="str">
        <f t="shared" si="41"/>
        <v>JA</v>
      </c>
      <c r="M281" t="str">
        <f t="shared" si="42"/>
        <v>NEIN</v>
      </c>
      <c r="O281" t="str">
        <f t="shared" si="43"/>
        <v>NEIN</v>
      </c>
      <c r="P281" t="str">
        <f t="shared" si="44"/>
        <v>NEIN</v>
      </c>
    </row>
    <row r="282" spans="2:16">
      <c r="B282" s="3">
        <v>41785</v>
      </c>
      <c r="C282" s="4">
        <v>9892.82</v>
      </c>
      <c r="D282" s="15">
        <f t="shared" si="45"/>
        <v>1.2777423446536141E-2</v>
      </c>
      <c r="E282" s="7"/>
      <c r="F282" t="str">
        <f t="shared" si="37"/>
        <v>JA</v>
      </c>
      <c r="G282" t="str">
        <f t="shared" si="38"/>
        <v>NEIN</v>
      </c>
      <c r="I282" t="str">
        <f t="shared" si="39"/>
        <v>NEIN</v>
      </c>
      <c r="J282" t="str">
        <f t="shared" si="40"/>
        <v>NEIN</v>
      </c>
      <c r="L282" t="str">
        <f t="shared" si="41"/>
        <v>JA</v>
      </c>
      <c r="M282" t="str">
        <f t="shared" si="42"/>
        <v>NEIN</v>
      </c>
      <c r="O282" t="str">
        <f t="shared" si="43"/>
        <v>NEIN</v>
      </c>
      <c r="P282" t="str">
        <f t="shared" si="44"/>
        <v>NEIN</v>
      </c>
    </row>
    <row r="283" spans="2:16">
      <c r="B283" s="3">
        <v>41782</v>
      </c>
      <c r="C283" s="4">
        <v>9768.01</v>
      </c>
      <c r="D283" s="15">
        <f t="shared" si="45"/>
        <v>4.8452253955648559E-3</v>
      </c>
      <c r="E283" s="7"/>
      <c r="F283" t="str">
        <f t="shared" si="37"/>
        <v>JA</v>
      </c>
      <c r="G283" t="str">
        <f t="shared" si="38"/>
        <v>NEIN</v>
      </c>
      <c r="I283" t="str">
        <f t="shared" si="39"/>
        <v>NEIN</v>
      </c>
      <c r="J283" t="str">
        <f t="shared" si="40"/>
        <v>NEIN</v>
      </c>
      <c r="L283" t="str">
        <f t="shared" si="41"/>
        <v>JA</v>
      </c>
      <c r="M283" t="str">
        <f t="shared" si="42"/>
        <v>NEIN</v>
      </c>
      <c r="O283" t="str">
        <f t="shared" si="43"/>
        <v>NEIN</v>
      </c>
      <c r="P283" t="str">
        <f t="shared" si="44"/>
        <v>NEIN</v>
      </c>
    </row>
    <row r="284" spans="2:16">
      <c r="B284" s="3">
        <v>41781</v>
      </c>
      <c r="C284" s="4">
        <v>9720.91</v>
      </c>
      <c r="D284" s="15">
        <f t="shared" si="45"/>
        <v>2.3757794237290303E-3</v>
      </c>
      <c r="E284" s="7"/>
      <c r="F284" t="str">
        <f t="shared" si="37"/>
        <v>JA</v>
      </c>
      <c r="G284" t="str">
        <f t="shared" si="38"/>
        <v>NEIN</v>
      </c>
      <c r="I284" t="str">
        <f t="shared" si="39"/>
        <v>NEIN</v>
      </c>
      <c r="J284" t="str">
        <f t="shared" si="40"/>
        <v>NEIN</v>
      </c>
      <c r="L284" t="str">
        <f t="shared" si="41"/>
        <v>NEIN</v>
      </c>
      <c r="M284" t="str">
        <f t="shared" si="42"/>
        <v>NEIN</v>
      </c>
      <c r="O284" t="str">
        <f t="shared" si="43"/>
        <v>NEIN</v>
      </c>
      <c r="P284" t="str">
        <f t="shared" si="44"/>
        <v>NEIN</v>
      </c>
    </row>
    <row r="285" spans="2:16">
      <c r="B285" s="3">
        <v>41780</v>
      </c>
      <c r="C285" s="4">
        <v>9697.8700000000008</v>
      </c>
      <c r="D285" s="15">
        <f t="shared" si="45"/>
        <v>6.0991297924699117E-3</v>
      </c>
      <c r="E285" s="7"/>
      <c r="F285" t="str">
        <f t="shared" si="37"/>
        <v>NEIN</v>
      </c>
      <c r="G285" t="str">
        <f t="shared" si="38"/>
        <v>NEIN</v>
      </c>
      <c r="I285" t="str">
        <f t="shared" si="39"/>
        <v>NEIN</v>
      </c>
      <c r="J285" t="str">
        <f t="shared" si="40"/>
        <v>JA</v>
      </c>
      <c r="L285" t="str">
        <f t="shared" si="41"/>
        <v>NEIN</v>
      </c>
      <c r="M285" t="str">
        <f t="shared" si="42"/>
        <v>NEIN</v>
      </c>
      <c r="O285" t="str">
        <f t="shared" si="43"/>
        <v>NEIN</v>
      </c>
      <c r="P285" t="str">
        <f t="shared" si="44"/>
        <v>NEIN</v>
      </c>
    </row>
    <row r="286" spans="2:16">
      <c r="B286" s="3">
        <v>41779</v>
      </c>
      <c r="C286" s="4">
        <v>9639.08</v>
      </c>
      <c r="D286" s="15">
        <f t="shared" si="45"/>
        <v>-2.1026172460165177E-3</v>
      </c>
      <c r="E286" s="7"/>
      <c r="F286" t="str">
        <f t="shared" si="37"/>
        <v>NEIN</v>
      </c>
      <c r="G286" t="str">
        <f t="shared" si="38"/>
        <v>JA</v>
      </c>
      <c r="I286" t="str">
        <f t="shared" si="39"/>
        <v>NEIN</v>
      </c>
      <c r="J286" t="str">
        <f t="shared" si="40"/>
        <v>NEIN</v>
      </c>
      <c r="L286" t="str">
        <f t="shared" si="41"/>
        <v>NEIN</v>
      </c>
      <c r="M286" t="str">
        <f t="shared" si="42"/>
        <v>NEIN</v>
      </c>
      <c r="O286" t="str">
        <f t="shared" si="43"/>
        <v>NEIN</v>
      </c>
      <c r="P286" t="str">
        <f t="shared" si="44"/>
        <v>NEIN</v>
      </c>
    </row>
    <row r="287" spans="2:16">
      <c r="B287" s="3">
        <v>41778</v>
      </c>
      <c r="C287" s="4">
        <v>9659.39</v>
      </c>
      <c r="D287" s="15">
        <f t="shared" si="45"/>
        <v>3.1456730120155625E-3</v>
      </c>
      <c r="E287" s="7"/>
      <c r="F287" t="str">
        <f t="shared" si="37"/>
        <v>NEIN</v>
      </c>
      <c r="G287" t="str">
        <f t="shared" si="38"/>
        <v>NEIN</v>
      </c>
      <c r="I287" t="str">
        <f t="shared" si="39"/>
        <v>NEIN</v>
      </c>
      <c r="J287" t="str">
        <f t="shared" si="40"/>
        <v>JA</v>
      </c>
      <c r="L287" t="str">
        <f t="shared" si="41"/>
        <v>NEIN</v>
      </c>
      <c r="M287" t="str">
        <f t="shared" si="42"/>
        <v>NEIN</v>
      </c>
      <c r="O287" t="str">
        <f t="shared" si="43"/>
        <v>NEIN</v>
      </c>
      <c r="P287" t="str">
        <f t="shared" si="44"/>
        <v>JA</v>
      </c>
    </row>
    <row r="288" spans="2:16">
      <c r="B288" s="3">
        <v>41775</v>
      </c>
      <c r="C288" s="4">
        <v>9629.1</v>
      </c>
      <c r="D288" s="15">
        <f t="shared" si="45"/>
        <v>-2.7909963183702351E-3</v>
      </c>
      <c r="E288" s="7"/>
      <c r="F288" t="str">
        <f t="shared" si="37"/>
        <v>NEIN</v>
      </c>
      <c r="G288" t="str">
        <f t="shared" si="38"/>
        <v>NEIN</v>
      </c>
      <c r="I288" t="str">
        <f t="shared" si="39"/>
        <v>JA</v>
      </c>
      <c r="J288" t="str">
        <f t="shared" si="40"/>
        <v>NEIN</v>
      </c>
      <c r="L288" t="str">
        <f t="shared" si="41"/>
        <v>NEIN</v>
      </c>
      <c r="M288" t="str">
        <f t="shared" si="42"/>
        <v>NEIN</v>
      </c>
      <c r="O288" t="str">
        <f t="shared" si="43"/>
        <v>JA</v>
      </c>
      <c r="P288" t="str">
        <f t="shared" si="44"/>
        <v>NEIN</v>
      </c>
    </row>
    <row r="289" spans="2:16">
      <c r="B289" s="3">
        <v>41774</v>
      </c>
      <c r="C289" s="4">
        <v>9656.0499999999993</v>
      </c>
      <c r="D289" s="15">
        <f t="shared" si="45"/>
        <v>-1.0081614534583932E-2</v>
      </c>
      <c r="E289" s="7"/>
      <c r="F289" t="str">
        <f t="shared" si="37"/>
        <v>NEIN</v>
      </c>
      <c r="G289" t="str">
        <f t="shared" si="38"/>
        <v>NEIN</v>
      </c>
      <c r="I289" t="str">
        <f t="shared" si="39"/>
        <v>JA</v>
      </c>
      <c r="J289" t="str">
        <f t="shared" si="40"/>
        <v>NEIN</v>
      </c>
      <c r="L289" t="str">
        <f t="shared" si="41"/>
        <v>NEIN</v>
      </c>
      <c r="M289" t="str">
        <f t="shared" si="42"/>
        <v>NEIN</v>
      </c>
      <c r="O289" t="str">
        <f t="shared" si="43"/>
        <v>NEIN</v>
      </c>
      <c r="P289" t="str">
        <f t="shared" si="44"/>
        <v>NEIN</v>
      </c>
    </row>
    <row r="290" spans="2:16">
      <c r="B290" s="3">
        <v>41773</v>
      </c>
      <c r="C290" s="4">
        <v>9754.39</v>
      </c>
      <c r="D290" s="15">
        <f t="shared" si="45"/>
        <v>-4.1007009123929448E-6</v>
      </c>
      <c r="E290" s="7"/>
      <c r="F290" t="str">
        <f t="shared" si="37"/>
        <v>NEIN</v>
      </c>
      <c r="G290" t="str">
        <f t="shared" si="38"/>
        <v>JA</v>
      </c>
      <c r="I290" t="str">
        <f t="shared" si="39"/>
        <v>NEIN</v>
      </c>
      <c r="J290" t="str">
        <f t="shared" si="40"/>
        <v>NEIN</v>
      </c>
      <c r="L290" t="str">
        <f t="shared" si="41"/>
        <v>NEIN</v>
      </c>
      <c r="M290" t="str">
        <f t="shared" si="42"/>
        <v>JA</v>
      </c>
      <c r="O290" t="str">
        <f t="shared" si="43"/>
        <v>NEIN</v>
      </c>
      <c r="P290" t="str">
        <f t="shared" si="44"/>
        <v>NEIN</v>
      </c>
    </row>
    <row r="291" spans="2:16">
      <c r="B291" s="3">
        <v>41772</v>
      </c>
      <c r="C291" s="4">
        <v>9754.43</v>
      </c>
      <c r="D291" s="15">
        <f t="shared" si="45"/>
        <v>5.3563735382574284E-3</v>
      </c>
      <c r="E291" s="7"/>
      <c r="F291" t="str">
        <f t="shared" si="37"/>
        <v>JA</v>
      </c>
      <c r="G291" t="str">
        <f t="shared" si="38"/>
        <v>NEIN</v>
      </c>
      <c r="I291" t="str">
        <f t="shared" si="39"/>
        <v>NEIN</v>
      </c>
      <c r="J291" t="str">
        <f t="shared" si="40"/>
        <v>NEIN</v>
      </c>
      <c r="L291" t="str">
        <f t="shared" si="41"/>
        <v>NEIN</v>
      </c>
      <c r="M291" t="str">
        <f t="shared" si="42"/>
        <v>NEIN</v>
      </c>
      <c r="O291" t="str">
        <f t="shared" si="43"/>
        <v>NEIN</v>
      </c>
      <c r="P291" t="str">
        <f t="shared" si="44"/>
        <v>NEIN</v>
      </c>
    </row>
    <row r="292" spans="2:16">
      <c r="B292" s="3">
        <v>41771</v>
      </c>
      <c r="C292" s="4">
        <v>9702.4599999999991</v>
      </c>
      <c r="D292" s="15">
        <f t="shared" si="45"/>
        <v>1.2629612428181371E-2</v>
      </c>
      <c r="E292" s="7"/>
      <c r="F292" t="str">
        <f t="shared" si="37"/>
        <v>NEIN</v>
      </c>
      <c r="G292" t="str">
        <f t="shared" si="38"/>
        <v>NEIN</v>
      </c>
      <c r="I292" t="str">
        <f t="shared" si="39"/>
        <v>NEIN</v>
      </c>
      <c r="J292" t="str">
        <f t="shared" si="40"/>
        <v>JA</v>
      </c>
      <c r="L292" t="str">
        <f t="shared" si="41"/>
        <v>NEIN</v>
      </c>
      <c r="M292" t="str">
        <f t="shared" si="42"/>
        <v>NEIN</v>
      </c>
      <c r="O292" t="str">
        <f t="shared" si="43"/>
        <v>NEIN</v>
      </c>
      <c r="P292" t="str">
        <f t="shared" si="44"/>
        <v>NEIN</v>
      </c>
    </row>
    <row r="293" spans="2:16">
      <c r="B293" s="3">
        <v>41768</v>
      </c>
      <c r="C293" s="4">
        <v>9581.4500000000007</v>
      </c>
      <c r="D293" s="15">
        <f t="shared" si="45"/>
        <v>-2.7010429460622969E-3</v>
      </c>
      <c r="E293" s="7"/>
      <c r="F293" t="str">
        <f t="shared" si="37"/>
        <v>NEIN</v>
      </c>
      <c r="G293" t="str">
        <f t="shared" si="38"/>
        <v>JA</v>
      </c>
      <c r="I293" t="str">
        <f t="shared" si="39"/>
        <v>NEIN</v>
      </c>
      <c r="J293" t="str">
        <f t="shared" si="40"/>
        <v>NEIN</v>
      </c>
      <c r="L293" t="str">
        <f t="shared" si="41"/>
        <v>NEIN</v>
      </c>
      <c r="M293" t="str">
        <f t="shared" si="42"/>
        <v>JA</v>
      </c>
      <c r="O293" t="str">
        <f t="shared" si="43"/>
        <v>NEIN</v>
      </c>
      <c r="P293" t="str">
        <f t="shared" si="44"/>
        <v>NEIN</v>
      </c>
    </row>
    <row r="294" spans="2:16">
      <c r="B294" s="3">
        <v>41767</v>
      </c>
      <c r="C294" s="4">
        <v>9607.4</v>
      </c>
      <c r="D294" s="15">
        <f t="shared" si="45"/>
        <v>9.0428827996177387E-3</v>
      </c>
      <c r="E294" s="7"/>
      <c r="F294" t="str">
        <f t="shared" si="37"/>
        <v>JA</v>
      </c>
      <c r="G294" t="str">
        <f t="shared" si="38"/>
        <v>NEIN</v>
      </c>
      <c r="I294" t="str">
        <f t="shared" si="39"/>
        <v>NEIN</v>
      </c>
      <c r="J294" t="str">
        <f t="shared" si="40"/>
        <v>NEIN</v>
      </c>
      <c r="L294" t="str">
        <f t="shared" si="41"/>
        <v>NEIN</v>
      </c>
      <c r="M294" t="str">
        <f t="shared" si="42"/>
        <v>NEIN</v>
      </c>
      <c r="O294" t="str">
        <f t="shared" si="43"/>
        <v>NEIN</v>
      </c>
      <c r="P294" t="str">
        <f t="shared" si="44"/>
        <v>NEIN</v>
      </c>
    </row>
    <row r="295" spans="2:16">
      <c r="B295" s="3">
        <v>41766</v>
      </c>
      <c r="C295" s="4">
        <v>9521.2999999999993</v>
      </c>
      <c r="D295" s="15">
        <f t="shared" si="45"/>
        <v>5.6794116311222262E-3</v>
      </c>
      <c r="E295" s="7"/>
      <c r="F295" t="str">
        <f t="shared" si="37"/>
        <v>NEIN</v>
      </c>
      <c r="G295" t="str">
        <f t="shared" si="38"/>
        <v>NEIN</v>
      </c>
      <c r="I295" t="str">
        <f t="shared" si="39"/>
        <v>NEIN</v>
      </c>
      <c r="J295" t="str">
        <f t="shared" si="40"/>
        <v>JA</v>
      </c>
      <c r="L295" t="str">
        <f t="shared" si="41"/>
        <v>NEIN</v>
      </c>
      <c r="M295" t="str">
        <f t="shared" si="42"/>
        <v>NEIN</v>
      </c>
      <c r="O295" t="str">
        <f t="shared" si="43"/>
        <v>NEIN</v>
      </c>
      <c r="P295" t="str">
        <f t="shared" si="44"/>
        <v>JA</v>
      </c>
    </row>
    <row r="296" spans="2:16">
      <c r="B296" s="3">
        <v>41765</v>
      </c>
      <c r="C296" s="4">
        <v>9467.5300000000007</v>
      </c>
      <c r="D296" s="15">
        <f t="shared" si="45"/>
        <v>-6.5029644787238938E-3</v>
      </c>
      <c r="E296" s="7"/>
      <c r="F296" t="str">
        <f t="shared" si="37"/>
        <v>NEIN</v>
      </c>
      <c r="G296" t="str">
        <f t="shared" si="38"/>
        <v>NEIN</v>
      </c>
      <c r="I296" t="str">
        <f t="shared" si="39"/>
        <v>JA</v>
      </c>
      <c r="J296" t="str">
        <f t="shared" si="40"/>
        <v>NEIN</v>
      </c>
      <c r="L296" t="str">
        <f t="shared" si="41"/>
        <v>NEIN</v>
      </c>
      <c r="M296" t="str">
        <f t="shared" si="42"/>
        <v>NEIN</v>
      </c>
      <c r="O296" t="str">
        <f t="shared" si="43"/>
        <v>JA</v>
      </c>
      <c r="P296" t="str">
        <f t="shared" si="44"/>
        <v>NEIN</v>
      </c>
    </row>
    <row r="297" spans="2:16">
      <c r="B297" s="3">
        <v>41764</v>
      </c>
      <c r="C297" s="4">
        <v>9529.5</v>
      </c>
      <c r="D297" s="15">
        <f t="shared" si="45"/>
        <v>-2.7752139489034592E-3</v>
      </c>
      <c r="E297" s="7"/>
      <c r="F297" t="str">
        <f t="shared" si="37"/>
        <v>NEIN</v>
      </c>
      <c r="G297" t="str">
        <f t="shared" si="38"/>
        <v>NEIN</v>
      </c>
      <c r="I297" t="str">
        <f t="shared" si="39"/>
        <v>JA</v>
      </c>
      <c r="J297" t="str">
        <f t="shared" si="40"/>
        <v>NEIN</v>
      </c>
      <c r="L297" t="str">
        <f t="shared" si="41"/>
        <v>NEIN</v>
      </c>
      <c r="M297" t="str">
        <f t="shared" si="42"/>
        <v>NEIN</v>
      </c>
      <c r="O297" t="str">
        <f t="shared" si="43"/>
        <v>NEIN</v>
      </c>
      <c r="P297" t="str">
        <f t="shared" si="44"/>
        <v>NEIN</v>
      </c>
    </row>
    <row r="298" spans="2:16">
      <c r="B298" s="3">
        <v>41761</v>
      </c>
      <c r="C298" s="4">
        <v>9556.02</v>
      </c>
      <c r="D298" s="15">
        <f t="shared" si="45"/>
        <v>-4.9160542859016318E-3</v>
      </c>
      <c r="E298" s="7"/>
      <c r="F298" t="str">
        <f t="shared" si="37"/>
        <v>NEIN</v>
      </c>
      <c r="G298" t="str">
        <f t="shared" si="38"/>
        <v>JA</v>
      </c>
      <c r="I298" t="str">
        <f t="shared" si="39"/>
        <v>NEIN</v>
      </c>
      <c r="J298" t="str">
        <f t="shared" si="40"/>
        <v>NEIN</v>
      </c>
      <c r="L298" t="str">
        <f t="shared" si="41"/>
        <v>NEIN</v>
      </c>
      <c r="M298" t="str">
        <f t="shared" si="42"/>
        <v>JA</v>
      </c>
      <c r="O298" t="str">
        <f t="shared" si="43"/>
        <v>NEIN</v>
      </c>
      <c r="P298" t="str">
        <f t="shared" si="44"/>
        <v>NEIN</v>
      </c>
    </row>
    <row r="299" spans="2:16">
      <c r="B299" s="3">
        <v>41759</v>
      </c>
      <c r="C299" s="4">
        <v>9603.23</v>
      </c>
      <c r="D299" s="15">
        <f t="shared" si="45"/>
        <v>1.9939232814278995E-3</v>
      </c>
      <c r="E299" s="7"/>
      <c r="F299" t="str">
        <f t="shared" si="37"/>
        <v>JA</v>
      </c>
      <c r="G299" t="str">
        <f t="shared" si="38"/>
        <v>NEIN</v>
      </c>
      <c r="I299" t="str">
        <f t="shared" si="39"/>
        <v>NEIN</v>
      </c>
      <c r="J299" t="str">
        <f t="shared" si="40"/>
        <v>NEIN</v>
      </c>
      <c r="L299" t="str">
        <f t="shared" si="41"/>
        <v>JA</v>
      </c>
      <c r="M299" t="str">
        <f t="shared" si="42"/>
        <v>NEIN</v>
      </c>
      <c r="O299" t="str">
        <f t="shared" si="43"/>
        <v>NEIN</v>
      </c>
      <c r="P299" t="str">
        <f t="shared" si="44"/>
        <v>NEIN</v>
      </c>
    </row>
    <row r="300" spans="2:16">
      <c r="B300" s="3">
        <v>41758</v>
      </c>
      <c r="C300" s="4">
        <v>9584.1200000000008</v>
      </c>
      <c r="D300" s="15">
        <f t="shared" si="45"/>
        <v>1.4583395085514442E-2</v>
      </c>
      <c r="E300" s="7"/>
      <c r="F300" t="str">
        <f t="shared" si="37"/>
        <v>JA</v>
      </c>
      <c r="G300" t="str">
        <f t="shared" si="38"/>
        <v>NEIN</v>
      </c>
      <c r="I300" t="str">
        <f t="shared" si="39"/>
        <v>NEIN</v>
      </c>
      <c r="J300" t="str">
        <f t="shared" si="40"/>
        <v>NEIN</v>
      </c>
      <c r="L300" t="str">
        <f t="shared" si="41"/>
        <v>NEIN</v>
      </c>
      <c r="M300" t="str">
        <f t="shared" si="42"/>
        <v>NEIN</v>
      </c>
      <c r="O300" t="str">
        <f t="shared" si="43"/>
        <v>NEIN</v>
      </c>
      <c r="P300" t="str">
        <f t="shared" si="44"/>
        <v>NEIN</v>
      </c>
    </row>
    <row r="301" spans="2:16">
      <c r="B301" s="3">
        <v>41757</v>
      </c>
      <c r="C301" s="4">
        <v>9446.36</v>
      </c>
      <c r="D301" s="15">
        <f t="shared" si="45"/>
        <v>4.7662353548086553E-3</v>
      </c>
      <c r="E301" s="7"/>
      <c r="F301" t="str">
        <f t="shared" si="37"/>
        <v>NEIN</v>
      </c>
      <c r="G301" t="str">
        <f t="shared" si="38"/>
        <v>NEIN</v>
      </c>
      <c r="I301" t="str">
        <f t="shared" si="39"/>
        <v>NEIN</v>
      </c>
      <c r="J301" t="str">
        <f t="shared" si="40"/>
        <v>JA</v>
      </c>
      <c r="L301" t="str">
        <f t="shared" si="41"/>
        <v>NEIN</v>
      </c>
      <c r="M301" t="str">
        <f t="shared" si="42"/>
        <v>NEIN</v>
      </c>
      <c r="O301" t="str">
        <f t="shared" si="43"/>
        <v>NEIN</v>
      </c>
      <c r="P301" t="str">
        <f t="shared" si="44"/>
        <v>NEIN</v>
      </c>
    </row>
    <row r="302" spans="2:16">
      <c r="B302" s="3">
        <v>41754</v>
      </c>
      <c r="C302" s="4">
        <v>9401.5499999999993</v>
      </c>
      <c r="D302" s="15">
        <f t="shared" si="45"/>
        <v>-1.5408412471671584E-2</v>
      </c>
      <c r="E302" s="7"/>
      <c r="F302" t="str">
        <f t="shared" si="37"/>
        <v>NEIN</v>
      </c>
      <c r="G302" t="str">
        <f t="shared" si="38"/>
        <v>JA</v>
      </c>
      <c r="I302" t="str">
        <f t="shared" si="39"/>
        <v>NEIN</v>
      </c>
      <c r="J302" t="str">
        <f t="shared" si="40"/>
        <v>NEIN</v>
      </c>
      <c r="L302" t="str">
        <f t="shared" si="41"/>
        <v>NEIN</v>
      </c>
      <c r="M302" t="str">
        <f t="shared" si="42"/>
        <v>NEIN</v>
      </c>
      <c r="O302" t="str">
        <f t="shared" si="43"/>
        <v>NEIN</v>
      </c>
      <c r="P302" t="str">
        <f t="shared" si="44"/>
        <v>NEIN</v>
      </c>
    </row>
    <row r="303" spans="2:16">
      <c r="B303" s="3">
        <v>41753</v>
      </c>
      <c r="C303" s="4">
        <v>9548.68</v>
      </c>
      <c r="D303" s="15">
        <f t="shared" si="45"/>
        <v>4.7044327491382523E-4</v>
      </c>
      <c r="E303" s="7"/>
      <c r="F303" t="str">
        <f t="shared" si="37"/>
        <v>NEIN</v>
      </c>
      <c r="G303" t="str">
        <f t="shared" si="38"/>
        <v>NEIN</v>
      </c>
      <c r="I303" t="str">
        <f t="shared" si="39"/>
        <v>NEIN</v>
      </c>
      <c r="J303" t="str">
        <f t="shared" si="40"/>
        <v>JA</v>
      </c>
      <c r="L303" t="str">
        <f t="shared" si="41"/>
        <v>NEIN</v>
      </c>
      <c r="M303" t="str">
        <f t="shared" si="42"/>
        <v>NEIN</v>
      </c>
      <c r="O303" t="str">
        <f t="shared" si="43"/>
        <v>NEIN</v>
      </c>
      <c r="P303" t="str">
        <f t="shared" si="44"/>
        <v>NEIN</v>
      </c>
    </row>
    <row r="304" spans="2:16">
      <c r="B304" s="3">
        <v>41752</v>
      </c>
      <c r="C304" s="4">
        <v>9544.19</v>
      </c>
      <c r="D304" s="15">
        <f t="shared" si="45"/>
        <v>-5.8228620773346533E-3</v>
      </c>
      <c r="E304" s="7"/>
      <c r="F304" t="str">
        <f t="shared" si="37"/>
        <v>NEIN</v>
      </c>
      <c r="G304" t="str">
        <f t="shared" si="38"/>
        <v>JA</v>
      </c>
      <c r="I304" t="str">
        <f t="shared" si="39"/>
        <v>NEIN</v>
      </c>
      <c r="J304" t="str">
        <f t="shared" si="40"/>
        <v>NEIN</v>
      </c>
      <c r="L304" t="str">
        <f t="shared" si="41"/>
        <v>NEIN</v>
      </c>
      <c r="M304" t="str">
        <f t="shared" si="42"/>
        <v>JA</v>
      </c>
      <c r="O304" t="str">
        <f t="shared" si="43"/>
        <v>NEIN</v>
      </c>
      <c r="P304" t="str">
        <f t="shared" si="44"/>
        <v>NEIN</v>
      </c>
    </row>
    <row r="305" spans="2:16">
      <c r="B305" s="3">
        <v>41751</v>
      </c>
      <c r="C305" s="4">
        <v>9600.09</v>
      </c>
      <c r="D305" s="15">
        <f t="shared" si="45"/>
        <v>2.0232291962239118E-2</v>
      </c>
      <c r="E305" s="7"/>
      <c r="F305" t="str">
        <f t="shared" si="37"/>
        <v>JA</v>
      </c>
      <c r="G305" t="str">
        <f t="shared" si="38"/>
        <v>NEIN</v>
      </c>
      <c r="I305" t="str">
        <f t="shared" si="39"/>
        <v>NEIN</v>
      </c>
      <c r="J305" t="str">
        <f t="shared" si="40"/>
        <v>NEIN</v>
      </c>
      <c r="L305" t="str">
        <f t="shared" si="41"/>
        <v>JA</v>
      </c>
      <c r="M305" t="str">
        <f t="shared" si="42"/>
        <v>NEIN</v>
      </c>
      <c r="O305" t="str">
        <f t="shared" si="43"/>
        <v>NEIN</v>
      </c>
      <c r="P305" t="str">
        <f t="shared" si="44"/>
        <v>NEIN</v>
      </c>
    </row>
    <row r="306" spans="2:16">
      <c r="B306" s="3">
        <v>41746</v>
      </c>
      <c r="C306" s="4">
        <v>9409.7099999999991</v>
      </c>
      <c r="D306" s="15">
        <f t="shared" si="45"/>
        <v>9.8617487781476158E-3</v>
      </c>
      <c r="E306" s="7"/>
      <c r="F306" t="str">
        <f t="shared" si="37"/>
        <v>JA</v>
      </c>
      <c r="G306" t="str">
        <f t="shared" si="38"/>
        <v>NEIN</v>
      </c>
      <c r="I306" t="str">
        <f t="shared" si="39"/>
        <v>NEIN</v>
      </c>
      <c r="J306" t="str">
        <f t="shared" si="40"/>
        <v>NEIN</v>
      </c>
      <c r="L306" t="str">
        <f t="shared" si="41"/>
        <v>NEIN</v>
      </c>
      <c r="M306" t="str">
        <f t="shared" si="42"/>
        <v>NEIN</v>
      </c>
      <c r="O306" t="str">
        <f t="shared" si="43"/>
        <v>NEIN</v>
      </c>
      <c r="P306" t="str">
        <f t="shared" si="44"/>
        <v>NEIN</v>
      </c>
    </row>
    <row r="307" spans="2:16">
      <c r="B307" s="3">
        <v>41745</v>
      </c>
      <c r="C307" s="4">
        <v>9317.82</v>
      </c>
      <c r="D307" s="15">
        <f t="shared" si="45"/>
        <v>1.5709020668846149E-2</v>
      </c>
      <c r="E307" s="7"/>
      <c r="F307" t="str">
        <f t="shared" si="37"/>
        <v>NEIN</v>
      </c>
      <c r="G307" t="str">
        <f t="shared" si="38"/>
        <v>NEIN</v>
      </c>
      <c r="I307" t="str">
        <f t="shared" si="39"/>
        <v>NEIN</v>
      </c>
      <c r="J307" t="str">
        <f t="shared" si="40"/>
        <v>JA</v>
      </c>
      <c r="L307" t="str">
        <f t="shared" si="41"/>
        <v>NEIN</v>
      </c>
      <c r="M307" t="str">
        <f t="shared" si="42"/>
        <v>NEIN</v>
      </c>
      <c r="O307" t="str">
        <f t="shared" si="43"/>
        <v>NEIN</v>
      </c>
      <c r="P307" t="str">
        <f t="shared" si="44"/>
        <v>NEIN</v>
      </c>
    </row>
    <row r="308" spans="2:16">
      <c r="B308" s="3">
        <v>41744</v>
      </c>
      <c r="C308" s="4">
        <v>9173.7099999999991</v>
      </c>
      <c r="D308" s="15">
        <f t="shared" si="45"/>
        <v>-1.7716777829293283E-2</v>
      </c>
      <c r="E308" s="7"/>
      <c r="F308" t="str">
        <f t="shared" si="37"/>
        <v>NEIN</v>
      </c>
      <c r="G308" t="str">
        <f t="shared" si="38"/>
        <v>JA</v>
      </c>
      <c r="I308" t="str">
        <f t="shared" si="39"/>
        <v>NEIN</v>
      </c>
      <c r="J308" t="str">
        <f t="shared" si="40"/>
        <v>NEIN</v>
      </c>
      <c r="L308" t="str">
        <f t="shared" si="41"/>
        <v>NEIN</v>
      </c>
      <c r="M308" t="str">
        <f t="shared" si="42"/>
        <v>NEIN</v>
      </c>
      <c r="O308" t="str">
        <f t="shared" si="43"/>
        <v>NEIN</v>
      </c>
      <c r="P308" t="str">
        <f t="shared" si="44"/>
        <v>NEIN</v>
      </c>
    </row>
    <row r="309" spans="2:16">
      <c r="B309" s="3">
        <v>41743</v>
      </c>
      <c r="C309" s="4">
        <v>9339.17</v>
      </c>
      <c r="D309" s="15">
        <f t="shared" si="45"/>
        <v>2.5635272761233624E-3</v>
      </c>
      <c r="E309" s="7"/>
      <c r="F309" t="str">
        <f t="shared" si="37"/>
        <v>NEIN</v>
      </c>
      <c r="G309" t="str">
        <f t="shared" si="38"/>
        <v>NEIN</v>
      </c>
      <c r="I309" t="str">
        <f t="shared" si="39"/>
        <v>NEIN</v>
      </c>
      <c r="J309" t="str">
        <f t="shared" si="40"/>
        <v>JA</v>
      </c>
      <c r="L309" t="str">
        <f t="shared" si="41"/>
        <v>NEIN</v>
      </c>
      <c r="M309" t="str">
        <f t="shared" si="42"/>
        <v>NEIN</v>
      </c>
      <c r="O309" t="str">
        <f t="shared" si="43"/>
        <v>NEIN</v>
      </c>
      <c r="P309" t="str">
        <f t="shared" si="44"/>
        <v>JA</v>
      </c>
    </row>
    <row r="310" spans="2:16">
      <c r="B310" s="3">
        <v>41740</v>
      </c>
      <c r="C310" s="4">
        <v>9315.2900000000009</v>
      </c>
      <c r="D310" s="15">
        <f t="shared" si="45"/>
        <v>-1.472837388175416E-2</v>
      </c>
      <c r="E310" s="7"/>
      <c r="F310" t="str">
        <f t="shared" si="37"/>
        <v>NEIN</v>
      </c>
      <c r="G310" t="str">
        <f t="shared" si="38"/>
        <v>NEIN</v>
      </c>
      <c r="I310" t="str">
        <f t="shared" si="39"/>
        <v>JA</v>
      </c>
      <c r="J310" t="str">
        <f t="shared" si="40"/>
        <v>NEIN</v>
      </c>
      <c r="L310" t="str">
        <f t="shared" si="41"/>
        <v>NEIN</v>
      </c>
      <c r="M310" t="str">
        <f t="shared" si="42"/>
        <v>NEIN</v>
      </c>
      <c r="O310" t="str">
        <f t="shared" si="43"/>
        <v>NEIN</v>
      </c>
      <c r="P310" t="str">
        <f t="shared" si="44"/>
        <v>NEIN</v>
      </c>
    </row>
    <row r="311" spans="2:16">
      <c r="B311" s="3">
        <v>41739</v>
      </c>
      <c r="C311" s="4">
        <v>9454.5400000000009</v>
      </c>
      <c r="D311" s="15">
        <f t="shared" si="45"/>
        <v>-5.4500412881915237E-3</v>
      </c>
      <c r="E311" s="7"/>
      <c r="F311" t="str">
        <f t="shared" si="37"/>
        <v>NEIN</v>
      </c>
      <c r="G311" t="str">
        <f t="shared" si="38"/>
        <v>JA</v>
      </c>
      <c r="I311" t="str">
        <f t="shared" si="39"/>
        <v>NEIN</v>
      </c>
      <c r="J311" t="str">
        <f t="shared" si="40"/>
        <v>NEIN</v>
      </c>
      <c r="L311" t="str">
        <f t="shared" si="41"/>
        <v>NEIN</v>
      </c>
      <c r="M311" t="str">
        <f t="shared" si="42"/>
        <v>NEIN</v>
      </c>
      <c r="O311" t="str">
        <f t="shared" si="43"/>
        <v>NEIN</v>
      </c>
      <c r="P311" t="str">
        <f t="shared" si="44"/>
        <v>NEIN</v>
      </c>
    </row>
    <row r="312" spans="2:16">
      <c r="B312" s="3">
        <v>41738</v>
      </c>
      <c r="C312" s="4">
        <v>9506.35</v>
      </c>
      <c r="D312" s="15">
        <f t="shared" si="45"/>
        <v>1.6394841736040403E-3</v>
      </c>
      <c r="E312" s="7"/>
      <c r="F312" t="str">
        <f t="shared" si="37"/>
        <v>NEIN</v>
      </c>
      <c r="G312" t="str">
        <f t="shared" si="38"/>
        <v>NEIN</v>
      </c>
      <c r="I312" t="str">
        <f t="shared" si="39"/>
        <v>NEIN</v>
      </c>
      <c r="J312" t="str">
        <f t="shared" si="40"/>
        <v>JA</v>
      </c>
      <c r="L312" t="str">
        <f t="shared" si="41"/>
        <v>NEIN</v>
      </c>
      <c r="M312" t="str">
        <f t="shared" si="42"/>
        <v>NEIN</v>
      </c>
      <c r="O312" t="str">
        <f t="shared" si="43"/>
        <v>NEIN</v>
      </c>
      <c r="P312" t="str">
        <f t="shared" si="44"/>
        <v>JA</v>
      </c>
    </row>
    <row r="313" spans="2:16">
      <c r="B313" s="3">
        <v>41737</v>
      </c>
      <c r="C313" s="4">
        <v>9490.7900000000009</v>
      </c>
      <c r="D313" s="15">
        <f t="shared" si="45"/>
        <v>-2.1091700531497698E-3</v>
      </c>
      <c r="E313" s="7"/>
      <c r="F313" t="str">
        <f t="shared" si="37"/>
        <v>NEIN</v>
      </c>
      <c r="G313" t="str">
        <f t="shared" si="38"/>
        <v>NEIN</v>
      </c>
      <c r="I313" t="str">
        <f t="shared" si="39"/>
        <v>JA</v>
      </c>
      <c r="J313" t="str">
        <f t="shared" si="40"/>
        <v>NEIN</v>
      </c>
      <c r="L313" t="str">
        <f t="shared" si="41"/>
        <v>NEIN</v>
      </c>
      <c r="M313" t="str">
        <f t="shared" si="42"/>
        <v>NEIN</v>
      </c>
      <c r="O313" t="str">
        <f t="shared" si="43"/>
        <v>NEIN</v>
      </c>
      <c r="P313" t="str">
        <f t="shared" si="44"/>
        <v>NEIN</v>
      </c>
    </row>
    <row r="314" spans="2:16">
      <c r="B314" s="3">
        <v>41736</v>
      </c>
      <c r="C314" s="4">
        <v>9510.85</v>
      </c>
      <c r="D314" s="15">
        <f t="shared" si="45"/>
        <v>-1.9072234593023561E-2</v>
      </c>
      <c r="E314" s="7"/>
      <c r="F314" t="str">
        <f t="shared" si="37"/>
        <v>NEIN</v>
      </c>
      <c r="G314" t="str">
        <f t="shared" si="38"/>
        <v>JA</v>
      </c>
      <c r="I314" t="str">
        <f t="shared" si="39"/>
        <v>NEIN</v>
      </c>
      <c r="J314" t="str">
        <f t="shared" si="40"/>
        <v>NEIN</v>
      </c>
      <c r="L314" t="str">
        <f t="shared" si="41"/>
        <v>NEIN</v>
      </c>
      <c r="M314" t="str">
        <f t="shared" si="42"/>
        <v>JA</v>
      </c>
      <c r="O314" t="str">
        <f t="shared" si="43"/>
        <v>NEIN</v>
      </c>
      <c r="P314" t="str">
        <f t="shared" si="44"/>
        <v>NEIN</v>
      </c>
    </row>
    <row r="315" spans="2:16">
      <c r="B315" s="3">
        <v>41733</v>
      </c>
      <c r="C315" s="4">
        <v>9695.77</v>
      </c>
      <c r="D315" s="15">
        <f t="shared" si="45"/>
        <v>6.9530845939586297E-3</v>
      </c>
      <c r="E315" s="7"/>
      <c r="F315" t="str">
        <f t="shared" si="37"/>
        <v>JA</v>
      </c>
      <c r="G315" t="str">
        <f t="shared" si="38"/>
        <v>NEIN</v>
      </c>
      <c r="I315" t="str">
        <f t="shared" si="39"/>
        <v>NEIN</v>
      </c>
      <c r="J315" t="str">
        <f t="shared" si="40"/>
        <v>NEIN</v>
      </c>
      <c r="L315" t="str">
        <f t="shared" si="41"/>
        <v>JA</v>
      </c>
      <c r="M315" t="str">
        <f t="shared" si="42"/>
        <v>NEIN</v>
      </c>
      <c r="O315" t="str">
        <f t="shared" si="43"/>
        <v>NEIN</v>
      </c>
      <c r="P315" t="str">
        <f t="shared" si="44"/>
        <v>NEIN</v>
      </c>
    </row>
    <row r="316" spans="2:16">
      <c r="B316" s="3">
        <v>41732</v>
      </c>
      <c r="C316" s="4">
        <v>9628.82</v>
      </c>
      <c r="D316" s="15">
        <f t="shared" si="45"/>
        <v>5.6736940112384103E-4</v>
      </c>
      <c r="E316" s="7"/>
      <c r="F316" t="str">
        <f t="shared" si="37"/>
        <v>JA</v>
      </c>
      <c r="G316" t="str">
        <f t="shared" si="38"/>
        <v>NEIN</v>
      </c>
      <c r="I316" t="str">
        <f t="shared" si="39"/>
        <v>NEIN</v>
      </c>
      <c r="J316" t="str">
        <f t="shared" si="40"/>
        <v>NEIN</v>
      </c>
      <c r="L316" t="str">
        <f t="shared" si="41"/>
        <v>JA</v>
      </c>
      <c r="M316" t="str">
        <f t="shared" si="42"/>
        <v>NEIN</v>
      </c>
      <c r="O316" t="str">
        <f t="shared" si="43"/>
        <v>NEIN</v>
      </c>
      <c r="P316" t="str">
        <f t="shared" si="44"/>
        <v>NEIN</v>
      </c>
    </row>
    <row r="317" spans="2:16">
      <c r="B317" s="3">
        <v>41731</v>
      </c>
      <c r="C317" s="4">
        <v>9623.36</v>
      </c>
      <c r="D317" s="15">
        <f t="shared" si="45"/>
        <v>2.046084273681885E-3</v>
      </c>
      <c r="E317" s="7"/>
      <c r="F317" t="str">
        <f t="shared" si="37"/>
        <v>JA</v>
      </c>
      <c r="G317" t="str">
        <f t="shared" si="38"/>
        <v>NEIN</v>
      </c>
      <c r="I317" t="str">
        <f t="shared" si="39"/>
        <v>NEIN</v>
      </c>
      <c r="J317" t="str">
        <f t="shared" si="40"/>
        <v>NEIN</v>
      </c>
      <c r="L317" t="str">
        <f t="shared" si="41"/>
        <v>NEIN</v>
      </c>
      <c r="M317" t="str">
        <f t="shared" si="42"/>
        <v>NEIN</v>
      </c>
      <c r="O317" t="str">
        <f t="shared" si="43"/>
        <v>NEIN</v>
      </c>
      <c r="P317" t="str">
        <f t="shared" si="44"/>
        <v>NEIN</v>
      </c>
    </row>
    <row r="318" spans="2:16">
      <c r="B318" s="3">
        <v>41730</v>
      </c>
      <c r="C318" s="4">
        <v>9603.7099999999991</v>
      </c>
      <c r="D318" s="15">
        <f t="shared" si="45"/>
        <v>5.0021400368985549E-3</v>
      </c>
      <c r="E318" s="7"/>
      <c r="F318" t="str">
        <f t="shared" si="37"/>
        <v>NEIN</v>
      </c>
      <c r="G318" t="str">
        <f t="shared" si="38"/>
        <v>NEIN</v>
      </c>
      <c r="I318" t="str">
        <f t="shared" si="39"/>
        <v>NEIN</v>
      </c>
      <c r="J318" t="str">
        <f t="shared" si="40"/>
        <v>JA</v>
      </c>
      <c r="L318" t="str">
        <f t="shared" si="41"/>
        <v>NEIN</v>
      </c>
      <c r="M318" t="str">
        <f t="shared" si="42"/>
        <v>NEIN</v>
      </c>
      <c r="O318" t="str">
        <f t="shared" si="43"/>
        <v>NEIN</v>
      </c>
      <c r="P318" t="str">
        <f t="shared" si="44"/>
        <v>NEIN</v>
      </c>
    </row>
    <row r="319" spans="2:16">
      <c r="B319" s="3">
        <v>41729</v>
      </c>
      <c r="C319" s="4">
        <v>9555.91</v>
      </c>
      <c r="D319" s="15">
        <f t="shared" si="45"/>
        <v>-3.2626869812740389E-3</v>
      </c>
      <c r="E319" s="7"/>
      <c r="F319" t="str">
        <f t="shared" si="37"/>
        <v>NEIN</v>
      </c>
      <c r="G319" t="str">
        <f t="shared" si="38"/>
        <v>JA</v>
      </c>
      <c r="I319" t="str">
        <f t="shared" si="39"/>
        <v>NEIN</v>
      </c>
      <c r="J319" t="str">
        <f t="shared" si="40"/>
        <v>NEIN</v>
      </c>
      <c r="L319" t="str">
        <f t="shared" si="41"/>
        <v>NEIN</v>
      </c>
      <c r="M319" t="str">
        <f t="shared" si="42"/>
        <v>JA</v>
      </c>
      <c r="O319" t="str">
        <f t="shared" si="43"/>
        <v>NEIN</v>
      </c>
      <c r="P319" t="str">
        <f t="shared" si="44"/>
        <v>NEIN</v>
      </c>
    </row>
    <row r="320" spans="2:16">
      <c r="B320" s="3">
        <v>41726</v>
      </c>
      <c r="C320" s="4">
        <v>9587.19</v>
      </c>
      <c r="D320" s="15">
        <f t="shared" si="45"/>
        <v>1.4387575770721568E-2</v>
      </c>
      <c r="E320" s="7"/>
      <c r="F320" t="str">
        <f t="shared" si="37"/>
        <v>JA</v>
      </c>
      <c r="G320" t="str">
        <f t="shared" si="38"/>
        <v>NEIN</v>
      </c>
      <c r="I320" t="str">
        <f t="shared" si="39"/>
        <v>NEIN</v>
      </c>
      <c r="J320" t="str">
        <f t="shared" si="40"/>
        <v>NEIN</v>
      </c>
      <c r="L320" t="str">
        <f t="shared" si="41"/>
        <v>JA</v>
      </c>
      <c r="M320" t="str">
        <f t="shared" si="42"/>
        <v>NEIN</v>
      </c>
      <c r="O320" t="str">
        <f t="shared" si="43"/>
        <v>NEIN</v>
      </c>
      <c r="P320" t="str">
        <f t="shared" si="44"/>
        <v>NEIN</v>
      </c>
    </row>
    <row r="321" spans="2:16">
      <c r="B321" s="3">
        <v>41725</v>
      </c>
      <c r="C321" s="4">
        <v>9451.2099999999991</v>
      </c>
      <c r="D321" s="15">
        <f t="shared" si="45"/>
        <v>2.783487042496544E-4</v>
      </c>
      <c r="E321" s="7"/>
      <c r="F321" t="str">
        <f t="shared" si="37"/>
        <v>JA</v>
      </c>
      <c r="G321" t="str">
        <f t="shared" si="38"/>
        <v>NEIN</v>
      </c>
      <c r="I321" t="str">
        <f t="shared" si="39"/>
        <v>NEIN</v>
      </c>
      <c r="J321" t="str">
        <f t="shared" si="40"/>
        <v>NEIN</v>
      </c>
      <c r="L321" t="str">
        <f t="shared" si="41"/>
        <v>JA</v>
      </c>
      <c r="M321" t="str">
        <f t="shared" si="42"/>
        <v>NEIN</v>
      </c>
      <c r="O321" t="str">
        <f t="shared" si="43"/>
        <v>NEIN</v>
      </c>
      <c r="P321" t="str">
        <f t="shared" si="44"/>
        <v>NEIN</v>
      </c>
    </row>
    <row r="322" spans="2:16">
      <c r="B322" s="3">
        <v>41724</v>
      </c>
      <c r="C322" s="4">
        <v>9448.58</v>
      </c>
      <c r="D322" s="15">
        <f t="shared" si="45"/>
        <v>1.1798595048402328E-2</v>
      </c>
      <c r="E322" s="7"/>
      <c r="F322" t="str">
        <f t="shared" si="37"/>
        <v>JA</v>
      </c>
      <c r="G322" t="str">
        <f t="shared" si="38"/>
        <v>NEIN</v>
      </c>
      <c r="I322" t="str">
        <f t="shared" si="39"/>
        <v>NEIN</v>
      </c>
      <c r="J322" t="str">
        <f t="shared" si="40"/>
        <v>NEIN</v>
      </c>
      <c r="L322" t="str">
        <f t="shared" si="41"/>
        <v>NEIN</v>
      </c>
      <c r="M322" t="str">
        <f t="shared" si="42"/>
        <v>NEIN</v>
      </c>
      <c r="O322" t="str">
        <f t="shared" si="43"/>
        <v>NEIN</v>
      </c>
      <c r="P322" t="str">
        <f t="shared" si="44"/>
        <v>NEIN</v>
      </c>
    </row>
    <row r="323" spans="2:16">
      <c r="B323" s="3">
        <v>41723</v>
      </c>
      <c r="C323" s="4">
        <v>9338.4</v>
      </c>
      <c r="D323" s="15">
        <f t="shared" si="45"/>
        <v>1.6284007543991109E-2</v>
      </c>
      <c r="E323" s="7"/>
      <c r="F323" t="str">
        <f t="shared" si="37"/>
        <v>NEIN</v>
      </c>
      <c r="G323" t="str">
        <f t="shared" si="38"/>
        <v>NEIN</v>
      </c>
      <c r="I323" t="str">
        <f t="shared" si="39"/>
        <v>NEIN</v>
      </c>
      <c r="J323" t="str">
        <f t="shared" si="40"/>
        <v>JA</v>
      </c>
      <c r="L323" t="str">
        <f t="shared" si="41"/>
        <v>NEIN</v>
      </c>
      <c r="M323" t="str">
        <f t="shared" si="42"/>
        <v>NEIN</v>
      </c>
      <c r="O323" t="str">
        <f t="shared" si="43"/>
        <v>NEIN</v>
      </c>
      <c r="P323" t="str">
        <f t="shared" si="44"/>
        <v>NEIN</v>
      </c>
    </row>
    <row r="324" spans="2:16">
      <c r="B324" s="3">
        <v>41722</v>
      </c>
      <c r="C324" s="4">
        <v>9188.77</v>
      </c>
      <c r="D324" s="15">
        <f t="shared" si="45"/>
        <v>-1.6501229805607236E-2</v>
      </c>
      <c r="E324" s="7"/>
      <c r="F324" t="str">
        <f t="shared" si="37"/>
        <v>NEIN</v>
      </c>
      <c r="G324" t="str">
        <f t="shared" si="38"/>
        <v>JA</v>
      </c>
      <c r="I324" t="str">
        <f t="shared" si="39"/>
        <v>NEIN</v>
      </c>
      <c r="J324" t="str">
        <f t="shared" si="40"/>
        <v>NEIN</v>
      </c>
      <c r="L324" t="str">
        <f t="shared" si="41"/>
        <v>NEIN</v>
      </c>
      <c r="M324" t="str">
        <f t="shared" si="42"/>
        <v>JA</v>
      </c>
      <c r="O324" t="str">
        <f t="shared" si="43"/>
        <v>NEIN</v>
      </c>
      <c r="P324" t="str">
        <f t="shared" si="44"/>
        <v>NEIN</v>
      </c>
    </row>
    <row r="325" spans="2:16">
      <c r="B325" s="3">
        <v>41719</v>
      </c>
      <c r="C325" s="4">
        <v>9342.94</v>
      </c>
      <c r="D325" s="15">
        <f t="shared" si="45"/>
        <v>5.0365098557247226E-3</v>
      </c>
      <c r="E325" s="7"/>
      <c r="F325" t="str">
        <f t="shared" si="37"/>
        <v>JA</v>
      </c>
      <c r="G325" t="str">
        <f t="shared" si="38"/>
        <v>NEIN</v>
      </c>
      <c r="I325" t="str">
        <f t="shared" si="39"/>
        <v>NEIN</v>
      </c>
      <c r="J325" t="str">
        <f t="shared" si="40"/>
        <v>NEIN</v>
      </c>
      <c r="L325" t="str">
        <f t="shared" si="41"/>
        <v>JA</v>
      </c>
      <c r="M325" t="str">
        <f t="shared" si="42"/>
        <v>NEIN</v>
      </c>
      <c r="O325" t="str">
        <f t="shared" si="43"/>
        <v>NEIN</v>
      </c>
      <c r="P325" t="str">
        <f t="shared" si="44"/>
        <v>NEIN</v>
      </c>
    </row>
    <row r="326" spans="2:16">
      <c r="B326" s="3">
        <v>41718</v>
      </c>
      <c r="C326" s="4">
        <v>9296.1200000000008</v>
      </c>
      <c r="D326" s="15">
        <f t="shared" si="45"/>
        <v>2.0556103502731501E-3</v>
      </c>
      <c r="E326" s="7"/>
      <c r="F326" t="str">
        <f t="shared" ref="F326:F389" si="46">IF(AND(D327&gt;0,D326&gt;0),"JA","NEIN")</f>
        <v>JA</v>
      </c>
      <c r="G326" t="str">
        <f t="shared" ref="G326:G389" si="47">IF(AND(D327&gt;0,D326&lt;0),"JA","NEIN")</f>
        <v>NEIN</v>
      </c>
      <c r="I326" t="str">
        <f t="shared" ref="I326:I389" si="48">IF(AND(D327&lt;0,D326&lt;0),"JA","NEIN")</f>
        <v>NEIN</v>
      </c>
      <c r="J326" t="str">
        <f t="shared" ref="J326:J389" si="49">IF(AND(D327&lt;0,D326&gt;0),"JA","NEIN")</f>
        <v>NEIN</v>
      </c>
      <c r="L326" t="str">
        <f t="shared" ref="L326:L389" si="50">IF(AND(D328&gt;0,D327&gt;0,D326&gt;0),"JA", "NEIN")</f>
        <v>JA</v>
      </c>
      <c r="M326" t="str">
        <f t="shared" ref="M326:M389" si="51">IF(AND(D328&gt;0,D327&gt;0,D326&lt;0),"JA","NEIN")</f>
        <v>NEIN</v>
      </c>
      <c r="O326" t="str">
        <f t="shared" ref="O326:O389" si="52">IF(AND(D328&lt;0,D327&lt;0,D326&lt;0),"JA","NEIN")</f>
        <v>NEIN</v>
      </c>
      <c r="P326" t="str">
        <f t="shared" ref="P326:P389" si="53">IF(AND(D328&lt;0,D327&lt;0,D326&gt;0),"JA","NEIN")</f>
        <v>NEIN</v>
      </c>
    </row>
    <row r="327" spans="2:16">
      <c r="B327" s="3">
        <v>41717</v>
      </c>
      <c r="C327" s="4">
        <v>9277.0499999999993</v>
      </c>
      <c r="D327" s="15">
        <f t="shared" si="45"/>
        <v>3.7327360955580445E-3</v>
      </c>
      <c r="E327" s="7"/>
      <c r="F327" t="str">
        <f t="shared" si="46"/>
        <v>JA</v>
      </c>
      <c r="G327" t="str">
        <f t="shared" si="47"/>
        <v>NEIN</v>
      </c>
      <c r="I327" t="str">
        <f t="shared" si="48"/>
        <v>NEIN</v>
      </c>
      <c r="J327" t="str">
        <f t="shared" si="49"/>
        <v>NEIN</v>
      </c>
      <c r="L327" t="str">
        <f t="shared" si="50"/>
        <v>JA</v>
      </c>
      <c r="M327" t="str">
        <f t="shared" si="51"/>
        <v>NEIN</v>
      </c>
      <c r="O327" t="str">
        <f t="shared" si="52"/>
        <v>NEIN</v>
      </c>
      <c r="P327" t="str">
        <f t="shared" si="53"/>
        <v>NEIN</v>
      </c>
    </row>
    <row r="328" spans="2:16">
      <c r="B328" s="3">
        <v>41716</v>
      </c>
      <c r="C328" s="4">
        <v>9242.5499999999993</v>
      </c>
      <c r="D328" s="15">
        <f t="shared" si="45"/>
        <v>6.7161244715926082E-3</v>
      </c>
      <c r="E328" s="7"/>
      <c r="F328" t="str">
        <f t="shared" si="46"/>
        <v>JA</v>
      </c>
      <c r="G328" t="str">
        <f t="shared" si="47"/>
        <v>NEIN</v>
      </c>
      <c r="I328" t="str">
        <f t="shared" si="48"/>
        <v>NEIN</v>
      </c>
      <c r="J328" t="str">
        <f t="shared" si="49"/>
        <v>NEIN</v>
      </c>
      <c r="L328" t="str">
        <f t="shared" si="50"/>
        <v>JA</v>
      </c>
      <c r="M328" t="str">
        <f t="shared" si="51"/>
        <v>NEIN</v>
      </c>
      <c r="O328" t="str">
        <f t="shared" si="52"/>
        <v>NEIN</v>
      </c>
      <c r="P328" t="str">
        <f t="shared" si="53"/>
        <v>NEIN</v>
      </c>
    </row>
    <row r="329" spans="2:16">
      <c r="B329" s="3">
        <v>41715</v>
      </c>
      <c r="C329" s="4">
        <v>9180.89</v>
      </c>
      <c r="D329" s="15">
        <f t="shared" si="45"/>
        <v>1.3744960751556031E-2</v>
      </c>
      <c r="E329" s="7"/>
      <c r="F329" t="str">
        <f t="shared" si="46"/>
        <v>JA</v>
      </c>
      <c r="G329" t="str">
        <f t="shared" si="47"/>
        <v>NEIN</v>
      </c>
      <c r="I329" t="str">
        <f t="shared" si="48"/>
        <v>NEIN</v>
      </c>
      <c r="J329" t="str">
        <f t="shared" si="49"/>
        <v>NEIN</v>
      </c>
      <c r="L329" t="str">
        <f t="shared" si="50"/>
        <v>NEIN</v>
      </c>
      <c r="M329" t="str">
        <f t="shared" si="51"/>
        <v>NEIN</v>
      </c>
      <c r="O329" t="str">
        <f t="shared" si="52"/>
        <v>NEIN</v>
      </c>
      <c r="P329" t="str">
        <f t="shared" si="53"/>
        <v>NEIN</v>
      </c>
    </row>
    <row r="330" spans="2:16">
      <c r="B330" s="3">
        <v>41712</v>
      </c>
      <c r="C330" s="4">
        <v>9056.41</v>
      </c>
      <c r="D330" s="15">
        <f t="shared" si="45"/>
        <v>4.2826457480157534E-3</v>
      </c>
      <c r="E330" s="7"/>
      <c r="F330" t="str">
        <f t="shared" si="46"/>
        <v>NEIN</v>
      </c>
      <c r="G330" t="str">
        <f t="shared" si="47"/>
        <v>NEIN</v>
      </c>
      <c r="I330" t="str">
        <f t="shared" si="48"/>
        <v>NEIN</v>
      </c>
      <c r="J330" t="str">
        <f t="shared" si="49"/>
        <v>JA</v>
      </c>
      <c r="L330" t="str">
        <f t="shared" si="50"/>
        <v>NEIN</v>
      </c>
      <c r="M330" t="str">
        <f t="shared" si="51"/>
        <v>NEIN</v>
      </c>
      <c r="O330" t="str">
        <f t="shared" si="52"/>
        <v>NEIN</v>
      </c>
      <c r="P330" t="str">
        <f t="shared" si="53"/>
        <v>JA</v>
      </c>
    </row>
    <row r="331" spans="2:16">
      <c r="B331" s="3">
        <v>41711</v>
      </c>
      <c r="C331" s="4">
        <v>9017.7900000000009</v>
      </c>
      <c r="D331" s="15">
        <f t="shared" si="45"/>
        <v>-1.8598951537161405E-2</v>
      </c>
      <c r="E331" s="7"/>
      <c r="F331" t="str">
        <f t="shared" si="46"/>
        <v>NEIN</v>
      </c>
      <c r="G331" t="str">
        <f t="shared" si="47"/>
        <v>NEIN</v>
      </c>
      <c r="I331" t="str">
        <f t="shared" si="48"/>
        <v>JA</v>
      </c>
      <c r="J331" t="str">
        <f t="shared" si="49"/>
        <v>NEIN</v>
      </c>
      <c r="L331" t="str">
        <f t="shared" si="50"/>
        <v>NEIN</v>
      </c>
      <c r="M331" t="str">
        <f t="shared" si="51"/>
        <v>NEIN</v>
      </c>
      <c r="O331" t="str">
        <f t="shared" si="52"/>
        <v>NEIN</v>
      </c>
      <c r="P331" t="str">
        <f t="shared" si="53"/>
        <v>NEIN</v>
      </c>
    </row>
    <row r="332" spans="2:16">
      <c r="B332" s="3">
        <v>41710</v>
      </c>
      <c r="C332" s="4">
        <v>9188.69</v>
      </c>
      <c r="D332" s="15">
        <f t="shared" ref="D332:D395" si="54">(C332-C333)/C333</f>
        <v>-1.2795733466268616E-2</v>
      </c>
      <c r="E332" s="7"/>
      <c r="F332" t="str">
        <f t="shared" si="46"/>
        <v>NEIN</v>
      </c>
      <c r="G332" t="str">
        <f t="shared" si="47"/>
        <v>JA</v>
      </c>
      <c r="I332" t="str">
        <f t="shared" si="48"/>
        <v>NEIN</v>
      </c>
      <c r="J332" t="str">
        <f t="shared" si="49"/>
        <v>NEIN</v>
      </c>
      <c r="L332" t="str">
        <f t="shared" si="50"/>
        <v>NEIN</v>
      </c>
      <c r="M332" t="str">
        <f t="shared" si="51"/>
        <v>NEIN</v>
      </c>
      <c r="O332" t="str">
        <f t="shared" si="52"/>
        <v>NEIN</v>
      </c>
      <c r="P332" t="str">
        <f t="shared" si="53"/>
        <v>NEIN</v>
      </c>
    </row>
    <row r="333" spans="2:16">
      <c r="B333" s="3">
        <v>41709</v>
      </c>
      <c r="C333" s="4">
        <v>9307.7900000000009</v>
      </c>
      <c r="D333" s="15">
        <f t="shared" si="54"/>
        <v>4.5642436997464656E-3</v>
      </c>
      <c r="E333" s="7"/>
      <c r="F333" t="str">
        <f t="shared" si="46"/>
        <v>NEIN</v>
      </c>
      <c r="G333" t="str">
        <f t="shared" si="47"/>
        <v>NEIN</v>
      </c>
      <c r="I333" t="str">
        <f t="shared" si="48"/>
        <v>NEIN</v>
      </c>
      <c r="J333" t="str">
        <f t="shared" si="49"/>
        <v>JA</v>
      </c>
      <c r="L333" t="str">
        <f t="shared" si="50"/>
        <v>NEIN</v>
      </c>
      <c r="M333" t="str">
        <f t="shared" si="51"/>
        <v>NEIN</v>
      </c>
      <c r="O333" t="str">
        <f t="shared" si="52"/>
        <v>NEIN</v>
      </c>
      <c r="P333" t="str">
        <f t="shared" si="53"/>
        <v>JA</v>
      </c>
    </row>
    <row r="334" spans="2:16">
      <c r="B334" s="3">
        <v>41708</v>
      </c>
      <c r="C334" s="4">
        <v>9265.5</v>
      </c>
      <c r="D334" s="15">
        <f t="shared" si="54"/>
        <v>-9.1169157554206876E-3</v>
      </c>
      <c r="E334" s="7"/>
      <c r="F334" t="str">
        <f t="shared" si="46"/>
        <v>NEIN</v>
      </c>
      <c r="G334" t="str">
        <f t="shared" si="47"/>
        <v>NEIN</v>
      </c>
      <c r="I334" t="str">
        <f t="shared" si="48"/>
        <v>JA</v>
      </c>
      <c r="J334" t="str">
        <f t="shared" si="49"/>
        <v>NEIN</v>
      </c>
      <c r="L334" t="str">
        <f t="shared" si="50"/>
        <v>NEIN</v>
      </c>
      <c r="M334" t="str">
        <f t="shared" si="51"/>
        <v>NEIN</v>
      </c>
      <c r="O334" t="str">
        <f t="shared" si="52"/>
        <v>NEIN</v>
      </c>
      <c r="P334" t="str">
        <f t="shared" si="53"/>
        <v>NEIN</v>
      </c>
    </row>
    <row r="335" spans="2:16">
      <c r="B335" s="3">
        <v>41705</v>
      </c>
      <c r="C335" s="4">
        <v>9350.75</v>
      </c>
      <c r="D335" s="15">
        <f t="shared" si="54"/>
        <v>-2.0132308204974057E-2</v>
      </c>
      <c r="E335" s="7"/>
      <c r="F335" t="str">
        <f t="shared" si="46"/>
        <v>NEIN</v>
      </c>
      <c r="G335" t="str">
        <f t="shared" si="47"/>
        <v>JA</v>
      </c>
      <c r="I335" t="str">
        <f t="shared" si="48"/>
        <v>NEIN</v>
      </c>
      <c r="J335" t="str">
        <f t="shared" si="49"/>
        <v>NEIN</v>
      </c>
      <c r="L335" t="str">
        <f t="shared" si="50"/>
        <v>NEIN</v>
      </c>
      <c r="M335" t="str">
        <f t="shared" si="51"/>
        <v>NEIN</v>
      </c>
      <c r="O335" t="str">
        <f t="shared" si="52"/>
        <v>NEIN</v>
      </c>
      <c r="P335" t="str">
        <f t="shared" si="53"/>
        <v>NEIN</v>
      </c>
    </row>
    <row r="336" spans="2:16">
      <c r="B336" s="3">
        <v>41704</v>
      </c>
      <c r="C336" s="4">
        <v>9542.8700000000008</v>
      </c>
      <c r="D336" s="15">
        <f t="shared" si="54"/>
        <v>8.9079670761574992E-5</v>
      </c>
      <c r="E336" s="7"/>
      <c r="F336" t="str">
        <f t="shared" si="46"/>
        <v>NEIN</v>
      </c>
      <c r="G336" t="str">
        <f t="shared" si="47"/>
        <v>NEIN</v>
      </c>
      <c r="I336" t="str">
        <f t="shared" si="48"/>
        <v>NEIN</v>
      </c>
      <c r="J336" t="str">
        <f t="shared" si="49"/>
        <v>JA</v>
      </c>
      <c r="L336" t="str">
        <f t="shared" si="50"/>
        <v>NEIN</v>
      </c>
      <c r="M336" t="str">
        <f t="shared" si="51"/>
        <v>NEIN</v>
      </c>
      <c r="O336" t="str">
        <f t="shared" si="52"/>
        <v>NEIN</v>
      </c>
      <c r="P336" t="str">
        <f t="shared" si="53"/>
        <v>NEIN</v>
      </c>
    </row>
    <row r="337" spans="2:16">
      <c r="B337" s="3">
        <v>41703</v>
      </c>
      <c r="C337" s="4">
        <v>9542.02</v>
      </c>
      <c r="D337" s="15">
        <f t="shared" si="54"/>
        <v>-4.9149298947246834E-3</v>
      </c>
      <c r="E337" s="7"/>
      <c r="F337" t="str">
        <f t="shared" si="46"/>
        <v>NEIN</v>
      </c>
      <c r="G337" t="str">
        <f t="shared" si="47"/>
        <v>JA</v>
      </c>
      <c r="I337" t="str">
        <f t="shared" si="48"/>
        <v>NEIN</v>
      </c>
      <c r="J337" t="str">
        <f t="shared" si="49"/>
        <v>NEIN</v>
      </c>
      <c r="L337" t="str">
        <f t="shared" si="50"/>
        <v>NEIN</v>
      </c>
      <c r="M337" t="str">
        <f t="shared" si="51"/>
        <v>NEIN</v>
      </c>
      <c r="O337" t="str">
        <f t="shared" si="52"/>
        <v>NEIN</v>
      </c>
      <c r="P337" t="str">
        <f t="shared" si="53"/>
        <v>NEIN</v>
      </c>
    </row>
    <row r="338" spans="2:16">
      <c r="B338" s="3">
        <v>41702</v>
      </c>
      <c r="C338" s="4">
        <v>9589.15</v>
      </c>
      <c r="D338" s="15">
        <f t="shared" si="54"/>
        <v>2.4603345054808875E-2</v>
      </c>
      <c r="E338" s="7"/>
      <c r="F338" t="str">
        <f t="shared" si="46"/>
        <v>NEIN</v>
      </c>
      <c r="G338" t="str">
        <f t="shared" si="47"/>
        <v>NEIN</v>
      </c>
      <c r="I338" t="str">
        <f t="shared" si="48"/>
        <v>NEIN</v>
      </c>
      <c r="J338" t="str">
        <f t="shared" si="49"/>
        <v>JA</v>
      </c>
      <c r="L338" t="str">
        <f t="shared" si="50"/>
        <v>NEIN</v>
      </c>
      <c r="M338" t="str">
        <f t="shared" si="51"/>
        <v>NEIN</v>
      </c>
      <c r="O338" t="str">
        <f t="shared" si="52"/>
        <v>NEIN</v>
      </c>
      <c r="P338" t="str">
        <f t="shared" si="53"/>
        <v>NEIN</v>
      </c>
    </row>
    <row r="339" spans="2:16">
      <c r="B339" s="3">
        <v>41701</v>
      </c>
      <c r="C339" s="4">
        <v>9358.89</v>
      </c>
      <c r="D339" s="15">
        <f t="shared" si="54"/>
        <v>-3.4377553631418693E-2</v>
      </c>
      <c r="E339" s="7"/>
      <c r="F339" t="str">
        <f t="shared" si="46"/>
        <v>NEIN</v>
      </c>
      <c r="G339" t="str">
        <f t="shared" si="47"/>
        <v>JA</v>
      </c>
      <c r="I339" t="str">
        <f t="shared" si="48"/>
        <v>NEIN</v>
      </c>
      <c r="J339" t="str">
        <f t="shared" si="49"/>
        <v>NEIN</v>
      </c>
      <c r="L339" t="str">
        <f t="shared" si="50"/>
        <v>NEIN</v>
      </c>
      <c r="M339" t="str">
        <f t="shared" si="51"/>
        <v>NEIN</v>
      </c>
      <c r="O339" t="str">
        <f t="shared" si="52"/>
        <v>NEIN</v>
      </c>
      <c r="P339" t="str">
        <f t="shared" si="53"/>
        <v>NEIN</v>
      </c>
    </row>
    <row r="340" spans="2:16">
      <c r="B340" s="3">
        <v>41698</v>
      </c>
      <c r="C340" s="4">
        <v>9692.08</v>
      </c>
      <c r="D340" s="15">
        <f t="shared" si="54"/>
        <v>1.0820445270448556E-2</v>
      </c>
      <c r="E340" s="7"/>
      <c r="F340" t="str">
        <f t="shared" si="46"/>
        <v>NEIN</v>
      </c>
      <c r="G340" t="str">
        <f t="shared" si="47"/>
        <v>NEIN</v>
      </c>
      <c r="I340" t="str">
        <f t="shared" si="48"/>
        <v>NEIN</v>
      </c>
      <c r="J340" t="str">
        <f t="shared" si="49"/>
        <v>JA</v>
      </c>
      <c r="L340" t="str">
        <f t="shared" si="50"/>
        <v>NEIN</v>
      </c>
      <c r="M340" t="str">
        <f t="shared" si="51"/>
        <v>NEIN</v>
      </c>
      <c r="O340" t="str">
        <f t="shared" si="52"/>
        <v>NEIN</v>
      </c>
      <c r="P340" t="str">
        <f t="shared" si="53"/>
        <v>JA</v>
      </c>
    </row>
    <row r="341" spans="2:16">
      <c r="B341" s="3">
        <v>41697</v>
      </c>
      <c r="C341" s="4">
        <v>9588.33</v>
      </c>
      <c r="D341" s="15">
        <f t="shared" si="54"/>
        <v>-7.5969831489805283E-3</v>
      </c>
      <c r="E341" s="7"/>
      <c r="F341" t="str">
        <f t="shared" si="46"/>
        <v>NEIN</v>
      </c>
      <c r="G341" t="str">
        <f t="shared" si="47"/>
        <v>NEIN</v>
      </c>
      <c r="I341" t="str">
        <f t="shared" si="48"/>
        <v>JA</v>
      </c>
      <c r="J341" t="str">
        <f t="shared" si="49"/>
        <v>NEIN</v>
      </c>
      <c r="L341" t="str">
        <f t="shared" si="50"/>
        <v>NEIN</v>
      </c>
      <c r="M341" t="str">
        <f t="shared" si="51"/>
        <v>NEIN</v>
      </c>
      <c r="O341" t="str">
        <f t="shared" si="52"/>
        <v>JA</v>
      </c>
      <c r="P341" t="str">
        <f t="shared" si="53"/>
        <v>NEIN</v>
      </c>
    </row>
    <row r="342" spans="2:16">
      <c r="B342" s="3">
        <v>41696</v>
      </c>
      <c r="C342" s="4">
        <v>9661.73</v>
      </c>
      <c r="D342" s="15">
        <f t="shared" si="54"/>
        <v>-3.8786104223479715E-3</v>
      </c>
      <c r="E342" s="7"/>
      <c r="F342" t="str">
        <f t="shared" si="46"/>
        <v>NEIN</v>
      </c>
      <c r="G342" t="str">
        <f t="shared" si="47"/>
        <v>NEIN</v>
      </c>
      <c r="I342" t="str">
        <f t="shared" si="48"/>
        <v>JA</v>
      </c>
      <c r="J342" t="str">
        <f t="shared" si="49"/>
        <v>NEIN</v>
      </c>
      <c r="L342" t="str">
        <f t="shared" si="50"/>
        <v>NEIN</v>
      </c>
      <c r="M342" t="str">
        <f t="shared" si="51"/>
        <v>NEIN</v>
      </c>
      <c r="O342" t="str">
        <f t="shared" si="52"/>
        <v>NEIN</v>
      </c>
      <c r="P342" t="str">
        <f t="shared" si="53"/>
        <v>NEIN</v>
      </c>
    </row>
    <row r="343" spans="2:16">
      <c r="B343" s="3">
        <v>41695</v>
      </c>
      <c r="C343" s="4">
        <v>9699.35</v>
      </c>
      <c r="D343" s="15">
        <f t="shared" si="54"/>
        <v>-9.8774943505677707E-4</v>
      </c>
      <c r="E343" s="7"/>
      <c r="F343" t="str">
        <f t="shared" si="46"/>
        <v>NEIN</v>
      </c>
      <c r="G343" t="str">
        <f t="shared" si="47"/>
        <v>JA</v>
      </c>
      <c r="I343" t="str">
        <f t="shared" si="48"/>
        <v>NEIN</v>
      </c>
      <c r="J343" t="str">
        <f t="shared" si="49"/>
        <v>NEIN</v>
      </c>
      <c r="L343" t="str">
        <f t="shared" si="50"/>
        <v>NEIN</v>
      </c>
      <c r="M343" t="str">
        <f t="shared" si="51"/>
        <v>JA</v>
      </c>
      <c r="O343" t="str">
        <f t="shared" si="52"/>
        <v>NEIN</v>
      </c>
      <c r="P343" t="str">
        <f t="shared" si="53"/>
        <v>NEIN</v>
      </c>
    </row>
    <row r="344" spans="2:16">
      <c r="B344" s="3">
        <v>41694</v>
      </c>
      <c r="C344" s="4">
        <v>9708.94</v>
      </c>
      <c r="D344" s="15">
        <f t="shared" si="54"/>
        <v>5.3836873961240119E-3</v>
      </c>
      <c r="E344" s="7"/>
      <c r="F344" t="str">
        <f t="shared" si="46"/>
        <v>JA</v>
      </c>
      <c r="G344" t="str">
        <f t="shared" si="47"/>
        <v>NEIN</v>
      </c>
      <c r="I344" t="str">
        <f t="shared" si="48"/>
        <v>NEIN</v>
      </c>
      <c r="J344" t="str">
        <f t="shared" si="49"/>
        <v>NEIN</v>
      </c>
      <c r="L344" t="str">
        <f t="shared" si="50"/>
        <v>NEIN</v>
      </c>
      <c r="M344" t="str">
        <f t="shared" si="51"/>
        <v>NEIN</v>
      </c>
      <c r="O344" t="str">
        <f t="shared" si="52"/>
        <v>NEIN</v>
      </c>
      <c r="P344" t="str">
        <f t="shared" si="53"/>
        <v>NEIN</v>
      </c>
    </row>
    <row r="345" spans="2:16">
      <c r="B345" s="3">
        <v>41691</v>
      </c>
      <c r="C345" s="4">
        <v>9656.9500000000007</v>
      </c>
      <c r="D345" s="15">
        <f t="shared" si="54"/>
        <v>3.9609724655234628E-3</v>
      </c>
      <c r="E345" s="7"/>
      <c r="F345" t="str">
        <f t="shared" si="46"/>
        <v>NEIN</v>
      </c>
      <c r="G345" t="str">
        <f t="shared" si="47"/>
        <v>NEIN</v>
      </c>
      <c r="I345" t="str">
        <f t="shared" si="48"/>
        <v>NEIN</v>
      </c>
      <c r="J345" t="str">
        <f t="shared" si="49"/>
        <v>JA</v>
      </c>
      <c r="L345" t="str">
        <f t="shared" si="50"/>
        <v>NEIN</v>
      </c>
      <c r="M345" t="str">
        <f t="shared" si="51"/>
        <v>NEIN</v>
      </c>
      <c r="O345" t="str">
        <f t="shared" si="52"/>
        <v>NEIN</v>
      </c>
      <c r="P345" t="str">
        <f t="shared" si="53"/>
        <v>NEIN</v>
      </c>
    </row>
    <row r="346" spans="2:16">
      <c r="B346" s="3">
        <v>41690</v>
      </c>
      <c r="C346" s="4">
        <v>9618.85</v>
      </c>
      <c r="D346" s="15">
        <f t="shared" si="54"/>
        <v>-4.2649882764580838E-3</v>
      </c>
      <c r="E346" s="7"/>
      <c r="F346" t="str">
        <f t="shared" si="46"/>
        <v>NEIN</v>
      </c>
      <c r="G346" t="str">
        <f t="shared" si="47"/>
        <v>JA</v>
      </c>
      <c r="I346" t="str">
        <f t="shared" si="48"/>
        <v>NEIN</v>
      </c>
      <c r="J346" t="str">
        <f t="shared" si="49"/>
        <v>NEIN</v>
      </c>
      <c r="L346" t="str">
        <f t="shared" si="50"/>
        <v>NEIN</v>
      </c>
      <c r="M346" t="str">
        <f t="shared" si="51"/>
        <v>JA</v>
      </c>
      <c r="O346" t="str">
        <f t="shared" si="52"/>
        <v>NEIN</v>
      </c>
      <c r="P346" t="str">
        <f t="shared" si="53"/>
        <v>NEIN</v>
      </c>
    </row>
    <row r="347" spans="2:16">
      <c r="B347" s="3">
        <v>41689</v>
      </c>
      <c r="C347" s="4">
        <v>9660.0499999999993</v>
      </c>
      <c r="D347" s="15">
        <f t="shared" si="54"/>
        <v>2.795094712287625E-5</v>
      </c>
      <c r="E347" s="7"/>
      <c r="F347" t="str">
        <f t="shared" si="46"/>
        <v>JA</v>
      </c>
      <c r="G347" t="str">
        <f t="shared" si="47"/>
        <v>NEIN</v>
      </c>
      <c r="I347" t="str">
        <f t="shared" si="48"/>
        <v>NEIN</v>
      </c>
      <c r="J347" t="str">
        <f t="shared" si="49"/>
        <v>NEIN</v>
      </c>
      <c r="L347" t="str">
        <f t="shared" si="50"/>
        <v>NEIN</v>
      </c>
      <c r="M347" t="str">
        <f t="shared" si="51"/>
        <v>NEIN</v>
      </c>
      <c r="O347" t="str">
        <f t="shared" si="52"/>
        <v>NEIN</v>
      </c>
      <c r="P347" t="str">
        <f t="shared" si="53"/>
        <v>NEIN</v>
      </c>
    </row>
    <row r="348" spans="2:16">
      <c r="B348" s="3">
        <v>41688</v>
      </c>
      <c r="C348" s="4">
        <v>9659.7800000000007</v>
      </c>
      <c r="D348" s="15">
        <f t="shared" si="54"/>
        <v>3.1273429183291667E-4</v>
      </c>
      <c r="E348" s="7"/>
      <c r="F348" t="str">
        <f t="shared" si="46"/>
        <v>NEIN</v>
      </c>
      <c r="G348" t="str">
        <f t="shared" si="47"/>
        <v>NEIN</v>
      </c>
      <c r="I348" t="str">
        <f t="shared" si="48"/>
        <v>NEIN</v>
      </c>
      <c r="J348" t="str">
        <f t="shared" si="49"/>
        <v>JA</v>
      </c>
      <c r="L348" t="str">
        <f t="shared" si="50"/>
        <v>NEIN</v>
      </c>
      <c r="M348" t="str">
        <f t="shared" si="51"/>
        <v>NEIN</v>
      </c>
      <c r="O348" t="str">
        <f t="shared" si="52"/>
        <v>NEIN</v>
      </c>
      <c r="P348" t="str">
        <f t="shared" si="53"/>
        <v>NEIN</v>
      </c>
    </row>
    <row r="349" spans="2:16">
      <c r="B349" s="3">
        <v>41687</v>
      </c>
      <c r="C349" s="4">
        <v>9656.76</v>
      </c>
      <c r="D349" s="15">
        <f t="shared" si="54"/>
        <v>-5.8370591157470386E-4</v>
      </c>
      <c r="E349" s="7"/>
      <c r="F349" t="str">
        <f t="shared" si="46"/>
        <v>NEIN</v>
      </c>
      <c r="G349" t="str">
        <f t="shared" si="47"/>
        <v>JA</v>
      </c>
      <c r="I349" t="str">
        <f t="shared" si="48"/>
        <v>NEIN</v>
      </c>
      <c r="J349" t="str">
        <f t="shared" si="49"/>
        <v>NEIN</v>
      </c>
      <c r="L349" t="str">
        <f t="shared" si="50"/>
        <v>NEIN</v>
      </c>
      <c r="M349" t="str">
        <f t="shared" si="51"/>
        <v>JA</v>
      </c>
      <c r="O349" t="str">
        <f t="shared" si="52"/>
        <v>NEIN</v>
      </c>
      <c r="P349" t="str">
        <f t="shared" si="53"/>
        <v>NEIN</v>
      </c>
    </row>
    <row r="350" spans="2:16">
      <c r="B350" s="3">
        <v>41684</v>
      </c>
      <c r="C350" s="4">
        <v>9662.4</v>
      </c>
      <c r="D350" s="15">
        <f t="shared" si="54"/>
        <v>6.8387592908863287E-3</v>
      </c>
      <c r="E350" s="7"/>
      <c r="F350" t="str">
        <f t="shared" si="46"/>
        <v>JA</v>
      </c>
      <c r="G350" t="str">
        <f t="shared" si="47"/>
        <v>NEIN</v>
      </c>
      <c r="I350" t="str">
        <f t="shared" si="48"/>
        <v>NEIN</v>
      </c>
      <c r="J350" t="str">
        <f t="shared" si="49"/>
        <v>NEIN</v>
      </c>
      <c r="L350" t="str">
        <f t="shared" si="50"/>
        <v>JA</v>
      </c>
      <c r="M350" t="str">
        <f t="shared" si="51"/>
        <v>NEIN</v>
      </c>
      <c r="O350" t="str">
        <f t="shared" si="52"/>
        <v>NEIN</v>
      </c>
      <c r="P350" t="str">
        <f t="shared" si="53"/>
        <v>NEIN</v>
      </c>
    </row>
    <row r="351" spans="2:16">
      <c r="B351" s="3">
        <v>41683</v>
      </c>
      <c r="C351" s="4">
        <v>9596.77</v>
      </c>
      <c r="D351" s="15">
        <f t="shared" si="54"/>
        <v>5.9507337526205906E-3</v>
      </c>
      <c r="E351" s="7"/>
      <c r="F351" t="str">
        <f t="shared" si="46"/>
        <v>JA</v>
      </c>
      <c r="G351" t="str">
        <f t="shared" si="47"/>
        <v>NEIN</v>
      </c>
      <c r="I351" t="str">
        <f t="shared" si="48"/>
        <v>NEIN</v>
      </c>
      <c r="J351" t="str">
        <f t="shared" si="49"/>
        <v>NEIN</v>
      </c>
      <c r="L351" t="str">
        <f t="shared" si="50"/>
        <v>JA</v>
      </c>
      <c r="M351" t="str">
        <f t="shared" si="51"/>
        <v>NEIN</v>
      </c>
      <c r="O351" t="str">
        <f t="shared" si="52"/>
        <v>NEIN</v>
      </c>
      <c r="P351" t="str">
        <f t="shared" si="53"/>
        <v>NEIN</v>
      </c>
    </row>
    <row r="352" spans="2:16">
      <c r="B352" s="3">
        <v>41682</v>
      </c>
      <c r="C352" s="4">
        <v>9540</v>
      </c>
      <c r="D352" s="15">
        <f t="shared" si="54"/>
        <v>6.4596988849818663E-3</v>
      </c>
      <c r="E352" s="7"/>
      <c r="F352" t="str">
        <f t="shared" si="46"/>
        <v>JA</v>
      </c>
      <c r="G352" t="str">
        <f t="shared" si="47"/>
        <v>NEIN</v>
      </c>
      <c r="I352" t="str">
        <f t="shared" si="48"/>
        <v>NEIN</v>
      </c>
      <c r="J352" t="str">
        <f t="shared" si="49"/>
        <v>NEIN</v>
      </c>
      <c r="L352" t="str">
        <f t="shared" si="50"/>
        <v>NEIN</v>
      </c>
      <c r="M352" t="str">
        <f t="shared" si="51"/>
        <v>NEIN</v>
      </c>
      <c r="O352" t="str">
        <f t="shared" si="52"/>
        <v>NEIN</v>
      </c>
      <c r="P352" t="str">
        <f t="shared" si="53"/>
        <v>NEIN</v>
      </c>
    </row>
    <row r="353" spans="2:16">
      <c r="B353" s="3">
        <v>41681</v>
      </c>
      <c r="C353" s="4">
        <v>9478.77</v>
      </c>
      <c r="D353" s="15">
        <f t="shared" si="54"/>
        <v>2.0335075017276886E-2</v>
      </c>
      <c r="E353" s="7"/>
      <c r="F353" t="str">
        <f t="shared" si="46"/>
        <v>NEIN</v>
      </c>
      <c r="G353" t="str">
        <f t="shared" si="47"/>
        <v>NEIN</v>
      </c>
      <c r="I353" t="str">
        <f t="shared" si="48"/>
        <v>NEIN</v>
      </c>
      <c r="J353" t="str">
        <f t="shared" si="49"/>
        <v>JA</v>
      </c>
      <c r="L353" t="str">
        <f t="shared" si="50"/>
        <v>NEIN</v>
      </c>
      <c r="M353" t="str">
        <f t="shared" si="51"/>
        <v>NEIN</v>
      </c>
      <c r="O353" t="str">
        <f t="shared" si="52"/>
        <v>NEIN</v>
      </c>
      <c r="P353" t="str">
        <f t="shared" si="53"/>
        <v>NEIN</v>
      </c>
    </row>
    <row r="354" spans="2:16">
      <c r="B354" s="3">
        <v>41680</v>
      </c>
      <c r="C354" s="4">
        <v>9289.86</v>
      </c>
      <c r="D354" s="15">
        <f t="shared" si="54"/>
        <v>-1.2965065276845523E-3</v>
      </c>
      <c r="E354" s="7"/>
      <c r="F354" t="str">
        <f t="shared" si="46"/>
        <v>NEIN</v>
      </c>
      <c r="G354" t="str">
        <f t="shared" si="47"/>
        <v>JA</v>
      </c>
      <c r="I354" t="str">
        <f t="shared" si="48"/>
        <v>NEIN</v>
      </c>
      <c r="J354" t="str">
        <f t="shared" si="49"/>
        <v>NEIN</v>
      </c>
      <c r="L354" t="str">
        <f t="shared" si="50"/>
        <v>NEIN</v>
      </c>
      <c r="M354" t="str">
        <f t="shared" si="51"/>
        <v>JA</v>
      </c>
      <c r="O354" t="str">
        <f t="shared" si="52"/>
        <v>NEIN</v>
      </c>
      <c r="P354" t="str">
        <f t="shared" si="53"/>
        <v>NEIN</v>
      </c>
    </row>
    <row r="355" spans="2:16">
      <c r="B355" s="3">
        <v>41677</v>
      </c>
      <c r="C355" s="4">
        <v>9301.92</v>
      </c>
      <c r="D355" s="15">
        <f t="shared" si="54"/>
        <v>4.8981373250163822E-3</v>
      </c>
      <c r="E355" s="7"/>
      <c r="F355" t="str">
        <f t="shared" si="46"/>
        <v>JA</v>
      </c>
      <c r="G355" t="str">
        <f t="shared" si="47"/>
        <v>NEIN</v>
      </c>
      <c r="I355" t="str">
        <f t="shared" si="48"/>
        <v>NEIN</v>
      </c>
      <c r="J355" t="str">
        <f t="shared" si="49"/>
        <v>NEIN</v>
      </c>
      <c r="L355" t="str">
        <f t="shared" si="50"/>
        <v>NEIN</v>
      </c>
      <c r="M355" t="str">
        <f t="shared" si="51"/>
        <v>NEIN</v>
      </c>
      <c r="O355" t="str">
        <f t="shared" si="52"/>
        <v>NEIN</v>
      </c>
      <c r="P355" t="str">
        <f t="shared" si="53"/>
        <v>NEIN</v>
      </c>
    </row>
    <row r="356" spans="2:16">
      <c r="B356" s="3">
        <v>41676</v>
      </c>
      <c r="C356" s="4">
        <v>9256.58</v>
      </c>
      <c r="D356" s="15">
        <f t="shared" si="54"/>
        <v>1.5385594187128164E-2</v>
      </c>
      <c r="E356" s="7"/>
      <c r="F356" t="str">
        <f t="shared" si="46"/>
        <v>NEIN</v>
      </c>
      <c r="G356" t="str">
        <f t="shared" si="47"/>
        <v>NEIN</v>
      </c>
      <c r="I356" t="str">
        <f t="shared" si="48"/>
        <v>NEIN</v>
      </c>
      <c r="J356" t="str">
        <f t="shared" si="49"/>
        <v>JA</v>
      </c>
      <c r="L356" t="str">
        <f t="shared" si="50"/>
        <v>NEIN</v>
      </c>
      <c r="M356" t="str">
        <f t="shared" si="51"/>
        <v>NEIN</v>
      </c>
      <c r="O356" t="str">
        <f t="shared" si="52"/>
        <v>NEIN</v>
      </c>
      <c r="P356" t="str">
        <f t="shared" si="53"/>
        <v>JA</v>
      </c>
    </row>
    <row r="357" spans="2:16">
      <c r="B357" s="3">
        <v>41675</v>
      </c>
      <c r="C357" s="4">
        <v>9116.32</v>
      </c>
      <c r="D357" s="15">
        <f t="shared" si="54"/>
        <v>-1.2697320635282497E-3</v>
      </c>
      <c r="E357" s="7"/>
      <c r="F357" t="str">
        <f t="shared" si="46"/>
        <v>NEIN</v>
      </c>
      <c r="G357" t="str">
        <f t="shared" si="47"/>
        <v>NEIN</v>
      </c>
      <c r="I357" t="str">
        <f t="shared" si="48"/>
        <v>JA</v>
      </c>
      <c r="J357" t="str">
        <f t="shared" si="49"/>
        <v>NEIN</v>
      </c>
      <c r="L357" t="str">
        <f t="shared" si="50"/>
        <v>NEIN</v>
      </c>
      <c r="M357" t="str">
        <f t="shared" si="51"/>
        <v>NEIN</v>
      </c>
      <c r="O357" t="str">
        <f t="shared" si="52"/>
        <v>JA</v>
      </c>
      <c r="P357" t="str">
        <f t="shared" si="53"/>
        <v>NEIN</v>
      </c>
    </row>
    <row r="358" spans="2:16">
      <c r="B358" s="3">
        <v>41674</v>
      </c>
      <c r="C358" s="4">
        <v>9127.91</v>
      </c>
      <c r="D358" s="15">
        <f t="shared" si="54"/>
        <v>-6.3800002612524201E-3</v>
      </c>
      <c r="E358" s="7"/>
      <c r="F358" t="str">
        <f t="shared" si="46"/>
        <v>NEIN</v>
      </c>
      <c r="G358" t="str">
        <f t="shared" si="47"/>
        <v>NEIN</v>
      </c>
      <c r="I358" t="str">
        <f t="shared" si="48"/>
        <v>JA</v>
      </c>
      <c r="J358" t="str">
        <f t="shared" si="49"/>
        <v>NEIN</v>
      </c>
      <c r="L358" t="str">
        <f t="shared" si="50"/>
        <v>NEIN</v>
      </c>
      <c r="M358" t="str">
        <f t="shared" si="51"/>
        <v>NEIN</v>
      </c>
      <c r="O358" t="str">
        <f t="shared" si="52"/>
        <v>JA</v>
      </c>
      <c r="P358" t="str">
        <f t="shared" si="53"/>
        <v>NEIN</v>
      </c>
    </row>
    <row r="359" spans="2:16">
      <c r="B359" s="3">
        <v>41673</v>
      </c>
      <c r="C359" s="4">
        <v>9186.52</v>
      </c>
      <c r="D359" s="15">
        <f t="shared" si="54"/>
        <v>-1.2889943351299216E-2</v>
      </c>
      <c r="E359" s="7"/>
      <c r="F359" t="str">
        <f t="shared" si="46"/>
        <v>NEIN</v>
      </c>
      <c r="G359" t="str">
        <f t="shared" si="47"/>
        <v>NEIN</v>
      </c>
      <c r="I359" t="str">
        <f t="shared" si="48"/>
        <v>JA</v>
      </c>
      <c r="J359" t="str">
        <f t="shared" si="49"/>
        <v>NEIN</v>
      </c>
      <c r="L359" t="str">
        <f t="shared" si="50"/>
        <v>NEIN</v>
      </c>
      <c r="M359" t="str">
        <f t="shared" si="51"/>
        <v>NEIN</v>
      </c>
      <c r="O359" t="str">
        <f t="shared" si="52"/>
        <v>NEIN</v>
      </c>
      <c r="P359" t="str">
        <f t="shared" si="53"/>
        <v>NEIN</v>
      </c>
    </row>
    <row r="360" spans="2:16">
      <c r="B360" s="3">
        <v>41670</v>
      </c>
      <c r="C360" s="4">
        <v>9306.48</v>
      </c>
      <c r="D360" s="15">
        <f t="shared" si="54"/>
        <v>-7.1478255674520029E-3</v>
      </c>
      <c r="E360" s="7"/>
      <c r="F360" t="str">
        <f t="shared" si="46"/>
        <v>NEIN</v>
      </c>
      <c r="G360" t="str">
        <f t="shared" si="47"/>
        <v>JA</v>
      </c>
      <c r="I360" t="str">
        <f t="shared" si="48"/>
        <v>NEIN</v>
      </c>
      <c r="J360" t="str">
        <f t="shared" si="49"/>
        <v>NEIN</v>
      </c>
      <c r="L360" t="str">
        <f t="shared" si="50"/>
        <v>NEIN</v>
      </c>
      <c r="M360" t="str">
        <f t="shared" si="51"/>
        <v>NEIN</v>
      </c>
      <c r="O360" t="str">
        <f t="shared" si="52"/>
        <v>NEIN</v>
      </c>
      <c r="P360" t="str">
        <f t="shared" si="53"/>
        <v>NEIN</v>
      </c>
    </row>
    <row r="361" spans="2:16">
      <c r="B361" s="3">
        <v>41669</v>
      </c>
      <c r="C361" s="4">
        <v>9373.48</v>
      </c>
      <c r="D361" s="15">
        <f t="shared" si="54"/>
        <v>3.9360675525585516E-3</v>
      </c>
      <c r="E361" s="7"/>
      <c r="F361" t="str">
        <f t="shared" si="46"/>
        <v>NEIN</v>
      </c>
      <c r="G361" t="str">
        <f t="shared" si="47"/>
        <v>NEIN</v>
      </c>
      <c r="I361" t="str">
        <f t="shared" si="48"/>
        <v>NEIN</v>
      </c>
      <c r="J361" t="str">
        <f t="shared" si="49"/>
        <v>JA</v>
      </c>
      <c r="L361" t="str">
        <f t="shared" si="50"/>
        <v>NEIN</v>
      </c>
      <c r="M361" t="str">
        <f t="shared" si="51"/>
        <v>NEIN</v>
      </c>
      <c r="O361" t="str">
        <f t="shared" si="52"/>
        <v>NEIN</v>
      </c>
      <c r="P361" t="str">
        <f t="shared" si="53"/>
        <v>NEIN</v>
      </c>
    </row>
    <row r="362" spans="2:16">
      <c r="B362" s="3">
        <v>41668</v>
      </c>
      <c r="C362" s="4">
        <v>9336.73</v>
      </c>
      <c r="D362" s="15">
        <f t="shared" si="54"/>
        <v>-7.4604732053352579E-3</v>
      </c>
      <c r="E362" s="7"/>
      <c r="F362" t="str">
        <f t="shared" si="46"/>
        <v>NEIN</v>
      </c>
      <c r="G362" t="str">
        <f t="shared" si="47"/>
        <v>JA</v>
      </c>
      <c r="I362" t="str">
        <f t="shared" si="48"/>
        <v>NEIN</v>
      </c>
      <c r="J362" t="str">
        <f t="shared" si="49"/>
        <v>NEIN</v>
      </c>
      <c r="L362" t="str">
        <f t="shared" si="50"/>
        <v>NEIN</v>
      </c>
      <c r="M362" t="str">
        <f t="shared" si="51"/>
        <v>NEIN</v>
      </c>
      <c r="O362" t="str">
        <f t="shared" si="52"/>
        <v>NEIN</v>
      </c>
      <c r="P362" t="str">
        <f t="shared" si="53"/>
        <v>NEIN</v>
      </c>
    </row>
    <row r="363" spans="2:16">
      <c r="B363" s="3">
        <v>41667</v>
      </c>
      <c r="C363" s="4">
        <v>9406.91</v>
      </c>
      <c r="D363" s="15">
        <f t="shared" si="54"/>
        <v>6.1705682399173954E-3</v>
      </c>
      <c r="E363" s="7"/>
      <c r="F363" t="str">
        <f t="shared" si="46"/>
        <v>NEIN</v>
      </c>
      <c r="G363" t="str">
        <f t="shared" si="47"/>
        <v>NEIN</v>
      </c>
      <c r="I363" t="str">
        <f t="shared" si="48"/>
        <v>NEIN</v>
      </c>
      <c r="J363" t="str">
        <f t="shared" si="49"/>
        <v>JA</v>
      </c>
      <c r="L363" t="str">
        <f t="shared" si="50"/>
        <v>NEIN</v>
      </c>
      <c r="M363" t="str">
        <f t="shared" si="51"/>
        <v>NEIN</v>
      </c>
      <c r="O363" t="str">
        <f t="shared" si="52"/>
        <v>NEIN</v>
      </c>
      <c r="P363" t="str">
        <f t="shared" si="53"/>
        <v>JA</v>
      </c>
    </row>
    <row r="364" spans="2:16">
      <c r="B364" s="3">
        <v>41666</v>
      </c>
      <c r="C364" s="4">
        <v>9349.2199999999993</v>
      </c>
      <c r="D364" s="15">
        <f t="shared" si="54"/>
        <v>-4.557060142546661E-3</v>
      </c>
      <c r="E364" s="7"/>
      <c r="F364" t="str">
        <f t="shared" si="46"/>
        <v>NEIN</v>
      </c>
      <c r="G364" t="str">
        <f t="shared" si="47"/>
        <v>NEIN</v>
      </c>
      <c r="I364" t="str">
        <f t="shared" si="48"/>
        <v>JA</v>
      </c>
      <c r="J364" t="str">
        <f t="shared" si="49"/>
        <v>NEIN</v>
      </c>
      <c r="L364" t="str">
        <f t="shared" si="50"/>
        <v>NEIN</v>
      </c>
      <c r="M364" t="str">
        <f t="shared" si="51"/>
        <v>NEIN</v>
      </c>
      <c r="O364" t="str">
        <f t="shared" si="52"/>
        <v>JA</v>
      </c>
      <c r="P364" t="str">
        <f t="shared" si="53"/>
        <v>NEIN</v>
      </c>
    </row>
    <row r="365" spans="2:16">
      <c r="B365" s="3">
        <v>41663</v>
      </c>
      <c r="C365" s="4">
        <v>9392.02</v>
      </c>
      <c r="D365" s="15">
        <f t="shared" si="54"/>
        <v>-2.4817672857759952E-2</v>
      </c>
      <c r="E365" s="7"/>
      <c r="F365" t="str">
        <f t="shared" si="46"/>
        <v>NEIN</v>
      </c>
      <c r="G365" t="str">
        <f t="shared" si="47"/>
        <v>NEIN</v>
      </c>
      <c r="I365" t="str">
        <f t="shared" si="48"/>
        <v>JA</v>
      </c>
      <c r="J365" t="str">
        <f t="shared" si="49"/>
        <v>NEIN</v>
      </c>
      <c r="L365" t="str">
        <f t="shared" si="50"/>
        <v>NEIN</v>
      </c>
      <c r="M365" t="str">
        <f t="shared" si="51"/>
        <v>NEIN</v>
      </c>
      <c r="O365" t="str">
        <f t="shared" si="52"/>
        <v>JA</v>
      </c>
      <c r="P365" t="str">
        <f t="shared" si="53"/>
        <v>NEIN</v>
      </c>
    </row>
    <row r="366" spans="2:16">
      <c r="B366" s="3">
        <v>41662</v>
      </c>
      <c r="C366" s="4">
        <v>9631.0400000000009</v>
      </c>
      <c r="D366" s="15">
        <f t="shared" si="54"/>
        <v>-9.1634765450184924E-3</v>
      </c>
      <c r="E366" s="7"/>
      <c r="F366" t="str">
        <f t="shared" si="46"/>
        <v>NEIN</v>
      </c>
      <c r="G366" t="str">
        <f t="shared" si="47"/>
        <v>NEIN</v>
      </c>
      <c r="I366" t="str">
        <f t="shared" si="48"/>
        <v>JA</v>
      </c>
      <c r="J366" t="str">
        <f t="shared" si="49"/>
        <v>NEIN</v>
      </c>
      <c r="L366" t="str">
        <f t="shared" si="50"/>
        <v>NEIN</v>
      </c>
      <c r="M366" t="str">
        <f t="shared" si="51"/>
        <v>NEIN</v>
      </c>
      <c r="O366" t="str">
        <f t="shared" si="52"/>
        <v>NEIN</v>
      </c>
      <c r="P366" t="str">
        <f t="shared" si="53"/>
        <v>NEIN</v>
      </c>
    </row>
    <row r="367" spans="2:16">
      <c r="B367" s="3">
        <v>41661</v>
      </c>
      <c r="C367" s="4">
        <v>9720.11</v>
      </c>
      <c r="D367" s="15">
        <f t="shared" si="54"/>
        <v>-1.0287642906768074E-3</v>
      </c>
      <c r="E367" s="7"/>
      <c r="F367" t="str">
        <f t="shared" si="46"/>
        <v>NEIN</v>
      </c>
      <c r="G367" t="str">
        <f t="shared" si="47"/>
        <v>JA</v>
      </c>
      <c r="I367" t="str">
        <f t="shared" si="48"/>
        <v>NEIN</v>
      </c>
      <c r="J367" t="str">
        <f t="shared" si="49"/>
        <v>NEIN</v>
      </c>
      <c r="L367" t="str">
        <f t="shared" si="50"/>
        <v>NEIN</v>
      </c>
      <c r="M367" t="str">
        <f t="shared" si="51"/>
        <v>NEIN</v>
      </c>
      <c r="O367" t="str">
        <f t="shared" si="52"/>
        <v>NEIN</v>
      </c>
      <c r="P367" t="str">
        <f t="shared" si="53"/>
        <v>NEIN</v>
      </c>
    </row>
    <row r="368" spans="2:16">
      <c r="B368" s="3">
        <v>41660</v>
      </c>
      <c r="C368" s="4">
        <v>9730.1200000000008</v>
      </c>
      <c r="D368" s="15">
        <f t="shared" si="54"/>
        <v>1.4635803168004163E-3</v>
      </c>
      <c r="E368" s="7"/>
      <c r="F368" t="str">
        <f t="shared" si="46"/>
        <v>NEIN</v>
      </c>
      <c r="G368" t="str">
        <f t="shared" si="47"/>
        <v>NEIN</v>
      </c>
      <c r="I368" t="str">
        <f t="shared" si="48"/>
        <v>NEIN</v>
      </c>
      <c r="J368" t="str">
        <f t="shared" si="49"/>
        <v>JA</v>
      </c>
      <c r="L368" t="str">
        <f t="shared" si="50"/>
        <v>NEIN</v>
      </c>
      <c r="M368" t="str">
        <f t="shared" si="51"/>
        <v>NEIN</v>
      </c>
      <c r="O368" t="str">
        <f t="shared" si="52"/>
        <v>NEIN</v>
      </c>
      <c r="P368" t="str">
        <f t="shared" si="53"/>
        <v>NEIN</v>
      </c>
    </row>
    <row r="369" spans="2:16">
      <c r="B369" s="3">
        <v>41659</v>
      </c>
      <c r="C369" s="4">
        <v>9715.9</v>
      </c>
      <c r="D369" s="15">
        <f t="shared" si="54"/>
        <v>-2.7773900334189501E-3</v>
      </c>
      <c r="E369" s="7"/>
      <c r="F369" t="str">
        <f t="shared" si="46"/>
        <v>NEIN</v>
      </c>
      <c r="G369" t="str">
        <f t="shared" si="47"/>
        <v>JA</v>
      </c>
      <c r="I369" t="str">
        <f t="shared" si="48"/>
        <v>NEIN</v>
      </c>
      <c r="J369" t="str">
        <f t="shared" si="49"/>
        <v>NEIN</v>
      </c>
      <c r="L369" t="str">
        <f t="shared" si="50"/>
        <v>NEIN</v>
      </c>
      <c r="M369" t="str">
        <f t="shared" si="51"/>
        <v>NEIN</v>
      </c>
      <c r="O369" t="str">
        <f t="shared" si="52"/>
        <v>NEIN</v>
      </c>
      <c r="P369" t="str">
        <f t="shared" si="53"/>
        <v>NEIN</v>
      </c>
    </row>
    <row r="370" spans="2:16">
      <c r="B370" s="3">
        <v>41656</v>
      </c>
      <c r="C370" s="4">
        <v>9742.9599999999991</v>
      </c>
      <c r="D370" s="15">
        <f t="shared" si="54"/>
        <v>2.5983487879346063E-3</v>
      </c>
      <c r="E370" s="7"/>
      <c r="F370" t="str">
        <f t="shared" si="46"/>
        <v>NEIN</v>
      </c>
      <c r="G370" t="str">
        <f t="shared" si="47"/>
        <v>NEIN</v>
      </c>
      <c r="I370" t="str">
        <f t="shared" si="48"/>
        <v>NEIN</v>
      </c>
      <c r="J370" t="str">
        <f t="shared" si="49"/>
        <v>JA</v>
      </c>
      <c r="L370" t="str">
        <f t="shared" si="50"/>
        <v>NEIN</v>
      </c>
      <c r="M370" t="str">
        <f t="shared" si="51"/>
        <v>NEIN</v>
      </c>
      <c r="O370" t="str">
        <f t="shared" si="52"/>
        <v>NEIN</v>
      </c>
      <c r="P370" t="str">
        <f t="shared" si="53"/>
        <v>NEIN</v>
      </c>
    </row>
    <row r="371" spans="2:16">
      <c r="B371" s="3">
        <v>41655</v>
      </c>
      <c r="C371" s="4">
        <v>9717.7099999999991</v>
      </c>
      <c r="D371" s="15">
        <f t="shared" si="54"/>
        <v>-1.6540285869562242E-3</v>
      </c>
      <c r="E371" s="7"/>
      <c r="F371" t="str">
        <f t="shared" si="46"/>
        <v>NEIN</v>
      </c>
      <c r="G371" t="str">
        <f t="shared" si="47"/>
        <v>JA</v>
      </c>
      <c r="I371" t="str">
        <f t="shared" si="48"/>
        <v>NEIN</v>
      </c>
      <c r="J371" t="str">
        <f t="shared" si="49"/>
        <v>NEIN</v>
      </c>
      <c r="L371" t="str">
        <f t="shared" si="50"/>
        <v>NEIN</v>
      </c>
      <c r="M371" t="str">
        <f t="shared" si="51"/>
        <v>JA</v>
      </c>
      <c r="O371" t="str">
        <f t="shared" si="52"/>
        <v>NEIN</v>
      </c>
      <c r="P371" t="str">
        <f t="shared" si="53"/>
        <v>NEIN</v>
      </c>
    </row>
    <row r="372" spans="2:16">
      <c r="B372" s="3">
        <v>41654</v>
      </c>
      <c r="C372" s="4">
        <v>9733.81</v>
      </c>
      <c r="D372" s="15">
        <f t="shared" si="54"/>
        <v>2.0260971373647664E-2</v>
      </c>
      <c r="E372" s="7"/>
      <c r="F372" t="str">
        <f t="shared" si="46"/>
        <v>JA</v>
      </c>
      <c r="G372" t="str">
        <f t="shared" si="47"/>
        <v>NEIN</v>
      </c>
      <c r="I372" t="str">
        <f t="shared" si="48"/>
        <v>NEIN</v>
      </c>
      <c r="J372" t="str">
        <f t="shared" si="49"/>
        <v>NEIN</v>
      </c>
      <c r="L372" t="str">
        <f t="shared" si="50"/>
        <v>JA</v>
      </c>
      <c r="M372" t="str">
        <f t="shared" si="51"/>
        <v>NEIN</v>
      </c>
      <c r="O372" t="str">
        <f t="shared" si="52"/>
        <v>NEIN</v>
      </c>
      <c r="P372" t="str">
        <f t="shared" si="53"/>
        <v>NEIN</v>
      </c>
    </row>
    <row r="373" spans="2:16">
      <c r="B373" s="3">
        <v>41653</v>
      </c>
      <c r="C373" s="4">
        <v>9540.51</v>
      </c>
      <c r="D373" s="15">
        <f t="shared" si="54"/>
        <v>3.1902689436676891E-3</v>
      </c>
      <c r="E373" s="7"/>
      <c r="F373" t="str">
        <f t="shared" si="46"/>
        <v>JA</v>
      </c>
      <c r="G373" t="str">
        <f t="shared" si="47"/>
        <v>NEIN</v>
      </c>
      <c r="I373" t="str">
        <f t="shared" si="48"/>
        <v>NEIN</v>
      </c>
      <c r="J373" t="str">
        <f t="shared" si="49"/>
        <v>NEIN</v>
      </c>
      <c r="L373" t="str">
        <f t="shared" si="50"/>
        <v>JA</v>
      </c>
      <c r="M373" t="str">
        <f t="shared" si="51"/>
        <v>NEIN</v>
      </c>
      <c r="O373" t="str">
        <f t="shared" si="52"/>
        <v>NEIN</v>
      </c>
      <c r="P373" t="str">
        <f t="shared" si="53"/>
        <v>NEIN</v>
      </c>
    </row>
    <row r="374" spans="2:16">
      <c r="B374" s="3">
        <v>41652</v>
      </c>
      <c r="C374" s="4">
        <v>9510.17</v>
      </c>
      <c r="D374" s="15">
        <f t="shared" si="54"/>
        <v>3.8983494559411873E-3</v>
      </c>
      <c r="E374" s="7"/>
      <c r="F374" t="str">
        <f t="shared" si="46"/>
        <v>JA</v>
      </c>
      <c r="G374" t="str">
        <f t="shared" si="47"/>
        <v>NEIN</v>
      </c>
      <c r="I374" t="str">
        <f t="shared" si="48"/>
        <v>NEIN</v>
      </c>
      <c r="J374" t="str">
        <f t="shared" si="49"/>
        <v>NEIN</v>
      </c>
      <c r="L374" t="str">
        <f t="shared" si="50"/>
        <v>NEIN</v>
      </c>
      <c r="M374" t="str">
        <f t="shared" si="51"/>
        <v>NEIN</v>
      </c>
      <c r="O374" t="str">
        <f t="shared" si="52"/>
        <v>NEIN</v>
      </c>
      <c r="P374" t="str">
        <f t="shared" si="53"/>
        <v>NEIN</v>
      </c>
    </row>
    <row r="375" spans="2:16">
      <c r="B375" s="3">
        <v>41649</v>
      </c>
      <c r="C375" s="4">
        <v>9473.24</v>
      </c>
      <c r="D375" s="15">
        <f t="shared" si="54"/>
        <v>5.4799551244425525E-3</v>
      </c>
      <c r="E375" s="7"/>
      <c r="F375" t="str">
        <f t="shared" si="46"/>
        <v>NEIN</v>
      </c>
      <c r="G375" t="str">
        <f t="shared" si="47"/>
        <v>NEIN</v>
      </c>
      <c r="I375" t="str">
        <f t="shared" si="48"/>
        <v>NEIN</v>
      </c>
      <c r="J375" t="str">
        <f t="shared" si="49"/>
        <v>JA</v>
      </c>
      <c r="L375" t="str">
        <f t="shared" si="50"/>
        <v>NEIN</v>
      </c>
      <c r="M375" t="str">
        <f t="shared" si="51"/>
        <v>NEIN</v>
      </c>
      <c r="O375" t="str">
        <f t="shared" si="52"/>
        <v>NEIN</v>
      </c>
      <c r="P375" t="str">
        <f t="shared" si="53"/>
        <v>JA</v>
      </c>
    </row>
    <row r="376" spans="2:16">
      <c r="B376" s="3">
        <v>41648</v>
      </c>
      <c r="C376" s="4">
        <v>9421.61</v>
      </c>
      <c r="D376" s="15">
        <f t="shared" si="54"/>
        <v>-8.0260353933104336E-3</v>
      </c>
      <c r="E376" s="7"/>
      <c r="F376" t="str">
        <f t="shared" si="46"/>
        <v>NEIN</v>
      </c>
      <c r="G376" t="str">
        <f t="shared" si="47"/>
        <v>NEIN</v>
      </c>
      <c r="I376" t="str">
        <f t="shared" si="48"/>
        <v>JA</v>
      </c>
      <c r="J376" t="str">
        <f t="shared" si="49"/>
        <v>NEIN</v>
      </c>
      <c r="L376" t="str">
        <f t="shared" si="50"/>
        <v>NEIN</v>
      </c>
      <c r="M376" t="str">
        <f t="shared" si="51"/>
        <v>NEIN</v>
      </c>
      <c r="O376" t="str">
        <f t="shared" si="52"/>
        <v>NEIN</v>
      </c>
      <c r="P376" t="str">
        <f t="shared" si="53"/>
        <v>NEIN</v>
      </c>
    </row>
    <row r="377" spans="2:16">
      <c r="B377" s="3">
        <v>41647</v>
      </c>
      <c r="C377" s="4">
        <v>9497.84</v>
      </c>
      <c r="D377" s="15">
        <f t="shared" si="54"/>
        <v>-8.7942605878275036E-4</v>
      </c>
      <c r="E377" s="7"/>
      <c r="F377" t="str">
        <f t="shared" si="46"/>
        <v>NEIN</v>
      </c>
      <c r="G377" t="str">
        <f t="shared" si="47"/>
        <v>JA</v>
      </c>
      <c r="I377" t="str">
        <f t="shared" si="48"/>
        <v>NEIN</v>
      </c>
      <c r="J377" t="str">
        <f t="shared" si="49"/>
        <v>NEIN</v>
      </c>
      <c r="L377" t="str">
        <f t="shared" si="50"/>
        <v>NEIN</v>
      </c>
      <c r="M377" t="str">
        <f t="shared" si="51"/>
        <v>NEIN</v>
      </c>
      <c r="O377" t="str">
        <f t="shared" si="52"/>
        <v>NEIN</v>
      </c>
      <c r="P377" t="str">
        <f t="shared" si="53"/>
        <v>NEIN</v>
      </c>
    </row>
    <row r="378" spans="2:16">
      <c r="B378" s="3">
        <v>41646</v>
      </c>
      <c r="C378" s="4">
        <v>9506.2000000000007</v>
      </c>
      <c r="D378" s="15">
        <f t="shared" si="54"/>
        <v>8.2944420873993143E-3</v>
      </c>
      <c r="E378" s="7"/>
      <c r="F378" t="str">
        <f t="shared" si="46"/>
        <v>NEIN</v>
      </c>
      <c r="G378" t="str">
        <f t="shared" si="47"/>
        <v>NEIN</v>
      </c>
      <c r="I378" t="str">
        <f t="shared" si="48"/>
        <v>NEIN</v>
      </c>
      <c r="J378" t="str">
        <f t="shared" si="49"/>
        <v>JA</v>
      </c>
      <c r="L378" t="str">
        <f t="shared" si="50"/>
        <v>NEIN</v>
      </c>
      <c r="M378" t="str">
        <f t="shared" si="51"/>
        <v>NEIN</v>
      </c>
      <c r="O378" t="str">
        <f t="shared" si="52"/>
        <v>NEIN</v>
      </c>
      <c r="P378" t="str">
        <f t="shared" si="53"/>
        <v>NEIN</v>
      </c>
    </row>
    <row r="379" spans="2:16">
      <c r="B379" s="3">
        <v>41645</v>
      </c>
      <c r="C379" s="4">
        <v>9428</v>
      </c>
      <c r="D379" s="15">
        <f t="shared" si="54"/>
        <v>-7.5780459240177807E-4</v>
      </c>
      <c r="E379" s="7"/>
      <c r="F379" t="str">
        <f t="shared" si="46"/>
        <v>NEIN</v>
      </c>
      <c r="G379" t="str">
        <f t="shared" si="47"/>
        <v>JA</v>
      </c>
      <c r="I379" t="str">
        <f t="shared" si="48"/>
        <v>NEIN</v>
      </c>
      <c r="J379" t="str">
        <f t="shared" si="49"/>
        <v>NEIN</v>
      </c>
      <c r="L379" t="str">
        <f t="shared" si="50"/>
        <v>NEIN</v>
      </c>
      <c r="M379" t="str">
        <f t="shared" si="51"/>
        <v>NEIN</v>
      </c>
      <c r="O379" t="str">
        <f t="shared" si="52"/>
        <v>NEIN</v>
      </c>
      <c r="P379" t="str">
        <f t="shared" si="53"/>
        <v>NEIN</v>
      </c>
    </row>
    <row r="380" spans="2:16">
      <c r="B380" s="3">
        <v>41642</v>
      </c>
      <c r="C380" s="4">
        <v>9435.15</v>
      </c>
      <c r="D380" s="15">
        <f t="shared" si="54"/>
        <v>3.7350904889765107E-3</v>
      </c>
      <c r="E380" s="7"/>
      <c r="F380" t="str">
        <f t="shared" si="46"/>
        <v>NEIN</v>
      </c>
      <c r="G380" t="str">
        <f t="shared" si="47"/>
        <v>NEIN</v>
      </c>
      <c r="I380" t="str">
        <f t="shared" si="48"/>
        <v>NEIN</v>
      </c>
      <c r="J380" t="str">
        <f t="shared" si="49"/>
        <v>JA</v>
      </c>
      <c r="L380" t="str">
        <f t="shared" si="50"/>
        <v>NEIN</v>
      </c>
      <c r="M380" t="str">
        <f t="shared" si="51"/>
        <v>NEIN</v>
      </c>
      <c r="O380" t="str">
        <f t="shared" si="52"/>
        <v>NEIN</v>
      </c>
      <c r="P380" t="str">
        <f t="shared" si="53"/>
        <v>JA</v>
      </c>
    </row>
    <row r="381" spans="2:16">
      <c r="B381" s="3">
        <v>41641</v>
      </c>
      <c r="C381" s="4">
        <v>9400.0400000000009</v>
      </c>
      <c r="D381" s="15">
        <f t="shared" si="54"/>
        <v>-1.5925193882849426E-2</v>
      </c>
      <c r="E381" s="7"/>
      <c r="F381" t="str">
        <f t="shared" si="46"/>
        <v>NEIN</v>
      </c>
      <c r="G381" t="str">
        <f t="shared" si="47"/>
        <v>NEIN</v>
      </c>
      <c r="I381" t="str">
        <f t="shared" si="48"/>
        <v>JA</v>
      </c>
      <c r="J381" t="str">
        <f t="shared" si="49"/>
        <v>NEIN</v>
      </c>
      <c r="L381" t="str">
        <f t="shared" si="50"/>
        <v>NEIN</v>
      </c>
      <c r="M381" t="str">
        <f t="shared" si="51"/>
        <v>NEIN</v>
      </c>
      <c r="O381" t="str">
        <f t="shared" si="52"/>
        <v>NEIN</v>
      </c>
      <c r="P381" t="str">
        <f t="shared" si="53"/>
        <v>NEIN</v>
      </c>
    </row>
    <row r="382" spans="2:16">
      <c r="B382" s="3">
        <v>41638</v>
      </c>
      <c r="C382" s="4">
        <v>9552.16</v>
      </c>
      <c r="D382" s="15">
        <f t="shared" si="54"/>
        <v>-3.8824158783822083E-3</v>
      </c>
      <c r="E382" s="7"/>
      <c r="F382" t="str">
        <f t="shared" si="46"/>
        <v>NEIN</v>
      </c>
      <c r="G382" t="str">
        <f t="shared" si="47"/>
        <v>JA</v>
      </c>
      <c r="I382" t="str">
        <f t="shared" si="48"/>
        <v>NEIN</v>
      </c>
      <c r="J382" t="str">
        <f t="shared" si="49"/>
        <v>NEIN</v>
      </c>
      <c r="L382" t="str">
        <f t="shared" si="50"/>
        <v>NEIN</v>
      </c>
      <c r="M382" t="str">
        <f t="shared" si="51"/>
        <v>JA</v>
      </c>
      <c r="O382" t="str">
        <f t="shared" si="52"/>
        <v>NEIN</v>
      </c>
      <c r="P382" t="str">
        <f t="shared" si="53"/>
        <v>NEIN</v>
      </c>
    </row>
    <row r="383" spans="2:16">
      <c r="B383" s="3">
        <v>41635</v>
      </c>
      <c r="C383" s="4">
        <v>9589.39</v>
      </c>
      <c r="D383" s="15">
        <f t="shared" si="54"/>
        <v>1.0598788890504795E-2</v>
      </c>
      <c r="E383" s="7"/>
      <c r="F383" t="str">
        <f t="shared" si="46"/>
        <v>JA</v>
      </c>
      <c r="G383" t="str">
        <f t="shared" si="47"/>
        <v>NEIN</v>
      </c>
      <c r="I383" t="str">
        <f t="shared" si="48"/>
        <v>NEIN</v>
      </c>
      <c r="J383" t="str">
        <f t="shared" si="49"/>
        <v>NEIN</v>
      </c>
      <c r="L383" t="str">
        <f t="shared" si="50"/>
        <v>JA</v>
      </c>
      <c r="M383" t="str">
        <f t="shared" si="51"/>
        <v>NEIN</v>
      </c>
      <c r="O383" t="str">
        <f t="shared" si="52"/>
        <v>NEIN</v>
      </c>
      <c r="P383" t="str">
        <f t="shared" si="53"/>
        <v>NEIN</v>
      </c>
    </row>
    <row r="384" spans="2:16">
      <c r="B384" s="3">
        <v>41631</v>
      </c>
      <c r="C384" s="4">
        <v>9488.82</v>
      </c>
      <c r="D384" s="15">
        <f t="shared" si="54"/>
        <v>9.429606667106313E-3</v>
      </c>
      <c r="E384" s="7"/>
      <c r="F384" t="str">
        <f t="shared" si="46"/>
        <v>JA</v>
      </c>
      <c r="G384" t="str">
        <f t="shared" si="47"/>
        <v>NEIN</v>
      </c>
      <c r="I384" t="str">
        <f t="shared" si="48"/>
        <v>NEIN</v>
      </c>
      <c r="J384" t="str">
        <f t="shared" si="49"/>
        <v>NEIN</v>
      </c>
      <c r="L384" t="str">
        <f t="shared" si="50"/>
        <v>JA</v>
      </c>
      <c r="M384" t="str">
        <f t="shared" si="51"/>
        <v>NEIN</v>
      </c>
      <c r="O384" t="str">
        <f t="shared" si="52"/>
        <v>NEIN</v>
      </c>
      <c r="P384" t="str">
        <f t="shared" si="53"/>
        <v>NEIN</v>
      </c>
    </row>
    <row r="385" spans="2:16">
      <c r="B385" s="3">
        <v>41628</v>
      </c>
      <c r="C385" s="4">
        <v>9400.18</v>
      </c>
      <c r="D385" s="15">
        <f t="shared" si="54"/>
        <v>6.9025058538477414E-3</v>
      </c>
      <c r="E385" s="7"/>
      <c r="F385" t="str">
        <f t="shared" si="46"/>
        <v>JA</v>
      </c>
      <c r="G385" t="str">
        <f t="shared" si="47"/>
        <v>NEIN</v>
      </c>
      <c r="I385" t="str">
        <f t="shared" si="48"/>
        <v>NEIN</v>
      </c>
      <c r="J385" t="str">
        <f t="shared" si="49"/>
        <v>NEIN</v>
      </c>
      <c r="L385" t="str">
        <f t="shared" si="50"/>
        <v>JA</v>
      </c>
      <c r="M385" t="str">
        <f t="shared" si="51"/>
        <v>NEIN</v>
      </c>
      <c r="O385" t="str">
        <f t="shared" si="52"/>
        <v>NEIN</v>
      </c>
      <c r="P385" t="str">
        <f t="shared" si="53"/>
        <v>NEIN</v>
      </c>
    </row>
    <row r="386" spans="2:16">
      <c r="B386" s="3">
        <v>41627</v>
      </c>
      <c r="C386" s="4">
        <v>9335.74</v>
      </c>
      <c r="D386" s="15">
        <f t="shared" si="54"/>
        <v>1.6771312658262288E-2</v>
      </c>
      <c r="E386" s="7"/>
      <c r="F386" t="str">
        <f t="shared" si="46"/>
        <v>JA</v>
      </c>
      <c r="G386" t="str">
        <f t="shared" si="47"/>
        <v>NEIN</v>
      </c>
      <c r="I386" t="str">
        <f t="shared" si="48"/>
        <v>NEIN</v>
      </c>
      <c r="J386" t="str">
        <f t="shared" si="49"/>
        <v>NEIN</v>
      </c>
      <c r="L386" t="str">
        <f t="shared" si="50"/>
        <v>NEIN</v>
      </c>
      <c r="M386" t="str">
        <f t="shared" si="51"/>
        <v>NEIN</v>
      </c>
      <c r="O386" t="str">
        <f t="shared" si="52"/>
        <v>NEIN</v>
      </c>
      <c r="P386" t="str">
        <f t="shared" si="53"/>
        <v>NEIN</v>
      </c>
    </row>
    <row r="387" spans="2:16">
      <c r="B387" s="3">
        <v>41626</v>
      </c>
      <c r="C387" s="4">
        <v>9181.75</v>
      </c>
      <c r="D387" s="15">
        <f t="shared" si="54"/>
        <v>1.0636073051318992E-2</v>
      </c>
      <c r="E387" s="7"/>
      <c r="F387" t="str">
        <f t="shared" si="46"/>
        <v>NEIN</v>
      </c>
      <c r="G387" t="str">
        <f t="shared" si="47"/>
        <v>NEIN</v>
      </c>
      <c r="I387" t="str">
        <f t="shared" si="48"/>
        <v>NEIN</v>
      </c>
      <c r="J387" t="str">
        <f t="shared" si="49"/>
        <v>JA</v>
      </c>
      <c r="L387" t="str">
        <f t="shared" si="50"/>
        <v>NEIN</v>
      </c>
      <c r="M387" t="str">
        <f t="shared" si="51"/>
        <v>NEIN</v>
      </c>
      <c r="O387" t="str">
        <f t="shared" si="52"/>
        <v>NEIN</v>
      </c>
      <c r="P387" t="str">
        <f t="shared" si="53"/>
        <v>NEIN</v>
      </c>
    </row>
    <row r="388" spans="2:16">
      <c r="B388" s="3">
        <v>41625</v>
      </c>
      <c r="C388" s="4">
        <v>9085.1200000000008</v>
      </c>
      <c r="D388" s="15">
        <f t="shared" si="54"/>
        <v>-8.5599919681868947E-3</v>
      </c>
      <c r="E388" s="7"/>
      <c r="F388" t="str">
        <f t="shared" si="46"/>
        <v>NEIN</v>
      </c>
      <c r="G388" t="str">
        <f t="shared" si="47"/>
        <v>JA</v>
      </c>
      <c r="I388" t="str">
        <f t="shared" si="48"/>
        <v>NEIN</v>
      </c>
      <c r="J388" t="str">
        <f t="shared" si="49"/>
        <v>NEIN</v>
      </c>
      <c r="L388" t="str">
        <f t="shared" si="50"/>
        <v>NEIN</v>
      </c>
      <c r="M388" t="str">
        <f t="shared" si="51"/>
        <v>NEIN</v>
      </c>
      <c r="O388" t="str">
        <f t="shared" si="52"/>
        <v>NEIN</v>
      </c>
      <c r="P388" t="str">
        <f t="shared" si="53"/>
        <v>NEIN</v>
      </c>
    </row>
    <row r="389" spans="2:16">
      <c r="B389" s="3">
        <v>41624</v>
      </c>
      <c r="C389" s="4">
        <v>9163.56</v>
      </c>
      <c r="D389" s="15">
        <f t="shared" si="54"/>
        <v>1.7443035332416996E-2</v>
      </c>
      <c r="E389" s="7"/>
      <c r="F389" t="str">
        <f t="shared" si="46"/>
        <v>NEIN</v>
      </c>
      <c r="G389" t="str">
        <f t="shared" si="47"/>
        <v>NEIN</v>
      </c>
      <c r="I389" t="str">
        <f t="shared" si="48"/>
        <v>NEIN</v>
      </c>
      <c r="J389" t="str">
        <f t="shared" si="49"/>
        <v>JA</v>
      </c>
      <c r="L389" t="str">
        <f t="shared" si="50"/>
        <v>NEIN</v>
      </c>
      <c r="M389" t="str">
        <f t="shared" si="51"/>
        <v>NEIN</v>
      </c>
      <c r="O389" t="str">
        <f t="shared" si="52"/>
        <v>NEIN</v>
      </c>
      <c r="P389" t="str">
        <f t="shared" si="53"/>
        <v>JA</v>
      </c>
    </row>
    <row r="390" spans="2:16">
      <c r="B390" s="3">
        <v>41621</v>
      </c>
      <c r="C390" s="4">
        <v>9006.4599999999991</v>
      </c>
      <c r="D390" s="15">
        <f t="shared" si="54"/>
        <v>-1.1689031828768851E-3</v>
      </c>
      <c r="E390" s="7"/>
      <c r="F390" t="str">
        <f t="shared" ref="F390:F453" si="55">IF(AND(D391&gt;0,D390&gt;0),"JA","NEIN")</f>
        <v>NEIN</v>
      </c>
      <c r="G390" t="str">
        <f t="shared" ref="G390:G453" si="56">IF(AND(D391&gt;0,D390&lt;0),"JA","NEIN")</f>
        <v>NEIN</v>
      </c>
      <c r="I390" t="str">
        <f t="shared" ref="I390:I453" si="57">IF(AND(D391&lt;0,D390&lt;0),"JA","NEIN")</f>
        <v>JA</v>
      </c>
      <c r="J390" t="str">
        <f t="shared" ref="J390:J453" si="58">IF(AND(D391&lt;0,D390&gt;0),"JA","NEIN")</f>
        <v>NEIN</v>
      </c>
      <c r="L390" t="str">
        <f t="shared" ref="L390:L453" si="59">IF(AND(D392&gt;0,D391&gt;0,D390&gt;0),"JA", "NEIN")</f>
        <v>NEIN</v>
      </c>
      <c r="M390" t="str">
        <f t="shared" ref="M390:M453" si="60">IF(AND(D392&gt;0,D391&gt;0,D390&lt;0),"JA","NEIN")</f>
        <v>NEIN</v>
      </c>
      <c r="O390" t="str">
        <f t="shared" ref="O390:O453" si="61">IF(AND(D392&lt;0,D391&lt;0,D390&lt;0),"JA","NEIN")</f>
        <v>JA</v>
      </c>
      <c r="P390" t="str">
        <f t="shared" ref="P390:P453" si="62">IF(AND(D392&lt;0,D391&lt;0,D390&gt;0),"JA","NEIN")</f>
        <v>NEIN</v>
      </c>
    </row>
    <row r="391" spans="2:16">
      <c r="B391" s="3">
        <v>41620</v>
      </c>
      <c r="C391" s="4">
        <v>9017</v>
      </c>
      <c r="D391" s="15">
        <f t="shared" si="54"/>
        <v>-6.6221517641628863E-3</v>
      </c>
      <c r="E391" s="7"/>
      <c r="F391" t="str">
        <f t="shared" si="55"/>
        <v>NEIN</v>
      </c>
      <c r="G391" t="str">
        <f t="shared" si="56"/>
        <v>NEIN</v>
      </c>
      <c r="I391" t="str">
        <f t="shared" si="57"/>
        <v>JA</v>
      </c>
      <c r="J391" t="str">
        <f t="shared" si="58"/>
        <v>NEIN</v>
      </c>
      <c r="L391" t="str">
        <f t="shared" si="59"/>
        <v>NEIN</v>
      </c>
      <c r="M391" t="str">
        <f t="shared" si="60"/>
        <v>NEIN</v>
      </c>
      <c r="O391" t="str">
        <f t="shared" si="61"/>
        <v>JA</v>
      </c>
      <c r="P391" t="str">
        <f t="shared" si="62"/>
        <v>NEIN</v>
      </c>
    </row>
    <row r="392" spans="2:16">
      <c r="B392" s="3">
        <v>41619</v>
      </c>
      <c r="C392" s="4">
        <v>9077.11</v>
      </c>
      <c r="D392" s="15">
        <f t="shared" si="54"/>
        <v>-4.0956986935017318E-3</v>
      </c>
      <c r="E392" s="7"/>
      <c r="F392" t="str">
        <f t="shared" si="55"/>
        <v>NEIN</v>
      </c>
      <c r="G392" t="str">
        <f t="shared" si="56"/>
        <v>NEIN</v>
      </c>
      <c r="I392" t="str">
        <f t="shared" si="57"/>
        <v>JA</v>
      </c>
      <c r="J392" t="str">
        <f t="shared" si="58"/>
        <v>NEIN</v>
      </c>
      <c r="L392" t="str">
        <f t="shared" si="59"/>
        <v>NEIN</v>
      </c>
      <c r="M392" t="str">
        <f t="shared" si="60"/>
        <v>NEIN</v>
      </c>
      <c r="O392" t="str">
        <f t="shared" si="61"/>
        <v>NEIN</v>
      </c>
      <c r="P392" t="str">
        <f t="shared" si="62"/>
        <v>NEIN</v>
      </c>
    </row>
    <row r="393" spans="2:16">
      <c r="B393" s="3">
        <v>41618</v>
      </c>
      <c r="C393" s="4">
        <v>9114.44</v>
      </c>
      <c r="D393" s="15">
        <f t="shared" si="54"/>
        <v>-8.7796092948797637E-3</v>
      </c>
      <c r="E393" s="7"/>
      <c r="F393" t="str">
        <f t="shared" si="55"/>
        <v>NEIN</v>
      </c>
      <c r="G393" t="str">
        <f t="shared" si="56"/>
        <v>JA</v>
      </c>
      <c r="I393" t="str">
        <f t="shared" si="57"/>
        <v>NEIN</v>
      </c>
      <c r="J393" t="str">
        <f t="shared" si="58"/>
        <v>NEIN</v>
      </c>
      <c r="L393" t="str">
        <f t="shared" si="59"/>
        <v>NEIN</v>
      </c>
      <c r="M393" t="str">
        <f t="shared" si="60"/>
        <v>JA</v>
      </c>
      <c r="O393" t="str">
        <f t="shared" si="61"/>
        <v>NEIN</v>
      </c>
      <c r="P393" t="str">
        <f t="shared" si="62"/>
        <v>NEIN</v>
      </c>
    </row>
    <row r="394" spans="2:16">
      <c r="B394" s="3">
        <v>41617</v>
      </c>
      <c r="C394" s="4">
        <v>9195.17</v>
      </c>
      <c r="D394" s="15">
        <f t="shared" si="54"/>
        <v>2.4813544095826745E-3</v>
      </c>
      <c r="E394" s="7"/>
      <c r="F394" t="str">
        <f t="shared" si="55"/>
        <v>JA</v>
      </c>
      <c r="G394" t="str">
        <f t="shared" si="56"/>
        <v>NEIN</v>
      </c>
      <c r="I394" t="str">
        <f t="shared" si="57"/>
        <v>NEIN</v>
      </c>
      <c r="J394" t="str">
        <f t="shared" si="58"/>
        <v>NEIN</v>
      </c>
      <c r="L394" t="str">
        <f t="shared" si="59"/>
        <v>NEIN</v>
      </c>
      <c r="M394" t="str">
        <f t="shared" si="60"/>
        <v>NEIN</v>
      </c>
      <c r="O394" t="str">
        <f t="shared" si="61"/>
        <v>NEIN</v>
      </c>
      <c r="P394" t="str">
        <f t="shared" si="62"/>
        <v>NEIN</v>
      </c>
    </row>
    <row r="395" spans="2:16">
      <c r="B395" s="3">
        <v>41614</v>
      </c>
      <c r="C395" s="4">
        <v>9172.41</v>
      </c>
      <c r="D395" s="15">
        <f t="shared" si="54"/>
        <v>9.6269104397931869E-3</v>
      </c>
      <c r="E395" s="7"/>
      <c r="F395" t="str">
        <f t="shared" si="55"/>
        <v>NEIN</v>
      </c>
      <c r="G395" t="str">
        <f t="shared" si="56"/>
        <v>NEIN</v>
      </c>
      <c r="I395" t="str">
        <f t="shared" si="57"/>
        <v>NEIN</v>
      </c>
      <c r="J395" t="str">
        <f t="shared" si="58"/>
        <v>JA</v>
      </c>
      <c r="L395" t="str">
        <f t="shared" si="59"/>
        <v>NEIN</v>
      </c>
      <c r="M395" t="str">
        <f t="shared" si="60"/>
        <v>NEIN</v>
      </c>
      <c r="O395" t="str">
        <f t="shared" si="61"/>
        <v>NEIN</v>
      </c>
      <c r="P395" t="str">
        <f t="shared" si="62"/>
        <v>JA</v>
      </c>
    </row>
    <row r="396" spans="2:16">
      <c r="B396" s="3">
        <v>41613</v>
      </c>
      <c r="C396" s="4">
        <v>9084.9500000000007</v>
      </c>
      <c r="D396" s="15">
        <f t="shared" ref="D396:D459" si="63">(C396-C397)/C397</f>
        <v>-6.091483847393284E-3</v>
      </c>
      <c r="E396" s="7"/>
      <c r="F396" t="str">
        <f t="shared" si="55"/>
        <v>NEIN</v>
      </c>
      <c r="G396" t="str">
        <f t="shared" si="56"/>
        <v>NEIN</v>
      </c>
      <c r="I396" t="str">
        <f t="shared" si="57"/>
        <v>JA</v>
      </c>
      <c r="J396" t="str">
        <f t="shared" si="58"/>
        <v>NEIN</v>
      </c>
      <c r="L396" t="str">
        <f t="shared" si="59"/>
        <v>NEIN</v>
      </c>
      <c r="M396" t="str">
        <f t="shared" si="60"/>
        <v>NEIN</v>
      </c>
      <c r="O396" t="str">
        <f t="shared" si="61"/>
        <v>JA</v>
      </c>
      <c r="P396" t="str">
        <f t="shared" si="62"/>
        <v>NEIN</v>
      </c>
    </row>
    <row r="397" spans="2:16">
      <c r="B397" s="3">
        <v>41612</v>
      </c>
      <c r="C397" s="4">
        <v>9140.6299999999992</v>
      </c>
      <c r="D397" s="15">
        <f t="shared" si="63"/>
        <v>-8.9739141748162755E-3</v>
      </c>
      <c r="E397" s="7"/>
      <c r="F397" t="str">
        <f t="shared" si="55"/>
        <v>NEIN</v>
      </c>
      <c r="G397" t="str">
        <f t="shared" si="56"/>
        <v>NEIN</v>
      </c>
      <c r="I397" t="str">
        <f t="shared" si="57"/>
        <v>JA</v>
      </c>
      <c r="J397" t="str">
        <f t="shared" si="58"/>
        <v>NEIN</v>
      </c>
      <c r="L397" t="str">
        <f t="shared" si="59"/>
        <v>NEIN</v>
      </c>
      <c r="M397" t="str">
        <f t="shared" si="60"/>
        <v>NEIN</v>
      </c>
      <c r="O397" t="str">
        <f t="shared" si="61"/>
        <v>JA</v>
      </c>
      <c r="P397" t="str">
        <f t="shared" si="62"/>
        <v>NEIN</v>
      </c>
    </row>
    <row r="398" spans="2:16">
      <c r="B398" s="3">
        <v>41611</v>
      </c>
      <c r="C398" s="4">
        <v>9223.4</v>
      </c>
      <c r="D398" s="15">
        <f t="shared" si="63"/>
        <v>-1.899178469170253E-2</v>
      </c>
      <c r="E398" s="7"/>
      <c r="F398" t="str">
        <f t="shared" si="55"/>
        <v>NEIN</v>
      </c>
      <c r="G398" t="str">
        <f t="shared" si="56"/>
        <v>NEIN</v>
      </c>
      <c r="I398" t="str">
        <f t="shared" si="57"/>
        <v>JA</v>
      </c>
      <c r="J398" t="str">
        <f t="shared" si="58"/>
        <v>NEIN</v>
      </c>
      <c r="L398" t="str">
        <f t="shared" si="59"/>
        <v>NEIN</v>
      </c>
      <c r="M398" t="str">
        <f t="shared" si="60"/>
        <v>NEIN</v>
      </c>
      <c r="O398" t="str">
        <f t="shared" si="61"/>
        <v>NEIN</v>
      </c>
      <c r="P398" t="str">
        <f t="shared" si="62"/>
        <v>NEIN</v>
      </c>
    </row>
    <row r="399" spans="2:16">
      <c r="B399" s="3">
        <v>41610</v>
      </c>
      <c r="C399" s="4">
        <v>9401.9599999999991</v>
      </c>
      <c r="D399" s="15">
        <f t="shared" si="63"/>
        <v>-3.5511892230977702E-4</v>
      </c>
      <c r="E399" s="7"/>
      <c r="F399" t="str">
        <f t="shared" si="55"/>
        <v>NEIN</v>
      </c>
      <c r="G399" t="str">
        <f t="shared" si="56"/>
        <v>JA</v>
      </c>
      <c r="I399" t="str">
        <f t="shared" si="57"/>
        <v>NEIN</v>
      </c>
      <c r="J399" t="str">
        <f t="shared" si="58"/>
        <v>NEIN</v>
      </c>
      <c r="L399" t="str">
        <f t="shared" si="59"/>
        <v>NEIN</v>
      </c>
      <c r="M399" t="str">
        <f t="shared" si="60"/>
        <v>JA</v>
      </c>
      <c r="O399" t="str">
        <f t="shared" si="61"/>
        <v>NEIN</v>
      </c>
      <c r="P399" t="str">
        <f t="shared" si="62"/>
        <v>NEIN</v>
      </c>
    </row>
    <row r="400" spans="2:16">
      <c r="B400" s="3">
        <v>41607</v>
      </c>
      <c r="C400" s="4">
        <v>9405.2999999999993</v>
      </c>
      <c r="D400" s="15">
        <f t="shared" si="63"/>
        <v>1.9100131346690787E-3</v>
      </c>
      <c r="E400" s="7"/>
      <c r="F400" t="str">
        <f t="shared" si="55"/>
        <v>JA</v>
      </c>
      <c r="G400" t="str">
        <f t="shared" si="56"/>
        <v>NEIN</v>
      </c>
      <c r="I400" t="str">
        <f t="shared" si="57"/>
        <v>NEIN</v>
      </c>
      <c r="J400" t="str">
        <f t="shared" si="58"/>
        <v>NEIN</v>
      </c>
      <c r="L400" t="str">
        <f t="shared" si="59"/>
        <v>JA</v>
      </c>
      <c r="M400" t="str">
        <f t="shared" si="60"/>
        <v>NEIN</v>
      </c>
      <c r="O400" t="str">
        <f t="shared" si="61"/>
        <v>NEIN</v>
      </c>
      <c r="P400" t="str">
        <f t="shared" si="62"/>
        <v>NEIN</v>
      </c>
    </row>
    <row r="401" spans="2:16">
      <c r="B401" s="3">
        <v>41606</v>
      </c>
      <c r="C401" s="4">
        <v>9387.3700000000008</v>
      </c>
      <c r="D401" s="15">
        <f t="shared" si="63"/>
        <v>3.8754674568743674E-3</v>
      </c>
      <c r="E401" s="7"/>
      <c r="F401" t="str">
        <f t="shared" si="55"/>
        <v>JA</v>
      </c>
      <c r="G401" t="str">
        <f t="shared" si="56"/>
        <v>NEIN</v>
      </c>
      <c r="I401" t="str">
        <f t="shared" si="57"/>
        <v>NEIN</v>
      </c>
      <c r="J401" t="str">
        <f t="shared" si="58"/>
        <v>NEIN</v>
      </c>
      <c r="L401" t="str">
        <f t="shared" si="59"/>
        <v>NEIN</v>
      </c>
      <c r="M401" t="str">
        <f t="shared" si="60"/>
        <v>NEIN</v>
      </c>
      <c r="O401" t="str">
        <f t="shared" si="61"/>
        <v>NEIN</v>
      </c>
      <c r="P401" t="str">
        <f t="shared" si="62"/>
        <v>NEIN</v>
      </c>
    </row>
    <row r="402" spans="2:16">
      <c r="B402" s="3">
        <v>41605</v>
      </c>
      <c r="C402" s="4">
        <v>9351.1299999999992</v>
      </c>
      <c r="D402" s="15">
        <f t="shared" si="63"/>
        <v>6.5726092483694406E-3</v>
      </c>
      <c r="E402" s="7"/>
      <c r="F402" t="str">
        <f t="shared" si="55"/>
        <v>NEIN</v>
      </c>
      <c r="G402" t="str">
        <f t="shared" si="56"/>
        <v>NEIN</v>
      </c>
      <c r="I402" t="str">
        <f t="shared" si="57"/>
        <v>NEIN</v>
      </c>
      <c r="J402" t="str">
        <f t="shared" si="58"/>
        <v>JA</v>
      </c>
      <c r="L402" t="str">
        <f t="shared" si="59"/>
        <v>NEIN</v>
      </c>
      <c r="M402" t="str">
        <f t="shared" si="60"/>
        <v>NEIN</v>
      </c>
      <c r="O402" t="str">
        <f t="shared" si="61"/>
        <v>NEIN</v>
      </c>
      <c r="P402" t="str">
        <f t="shared" si="62"/>
        <v>NEIN</v>
      </c>
    </row>
    <row r="403" spans="2:16">
      <c r="B403" s="3">
        <v>41604</v>
      </c>
      <c r="C403" s="4">
        <v>9290.07</v>
      </c>
      <c r="D403" s="15">
        <f t="shared" si="63"/>
        <v>-1.0623713030716313E-3</v>
      </c>
      <c r="E403" s="7"/>
      <c r="F403" t="str">
        <f t="shared" si="55"/>
        <v>NEIN</v>
      </c>
      <c r="G403" t="str">
        <f t="shared" si="56"/>
        <v>JA</v>
      </c>
      <c r="I403" t="str">
        <f t="shared" si="57"/>
        <v>NEIN</v>
      </c>
      <c r="J403" t="str">
        <f t="shared" si="58"/>
        <v>NEIN</v>
      </c>
      <c r="L403" t="str">
        <f t="shared" si="59"/>
        <v>NEIN</v>
      </c>
      <c r="M403" t="str">
        <f t="shared" si="60"/>
        <v>JA</v>
      </c>
      <c r="O403" t="str">
        <f t="shared" si="61"/>
        <v>NEIN</v>
      </c>
      <c r="P403" t="str">
        <f t="shared" si="62"/>
        <v>NEIN</v>
      </c>
    </row>
    <row r="404" spans="2:16">
      <c r="B404" s="3">
        <v>41603</v>
      </c>
      <c r="C404" s="4">
        <v>9299.9500000000007</v>
      </c>
      <c r="D404" s="15">
        <f t="shared" si="63"/>
        <v>8.7764018813238521E-3</v>
      </c>
      <c r="E404" s="7"/>
      <c r="F404" t="str">
        <f t="shared" si="55"/>
        <v>JA</v>
      </c>
      <c r="G404" t="str">
        <f t="shared" si="56"/>
        <v>NEIN</v>
      </c>
      <c r="I404" t="str">
        <f t="shared" si="57"/>
        <v>NEIN</v>
      </c>
      <c r="J404" t="str">
        <f t="shared" si="58"/>
        <v>NEIN</v>
      </c>
      <c r="L404" t="str">
        <f t="shared" si="59"/>
        <v>NEIN</v>
      </c>
      <c r="M404" t="str">
        <f t="shared" si="60"/>
        <v>NEIN</v>
      </c>
      <c r="O404" t="str">
        <f t="shared" si="61"/>
        <v>NEIN</v>
      </c>
      <c r="P404" t="str">
        <f t="shared" si="62"/>
        <v>NEIN</v>
      </c>
    </row>
    <row r="405" spans="2:16">
      <c r="B405" s="3">
        <v>41600</v>
      </c>
      <c r="C405" s="4">
        <v>9219.0400000000009</v>
      </c>
      <c r="D405" s="15">
        <f t="shared" si="63"/>
        <v>2.49671599203149E-3</v>
      </c>
      <c r="E405" s="7"/>
      <c r="F405" t="str">
        <f t="shared" si="55"/>
        <v>NEIN</v>
      </c>
      <c r="G405" t="str">
        <f t="shared" si="56"/>
        <v>NEIN</v>
      </c>
      <c r="I405" t="str">
        <f t="shared" si="57"/>
        <v>NEIN</v>
      </c>
      <c r="J405" t="str">
        <f t="shared" si="58"/>
        <v>JA</v>
      </c>
      <c r="L405" t="str">
        <f t="shared" si="59"/>
        <v>NEIN</v>
      </c>
      <c r="M405" t="str">
        <f t="shared" si="60"/>
        <v>NEIN</v>
      </c>
      <c r="O405" t="str">
        <f t="shared" si="61"/>
        <v>NEIN</v>
      </c>
      <c r="P405" t="str">
        <f t="shared" si="62"/>
        <v>NEIN</v>
      </c>
    </row>
    <row r="406" spans="2:16">
      <c r="B406" s="3">
        <v>41599</v>
      </c>
      <c r="C406" s="4">
        <v>9196.08</v>
      </c>
      <c r="D406" s="15">
        <f t="shared" si="63"/>
        <v>-6.5094049491036055E-4</v>
      </c>
      <c r="E406" s="7"/>
      <c r="F406" t="str">
        <f t="shared" si="55"/>
        <v>NEIN</v>
      </c>
      <c r="G406" t="str">
        <f t="shared" si="56"/>
        <v>JA</v>
      </c>
      <c r="I406" t="str">
        <f t="shared" si="57"/>
        <v>NEIN</v>
      </c>
      <c r="J406" t="str">
        <f t="shared" si="58"/>
        <v>NEIN</v>
      </c>
      <c r="L406" t="str">
        <f t="shared" si="59"/>
        <v>NEIN</v>
      </c>
      <c r="M406" t="str">
        <f t="shared" si="60"/>
        <v>NEIN</v>
      </c>
      <c r="O406" t="str">
        <f t="shared" si="61"/>
        <v>NEIN</v>
      </c>
      <c r="P406" t="str">
        <f t="shared" si="62"/>
        <v>NEIN</v>
      </c>
    </row>
    <row r="407" spans="2:16">
      <c r="B407" s="3">
        <v>41598</v>
      </c>
      <c r="C407" s="4">
        <v>9202.07</v>
      </c>
      <c r="D407" s="15">
        <f t="shared" si="63"/>
        <v>9.5504438563330811E-4</v>
      </c>
      <c r="E407" s="7"/>
      <c r="F407" t="str">
        <f t="shared" si="55"/>
        <v>NEIN</v>
      </c>
      <c r="G407" t="str">
        <f t="shared" si="56"/>
        <v>NEIN</v>
      </c>
      <c r="I407" t="str">
        <f t="shared" si="57"/>
        <v>NEIN</v>
      </c>
      <c r="J407" t="str">
        <f t="shared" si="58"/>
        <v>JA</v>
      </c>
      <c r="L407" t="str">
        <f t="shared" si="59"/>
        <v>NEIN</v>
      </c>
      <c r="M407" t="str">
        <f t="shared" si="60"/>
        <v>NEIN</v>
      </c>
      <c r="O407" t="str">
        <f t="shared" si="61"/>
        <v>NEIN</v>
      </c>
      <c r="P407" t="str">
        <f t="shared" si="62"/>
        <v>NEIN</v>
      </c>
    </row>
    <row r="408" spans="2:16">
      <c r="B408" s="3">
        <v>41597</v>
      </c>
      <c r="C408" s="4">
        <v>9193.2900000000009</v>
      </c>
      <c r="D408" s="15">
        <f t="shared" si="63"/>
        <v>-3.4838484493405096E-3</v>
      </c>
      <c r="E408" s="7"/>
      <c r="F408" t="str">
        <f t="shared" si="55"/>
        <v>NEIN</v>
      </c>
      <c r="G408" t="str">
        <f t="shared" si="56"/>
        <v>JA</v>
      </c>
      <c r="I408" t="str">
        <f t="shared" si="57"/>
        <v>NEIN</v>
      </c>
      <c r="J408" t="str">
        <f t="shared" si="58"/>
        <v>NEIN</v>
      </c>
      <c r="L408" t="str">
        <f t="shared" si="59"/>
        <v>NEIN</v>
      </c>
      <c r="M408" t="str">
        <f t="shared" si="60"/>
        <v>JA</v>
      </c>
      <c r="O408" t="str">
        <f t="shared" si="61"/>
        <v>NEIN</v>
      </c>
      <c r="P408" t="str">
        <f t="shared" si="62"/>
        <v>NEIN</v>
      </c>
    </row>
    <row r="409" spans="2:16">
      <c r="B409" s="3">
        <v>41596</v>
      </c>
      <c r="C409" s="4">
        <v>9225.43</v>
      </c>
      <c r="D409" s="15">
        <f t="shared" si="63"/>
        <v>6.1884522216368726E-3</v>
      </c>
      <c r="E409" s="7"/>
      <c r="F409" t="str">
        <f t="shared" si="55"/>
        <v>JA</v>
      </c>
      <c r="G409" t="str">
        <f t="shared" si="56"/>
        <v>NEIN</v>
      </c>
      <c r="I409" t="str">
        <f t="shared" si="57"/>
        <v>NEIN</v>
      </c>
      <c r="J409" t="str">
        <f t="shared" si="58"/>
        <v>NEIN</v>
      </c>
      <c r="L409" t="str">
        <f t="shared" si="59"/>
        <v>JA</v>
      </c>
      <c r="M409" t="str">
        <f t="shared" si="60"/>
        <v>NEIN</v>
      </c>
      <c r="O409" t="str">
        <f t="shared" si="61"/>
        <v>NEIN</v>
      </c>
      <c r="P409" t="str">
        <f t="shared" si="62"/>
        <v>NEIN</v>
      </c>
    </row>
    <row r="410" spans="2:16">
      <c r="B410" s="3">
        <v>41593</v>
      </c>
      <c r="C410" s="4">
        <v>9168.69</v>
      </c>
      <c r="D410" s="15">
        <f t="shared" si="63"/>
        <v>2.0798587051322841E-3</v>
      </c>
      <c r="E410" s="7"/>
      <c r="F410" t="str">
        <f t="shared" si="55"/>
        <v>JA</v>
      </c>
      <c r="G410" t="str">
        <f t="shared" si="56"/>
        <v>NEIN</v>
      </c>
      <c r="I410" t="str">
        <f t="shared" si="57"/>
        <v>NEIN</v>
      </c>
      <c r="J410" t="str">
        <f t="shared" si="58"/>
        <v>NEIN</v>
      </c>
      <c r="L410" t="str">
        <f t="shared" si="59"/>
        <v>NEIN</v>
      </c>
      <c r="M410" t="str">
        <f t="shared" si="60"/>
        <v>NEIN</v>
      </c>
      <c r="O410" t="str">
        <f t="shared" si="61"/>
        <v>NEIN</v>
      </c>
      <c r="P410" t="str">
        <f t="shared" si="62"/>
        <v>NEIN</v>
      </c>
    </row>
    <row r="411" spans="2:16">
      <c r="B411" s="3">
        <v>41592</v>
      </c>
      <c r="C411" s="4">
        <v>9149.66</v>
      </c>
      <c r="D411" s="15">
        <f t="shared" si="63"/>
        <v>1.0472863653983557E-2</v>
      </c>
      <c r="E411" s="7"/>
      <c r="F411" t="str">
        <f t="shared" si="55"/>
        <v>NEIN</v>
      </c>
      <c r="G411" t="str">
        <f t="shared" si="56"/>
        <v>NEIN</v>
      </c>
      <c r="I411" t="str">
        <f t="shared" si="57"/>
        <v>NEIN</v>
      </c>
      <c r="J411" t="str">
        <f t="shared" si="58"/>
        <v>JA</v>
      </c>
      <c r="L411" t="str">
        <f t="shared" si="59"/>
        <v>NEIN</v>
      </c>
      <c r="M411" t="str">
        <f t="shared" si="60"/>
        <v>NEIN</v>
      </c>
      <c r="O411" t="str">
        <f t="shared" si="61"/>
        <v>NEIN</v>
      </c>
      <c r="P411" t="str">
        <f t="shared" si="62"/>
        <v>JA</v>
      </c>
    </row>
    <row r="412" spans="2:16">
      <c r="B412" s="3">
        <v>41591</v>
      </c>
      <c r="C412" s="4">
        <v>9054.83</v>
      </c>
      <c r="D412" s="15">
        <f t="shared" si="63"/>
        <v>-2.3852859258214239E-3</v>
      </c>
      <c r="E412" s="7"/>
      <c r="F412" t="str">
        <f t="shared" si="55"/>
        <v>NEIN</v>
      </c>
      <c r="G412" t="str">
        <f t="shared" si="56"/>
        <v>NEIN</v>
      </c>
      <c r="I412" t="str">
        <f t="shared" si="57"/>
        <v>JA</v>
      </c>
      <c r="J412" t="str">
        <f t="shared" si="58"/>
        <v>NEIN</v>
      </c>
      <c r="L412" t="str">
        <f t="shared" si="59"/>
        <v>NEIN</v>
      </c>
      <c r="M412" t="str">
        <f t="shared" si="60"/>
        <v>NEIN</v>
      </c>
      <c r="O412" t="str">
        <f t="shared" si="61"/>
        <v>NEIN</v>
      </c>
      <c r="P412" t="str">
        <f t="shared" si="62"/>
        <v>NEIN</v>
      </c>
    </row>
    <row r="413" spans="2:16">
      <c r="B413" s="3">
        <v>41590</v>
      </c>
      <c r="C413" s="4">
        <v>9076.48</v>
      </c>
      <c r="D413" s="15">
        <f t="shared" si="63"/>
        <v>-3.4453757523722384E-3</v>
      </c>
      <c r="E413" s="7"/>
      <c r="F413" t="str">
        <f t="shared" si="55"/>
        <v>NEIN</v>
      </c>
      <c r="G413" t="str">
        <f t="shared" si="56"/>
        <v>JA</v>
      </c>
      <c r="I413" t="str">
        <f t="shared" si="57"/>
        <v>NEIN</v>
      </c>
      <c r="J413" t="str">
        <f t="shared" si="58"/>
        <v>NEIN</v>
      </c>
      <c r="L413" t="str">
        <f t="shared" si="59"/>
        <v>NEIN</v>
      </c>
      <c r="M413" t="str">
        <f t="shared" si="60"/>
        <v>NEIN</v>
      </c>
      <c r="O413" t="str">
        <f t="shared" si="61"/>
        <v>NEIN</v>
      </c>
      <c r="P413" t="str">
        <f t="shared" si="62"/>
        <v>NEIN</v>
      </c>
    </row>
    <row r="414" spans="2:16">
      <c r="B414" s="3">
        <v>41589</v>
      </c>
      <c r="C414" s="4">
        <v>9107.86</v>
      </c>
      <c r="D414" s="15">
        <f t="shared" si="63"/>
        <v>3.2583264671281263E-3</v>
      </c>
      <c r="E414" s="7"/>
      <c r="F414" t="str">
        <f t="shared" si="55"/>
        <v>NEIN</v>
      </c>
      <c r="G414" t="str">
        <f t="shared" si="56"/>
        <v>NEIN</v>
      </c>
      <c r="I414" t="str">
        <f t="shared" si="57"/>
        <v>NEIN</v>
      </c>
      <c r="J414" t="str">
        <f t="shared" si="58"/>
        <v>JA</v>
      </c>
      <c r="L414" t="str">
        <f t="shared" si="59"/>
        <v>NEIN</v>
      </c>
      <c r="M414" t="str">
        <f t="shared" si="60"/>
        <v>NEIN</v>
      </c>
      <c r="O414" t="str">
        <f t="shared" si="61"/>
        <v>NEIN</v>
      </c>
      <c r="P414" t="str">
        <f t="shared" si="62"/>
        <v>NEIN</v>
      </c>
    </row>
    <row r="415" spans="2:16">
      <c r="B415" s="3">
        <v>41586</v>
      </c>
      <c r="C415" s="4">
        <v>9078.2800000000007</v>
      </c>
      <c r="D415" s="15">
        <f t="shared" si="63"/>
        <v>-3.0282908436598047E-4</v>
      </c>
      <c r="E415" s="7"/>
      <c r="F415" t="str">
        <f t="shared" si="55"/>
        <v>NEIN</v>
      </c>
      <c r="G415" t="str">
        <f t="shared" si="56"/>
        <v>JA</v>
      </c>
      <c r="I415" t="str">
        <f t="shared" si="57"/>
        <v>NEIN</v>
      </c>
      <c r="J415" t="str">
        <f t="shared" si="58"/>
        <v>NEIN</v>
      </c>
      <c r="L415" t="str">
        <f t="shared" si="59"/>
        <v>NEIN</v>
      </c>
      <c r="M415" t="str">
        <f t="shared" si="60"/>
        <v>JA</v>
      </c>
      <c r="O415" t="str">
        <f t="shared" si="61"/>
        <v>NEIN</v>
      </c>
      <c r="P415" t="str">
        <f t="shared" si="62"/>
        <v>NEIN</v>
      </c>
    </row>
    <row r="416" spans="2:16">
      <c r="B416" s="3">
        <v>41585</v>
      </c>
      <c r="C416" s="4">
        <v>9081.0300000000007</v>
      </c>
      <c r="D416" s="15">
        <f t="shared" si="63"/>
        <v>4.4420503778950316E-3</v>
      </c>
      <c r="E416" s="7"/>
      <c r="F416" t="str">
        <f t="shared" si="55"/>
        <v>JA</v>
      </c>
      <c r="G416" t="str">
        <f t="shared" si="56"/>
        <v>NEIN</v>
      </c>
      <c r="I416" t="str">
        <f t="shared" si="57"/>
        <v>NEIN</v>
      </c>
      <c r="J416" t="str">
        <f t="shared" si="58"/>
        <v>NEIN</v>
      </c>
      <c r="L416" t="str">
        <f t="shared" si="59"/>
        <v>NEIN</v>
      </c>
      <c r="M416" t="str">
        <f t="shared" si="60"/>
        <v>NEIN</v>
      </c>
      <c r="O416" t="str">
        <f t="shared" si="61"/>
        <v>NEIN</v>
      </c>
      <c r="P416" t="str">
        <f t="shared" si="62"/>
        <v>NEIN</v>
      </c>
    </row>
    <row r="417" spans="2:16">
      <c r="B417" s="3">
        <v>41584</v>
      </c>
      <c r="C417" s="4">
        <v>9040.8700000000008</v>
      </c>
      <c r="D417" s="15">
        <f t="shared" si="63"/>
        <v>3.5253204811574301E-3</v>
      </c>
      <c r="E417" s="7"/>
      <c r="F417" t="str">
        <f t="shared" si="55"/>
        <v>NEIN</v>
      </c>
      <c r="G417" t="str">
        <f t="shared" si="56"/>
        <v>NEIN</v>
      </c>
      <c r="I417" t="str">
        <f t="shared" si="57"/>
        <v>NEIN</v>
      </c>
      <c r="J417" t="str">
        <f t="shared" si="58"/>
        <v>JA</v>
      </c>
      <c r="L417" t="str">
        <f t="shared" si="59"/>
        <v>NEIN</v>
      </c>
      <c r="M417" t="str">
        <f t="shared" si="60"/>
        <v>NEIN</v>
      </c>
      <c r="O417" t="str">
        <f t="shared" si="61"/>
        <v>NEIN</v>
      </c>
      <c r="P417" t="str">
        <f t="shared" si="62"/>
        <v>NEIN</v>
      </c>
    </row>
    <row r="418" spans="2:16">
      <c r="B418" s="3">
        <v>41583</v>
      </c>
      <c r="C418" s="4">
        <v>9009.11</v>
      </c>
      <c r="D418" s="15">
        <f t="shared" si="63"/>
        <v>-3.1115729045292622E-3</v>
      </c>
      <c r="E418" s="7"/>
      <c r="F418" t="str">
        <f t="shared" si="55"/>
        <v>NEIN</v>
      </c>
      <c r="G418" t="str">
        <f t="shared" si="56"/>
        <v>JA</v>
      </c>
      <c r="I418" t="str">
        <f t="shared" si="57"/>
        <v>NEIN</v>
      </c>
      <c r="J418" t="str">
        <f t="shared" si="58"/>
        <v>NEIN</v>
      </c>
      <c r="L418" t="str">
        <f t="shared" si="59"/>
        <v>NEIN</v>
      </c>
      <c r="M418" t="str">
        <f t="shared" si="60"/>
        <v>NEIN</v>
      </c>
      <c r="O418" t="str">
        <f t="shared" si="61"/>
        <v>NEIN</v>
      </c>
      <c r="P418" t="str">
        <f t="shared" si="62"/>
        <v>NEIN</v>
      </c>
    </row>
    <row r="419" spans="2:16">
      <c r="B419" s="3">
        <v>41582</v>
      </c>
      <c r="C419" s="4">
        <v>9037.23</v>
      </c>
      <c r="D419" s="15">
        <f t="shared" si="63"/>
        <v>3.2638271370573862E-3</v>
      </c>
      <c r="E419" s="7"/>
      <c r="F419" t="str">
        <f t="shared" si="55"/>
        <v>NEIN</v>
      </c>
      <c r="G419" t="str">
        <f t="shared" si="56"/>
        <v>NEIN</v>
      </c>
      <c r="I419" t="str">
        <f t="shared" si="57"/>
        <v>NEIN</v>
      </c>
      <c r="J419" t="str">
        <f t="shared" si="58"/>
        <v>JA</v>
      </c>
      <c r="L419" t="str">
        <f t="shared" si="59"/>
        <v>NEIN</v>
      </c>
      <c r="M419" t="str">
        <f t="shared" si="60"/>
        <v>NEIN</v>
      </c>
      <c r="O419" t="str">
        <f t="shared" si="61"/>
        <v>NEIN</v>
      </c>
      <c r="P419" t="str">
        <f t="shared" si="62"/>
        <v>NEIN</v>
      </c>
    </row>
    <row r="420" spans="2:16">
      <c r="B420" s="3">
        <v>41579</v>
      </c>
      <c r="C420" s="4">
        <v>9007.83</v>
      </c>
      <c r="D420" s="15">
        <f t="shared" si="63"/>
        <v>-2.8880043214905759E-3</v>
      </c>
      <c r="E420" s="7"/>
      <c r="F420" t="str">
        <f t="shared" si="55"/>
        <v>NEIN</v>
      </c>
      <c r="G420" t="str">
        <f t="shared" si="56"/>
        <v>JA</v>
      </c>
      <c r="I420" t="str">
        <f t="shared" si="57"/>
        <v>NEIN</v>
      </c>
      <c r="J420" t="str">
        <f t="shared" si="58"/>
        <v>NEIN</v>
      </c>
      <c r="L420" t="str">
        <f t="shared" si="59"/>
        <v>NEIN</v>
      </c>
      <c r="M420" t="str">
        <f t="shared" si="60"/>
        <v>NEIN</v>
      </c>
      <c r="O420" t="str">
        <f t="shared" si="61"/>
        <v>NEIN</v>
      </c>
      <c r="P420" t="str">
        <f t="shared" si="62"/>
        <v>NEIN</v>
      </c>
    </row>
    <row r="421" spans="2:16">
      <c r="B421" s="3">
        <v>41578</v>
      </c>
      <c r="C421" s="4">
        <v>9033.92</v>
      </c>
      <c r="D421" s="15">
        <f t="shared" si="63"/>
        <v>2.6247826091781528E-3</v>
      </c>
      <c r="E421" s="7"/>
      <c r="F421" t="str">
        <f t="shared" si="55"/>
        <v>NEIN</v>
      </c>
      <c r="G421" t="str">
        <f t="shared" si="56"/>
        <v>NEIN</v>
      </c>
      <c r="I421" t="str">
        <f t="shared" si="57"/>
        <v>NEIN</v>
      </c>
      <c r="J421" t="str">
        <f t="shared" si="58"/>
        <v>JA</v>
      </c>
      <c r="L421" t="str">
        <f t="shared" si="59"/>
        <v>NEIN</v>
      </c>
      <c r="M421" t="str">
        <f t="shared" si="60"/>
        <v>NEIN</v>
      </c>
      <c r="O421" t="str">
        <f t="shared" si="61"/>
        <v>NEIN</v>
      </c>
      <c r="P421" t="str">
        <f t="shared" si="62"/>
        <v>NEIN</v>
      </c>
    </row>
    <row r="422" spans="2:16">
      <c r="B422" s="3">
        <v>41577</v>
      </c>
      <c r="C422" s="4">
        <v>9010.27</v>
      </c>
      <c r="D422" s="15">
        <f t="shared" si="63"/>
        <v>-1.3045829989670225E-3</v>
      </c>
      <c r="E422" s="7"/>
      <c r="F422" t="str">
        <f t="shared" si="55"/>
        <v>NEIN</v>
      </c>
      <c r="G422" t="str">
        <f t="shared" si="56"/>
        <v>JA</v>
      </c>
      <c r="I422" t="str">
        <f t="shared" si="57"/>
        <v>NEIN</v>
      </c>
      <c r="J422" t="str">
        <f t="shared" si="58"/>
        <v>NEIN</v>
      </c>
      <c r="L422" t="str">
        <f t="shared" si="59"/>
        <v>NEIN</v>
      </c>
      <c r="M422" t="str">
        <f t="shared" si="60"/>
        <v>NEIN</v>
      </c>
      <c r="O422" t="str">
        <f t="shared" si="61"/>
        <v>NEIN</v>
      </c>
      <c r="P422" t="str">
        <f t="shared" si="62"/>
        <v>NEIN</v>
      </c>
    </row>
    <row r="423" spans="2:16">
      <c r="B423" s="3">
        <v>41576</v>
      </c>
      <c r="C423" s="4">
        <v>9022.0400000000009</v>
      </c>
      <c r="D423" s="15">
        <f t="shared" si="63"/>
        <v>4.8325750530426332E-3</v>
      </c>
      <c r="E423" s="7"/>
      <c r="F423" t="str">
        <f t="shared" si="55"/>
        <v>NEIN</v>
      </c>
      <c r="G423" t="str">
        <f t="shared" si="56"/>
        <v>NEIN</v>
      </c>
      <c r="I423" t="str">
        <f t="shared" si="57"/>
        <v>NEIN</v>
      </c>
      <c r="J423" t="str">
        <f t="shared" si="58"/>
        <v>JA</v>
      </c>
      <c r="L423" t="str">
        <f t="shared" si="59"/>
        <v>NEIN</v>
      </c>
      <c r="M423" t="str">
        <f t="shared" si="60"/>
        <v>NEIN</v>
      </c>
      <c r="O423" t="str">
        <f t="shared" si="61"/>
        <v>NEIN</v>
      </c>
      <c r="P423" t="str">
        <f t="shared" si="62"/>
        <v>NEIN</v>
      </c>
    </row>
    <row r="424" spans="2:16">
      <c r="B424" s="3">
        <v>41575</v>
      </c>
      <c r="C424" s="4">
        <v>8978.65</v>
      </c>
      <c r="D424" s="15">
        <f t="shared" si="63"/>
        <v>-7.8902794872766694E-4</v>
      </c>
      <c r="E424" s="7"/>
      <c r="F424" t="str">
        <f t="shared" si="55"/>
        <v>NEIN</v>
      </c>
      <c r="G424" t="str">
        <f t="shared" si="56"/>
        <v>JA</v>
      </c>
      <c r="I424" t="str">
        <f t="shared" si="57"/>
        <v>NEIN</v>
      </c>
      <c r="J424" t="str">
        <f t="shared" si="58"/>
        <v>NEIN</v>
      </c>
      <c r="L424" t="str">
        <f t="shared" si="59"/>
        <v>NEIN</v>
      </c>
      <c r="M424" t="str">
        <f t="shared" si="60"/>
        <v>JA</v>
      </c>
      <c r="O424" t="str">
        <f t="shared" si="61"/>
        <v>NEIN</v>
      </c>
      <c r="P424" t="str">
        <f t="shared" si="62"/>
        <v>NEIN</v>
      </c>
    </row>
    <row r="425" spans="2:16">
      <c r="B425" s="3">
        <v>41572</v>
      </c>
      <c r="C425" s="4">
        <v>8985.74</v>
      </c>
      <c r="D425" s="15">
        <f t="shared" si="63"/>
        <v>5.690023973819857E-4</v>
      </c>
      <c r="E425" s="7"/>
      <c r="F425" t="str">
        <f t="shared" si="55"/>
        <v>JA</v>
      </c>
      <c r="G425" t="str">
        <f t="shared" si="56"/>
        <v>NEIN</v>
      </c>
      <c r="I425" t="str">
        <f t="shared" si="57"/>
        <v>NEIN</v>
      </c>
      <c r="J425" t="str">
        <f t="shared" si="58"/>
        <v>NEIN</v>
      </c>
      <c r="L425" t="str">
        <f t="shared" si="59"/>
        <v>NEIN</v>
      </c>
      <c r="M425" t="str">
        <f t="shared" si="60"/>
        <v>NEIN</v>
      </c>
      <c r="O425" t="str">
        <f t="shared" si="61"/>
        <v>NEIN</v>
      </c>
      <c r="P425" t="str">
        <f t="shared" si="62"/>
        <v>NEIN</v>
      </c>
    </row>
    <row r="426" spans="2:16">
      <c r="B426" s="3">
        <v>41571</v>
      </c>
      <c r="C426" s="4">
        <v>8980.6299999999992</v>
      </c>
      <c r="D426" s="15">
        <f t="shared" si="63"/>
        <v>6.8128871977809757E-3</v>
      </c>
      <c r="E426" s="7"/>
      <c r="F426" t="str">
        <f t="shared" si="55"/>
        <v>NEIN</v>
      </c>
      <c r="G426" t="str">
        <f t="shared" si="56"/>
        <v>NEIN</v>
      </c>
      <c r="I426" t="str">
        <f t="shared" si="57"/>
        <v>NEIN</v>
      </c>
      <c r="J426" t="str">
        <f t="shared" si="58"/>
        <v>JA</v>
      </c>
      <c r="L426" t="str">
        <f t="shared" si="59"/>
        <v>NEIN</v>
      </c>
      <c r="M426" t="str">
        <f t="shared" si="60"/>
        <v>NEIN</v>
      </c>
      <c r="O426" t="str">
        <f t="shared" si="61"/>
        <v>NEIN</v>
      </c>
      <c r="P426" t="str">
        <f t="shared" si="62"/>
        <v>NEIN</v>
      </c>
    </row>
    <row r="427" spans="2:16">
      <c r="B427" s="3">
        <v>41570</v>
      </c>
      <c r="C427" s="4">
        <v>8919.86</v>
      </c>
      <c r="D427" s="15">
        <f t="shared" si="63"/>
        <v>-3.0846743098039611E-3</v>
      </c>
      <c r="E427" s="7"/>
      <c r="F427" t="str">
        <f t="shared" si="55"/>
        <v>NEIN</v>
      </c>
      <c r="G427" t="str">
        <f t="shared" si="56"/>
        <v>JA</v>
      </c>
      <c r="I427" t="str">
        <f t="shared" si="57"/>
        <v>NEIN</v>
      </c>
      <c r="J427" t="str">
        <f t="shared" si="58"/>
        <v>NEIN</v>
      </c>
      <c r="L427" t="str">
        <f t="shared" si="59"/>
        <v>NEIN</v>
      </c>
      <c r="M427" t="str">
        <f t="shared" si="60"/>
        <v>JA</v>
      </c>
      <c r="O427" t="str">
        <f t="shared" si="61"/>
        <v>NEIN</v>
      </c>
      <c r="P427" t="str">
        <f t="shared" si="62"/>
        <v>NEIN</v>
      </c>
    </row>
    <row r="428" spans="2:16">
      <c r="B428" s="3">
        <v>41569</v>
      </c>
      <c r="C428" s="4">
        <v>8947.4599999999991</v>
      </c>
      <c r="D428" s="15">
        <f t="shared" si="63"/>
        <v>9.0490593444168283E-3</v>
      </c>
      <c r="E428" s="7"/>
      <c r="F428" t="str">
        <f t="shared" si="55"/>
        <v>JA</v>
      </c>
      <c r="G428" t="str">
        <f t="shared" si="56"/>
        <v>NEIN</v>
      </c>
      <c r="I428" t="str">
        <f t="shared" si="57"/>
        <v>NEIN</v>
      </c>
      <c r="J428" t="str">
        <f t="shared" si="58"/>
        <v>NEIN</v>
      </c>
      <c r="L428" t="str">
        <f t="shared" si="59"/>
        <v>JA</v>
      </c>
      <c r="M428" t="str">
        <f t="shared" si="60"/>
        <v>NEIN</v>
      </c>
      <c r="O428" t="str">
        <f t="shared" si="61"/>
        <v>NEIN</v>
      </c>
      <c r="P428" t="str">
        <f t="shared" si="62"/>
        <v>NEIN</v>
      </c>
    </row>
    <row r="429" spans="2:16">
      <c r="B429" s="3">
        <v>41568</v>
      </c>
      <c r="C429" s="4">
        <v>8867.2199999999993</v>
      </c>
      <c r="D429" s="15">
        <f t="shared" si="63"/>
        <v>2.3913999842065868E-4</v>
      </c>
      <c r="E429" s="7"/>
      <c r="F429" t="str">
        <f t="shared" si="55"/>
        <v>JA</v>
      </c>
      <c r="G429" t="str">
        <f t="shared" si="56"/>
        <v>NEIN</v>
      </c>
      <c r="I429" t="str">
        <f t="shared" si="57"/>
        <v>NEIN</v>
      </c>
      <c r="J429" t="str">
        <f t="shared" si="58"/>
        <v>NEIN</v>
      </c>
      <c r="L429" t="str">
        <f t="shared" si="59"/>
        <v>NEIN</v>
      </c>
      <c r="M429" t="str">
        <f t="shared" si="60"/>
        <v>NEIN</v>
      </c>
      <c r="O429" t="str">
        <f t="shared" si="61"/>
        <v>NEIN</v>
      </c>
      <c r="P429" t="str">
        <f t="shared" si="62"/>
        <v>NEIN</v>
      </c>
    </row>
    <row r="430" spans="2:16">
      <c r="B430" s="3">
        <v>41565</v>
      </c>
      <c r="C430" s="4">
        <v>8865.1</v>
      </c>
      <c r="D430" s="15">
        <f t="shared" si="63"/>
        <v>6.0281571224629201E-3</v>
      </c>
      <c r="E430" s="7"/>
      <c r="F430" t="str">
        <f t="shared" si="55"/>
        <v>NEIN</v>
      </c>
      <c r="G430" t="str">
        <f t="shared" si="56"/>
        <v>NEIN</v>
      </c>
      <c r="I430" t="str">
        <f t="shared" si="57"/>
        <v>NEIN</v>
      </c>
      <c r="J430" t="str">
        <f t="shared" si="58"/>
        <v>JA</v>
      </c>
      <c r="L430" t="str">
        <f t="shared" si="59"/>
        <v>NEIN</v>
      </c>
      <c r="M430" t="str">
        <f t="shared" si="60"/>
        <v>NEIN</v>
      </c>
      <c r="O430" t="str">
        <f t="shared" si="61"/>
        <v>NEIN</v>
      </c>
      <c r="P430" t="str">
        <f t="shared" si="62"/>
        <v>NEIN</v>
      </c>
    </row>
    <row r="431" spans="2:16">
      <c r="B431" s="3">
        <v>41564</v>
      </c>
      <c r="C431" s="4">
        <v>8811.98</v>
      </c>
      <c r="D431" s="15">
        <f t="shared" si="63"/>
        <v>-3.8458060140176844E-3</v>
      </c>
      <c r="E431" s="7"/>
      <c r="F431" t="str">
        <f t="shared" si="55"/>
        <v>NEIN</v>
      </c>
      <c r="G431" t="str">
        <f t="shared" si="56"/>
        <v>JA</v>
      </c>
      <c r="I431" t="str">
        <f t="shared" si="57"/>
        <v>NEIN</v>
      </c>
      <c r="J431" t="str">
        <f t="shared" si="58"/>
        <v>NEIN</v>
      </c>
      <c r="L431" t="str">
        <f t="shared" si="59"/>
        <v>NEIN</v>
      </c>
      <c r="M431" t="str">
        <f t="shared" si="60"/>
        <v>JA</v>
      </c>
      <c r="O431" t="str">
        <f t="shared" si="61"/>
        <v>NEIN</v>
      </c>
      <c r="P431" t="str">
        <f t="shared" si="62"/>
        <v>NEIN</v>
      </c>
    </row>
    <row r="432" spans="2:16">
      <c r="B432" s="3">
        <v>41563</v>
      </c>
      <c r="C432" s="4">
        <v>8846</v>
      </c>
      <c r="D432" s="15">
        <f t="shared" si="63"/>
        <v>4.7203456437887575E-3</v>
      </c>
      <c r="E432" s="7"/>
      <c r="F432" t="str">
        <f t="shared" si="55"/>
        <v>JA</v>
      </c>
      <c r="G432" t="str">
        <f t="shared" si="56"/>
        <v>NEIN</v>
      </c>
      <c r="I432" t="str">
        <f t="shared" si="57"/>
        <v>NEIN</v>
      </c>
      <c r="J432" t="str">
        <f t="shared" si="58"/>
        <v>NEIN</v>
      </c>
      <c r="L432" t="str">
        <f t="shared" si="59"/>
        <v>NEIN</v>
      </c>
      <c r="M432" t="str">
        <f t="shared" si="60"/>
        <v>NEIN</v>
      </c>
      <c r="O432" t="str">
        <f t="shared" si="61"/>
        <v>NEIN</v>
      </c>
      <c r="P432" t="str">
        <f t="shared" si="62"/>
        <v>NEIN</v>
      </c>
    </row>
    <row r="433" spans="2:16">
      <c r="B433" s="3">
        <v>41562</v>
      </c>
      <c r="C433" s="4">
        <v>8804.44</v>
      </c>
      <c r="D433" s="15">
        <f t="shared" si="63"/>
        <v>9.2425213295568125E-3</v>
      </c>
      <c r="E433" s="7"/>
      <c r="F433" t="str">
        <f t="shared" si="55"/>
        <v>NEIN</v>
      </c>
      <c r="G433" t="str">
        <f t="shared" si="56"/>
        <v>NEIN</v>
      </c>
      <c r="I433" t="str">
        <f t="shared" si="57"/>
        <v>NEIN</v>
      </c>
      <c r="J433" t="str">
        <f t="shared" si="58"/>
        <v>JA</v>
      </c>
      <c r="L433" t="str">
        <f t="shared" si="59"/>
        <v>NEIN</v>
      </c>
      <c r="M433" t="str">
        <f t="shared" si="60"/>
        <v>NEIN</v>
      </c>
      <c r="O433" t="str">
        <f t="shared" si="61"/>
        <v>NEIN</v>
      </c>
      <c r="P433" t="str">
        <f t="shared" si="62"/>
        <v>NEIN</v>
      </c>
    </row>
    <row r="434" spans="2:16">
      <c r="B434" s="3">
        <v>41561</v>
      </c>
      <c r="C434" s="4">
        <v>8723.81</v>
      </c>
      <c r="D434" s="15">
        <f t="shared" si="63"/>
        <v>-1.1690772198431792E-4</v>
      </c>
      <c r="E434" s="7"/>
      <c r="F434" t="str">
        <f t="shared" si="55"/>
        <v>NEIN</v>
      </c>
      <c r="G434" t="str">
        <f t="shared" si="56"/>
        <v>JA</v>
      </c>
      <c r="I434" t="str">
        <f t="shared" si="57"/>
        <v>NEIN</v>
      </c>
      <c r="J434" t="str">
        <f t="shared" si="58"/>
        <v>NEIN</v>
      </c>
      <c r="L434" t="str">
        <f t="shared" si="59"/>
        <v>NEIN</v>
      </c>
      <c r="M434" t="str">
        <f t="shared" si="60"/>
        <v>JA</v>
      </c>
      <c r="O434" t="str">
        <f t="shared" si="61"/>
        <v>NEIN</v>
      </c>
      <c r="P434" t="str">
        <f t="shared" si="62"/>
        <v>NEIN</v>
      </c>
    </row>
    <row r="435" spans="2:16">
      <c r="B435" s="3">
        <v>41558</v>
      </c>
      <c r="C435" s="4">
        <v>8724.83</v>
      </c>
      <c r="D435" s="15">
        <f t="shared" si="63"/>
        <v>4.4970106277278229E-3</v>
      </c>
      <c r="E435" s="7"/>
      <c r="F435" t="str">
        <f t="shared" si="55"/>
        <v>JA</v>
      </c>
      <c r="G435" t="str">
        <f t="shared" si="56"/>
        <v>NEIN</v>
      </c>
      <c r="I435" t="str">
        <f t="shared" si="57"/>
        <v>NEIN</v>
      </c>
      <c r="J435" t="str">
        <f t="shared" si="58"/>
        <v>NEIN</v>
      </c>
      <c r="L435" t="str">
        <f t="shared" si="59"/>
        <v>NEIN</v>
      </c>
      <c r="M435" t="str">
        <f t="shared" si="60"/>
        <v>NEIN</v>
      </c>
      <c r="O435" t="str">
        <f t="shared" si="61"/>
        <v>NEIN</v>
      </c>
      <c r="P435" t="str">
        <f t="shared" si="62"/>
        <v>NEIN</v>
      </c>
    </row>
    <row r="436" spans="2:16">
      <c r="B436" s="3">
        <v>41557</v>
      </c>
      <c r="C436" s="4">
        <v>8685.77</v>
      </c>
      <c r="D436" s="15">
        <f t="shared" si="63"/>
        <v>1.985278318219871E-2</v>
      </c>
      <c r="E436" s="7"/>
      <c r="F436" t="str">
        <f t="shared" si="55"/>
        <v>NEIN</v>
      </c>
      <c r="G436" t="str">
        <f t="shared" si="56"/>
        <v>NEIN</v>
      </c>
      <c r="I436" t="str">
        <f t="shared" si="57"/>
        <v>NEIN</v>
      </c>
      <c r="J436" t="str">
        <f t="shared" si="58"/>
        <v>JA</v>
      </c>
      <c r="L436" t="str">
        <f t="shared" si="59"/>
        <v>NEIN</v>
      </c>
      <c r="M436" t="str">
        <f t="shared" si="60"/>
        <v>NEIN</v>
      </c>
      <c r="O436" t="str">
        <f t="shared" si="61"/>
        <v>NEIN</v>
      </c>
      <c r="P436" t="str">
        <f t="shared" si="62"/>
        <v>JA</v>
      </c>
    </row>
    <row r="437" spans="2:16">
      <c r="B437" s="3">
        <v>41556</v>
      </c>
      <c r="C437" s="4">
        <v>8516.69</v>
      </c>
      <c r="D437" s="15">
        <f t="shared" si="63"/>
        <v>-4.581639081381237E-3</v>
      </c>
      <c r="E437" s="7"/>
      <c r="F437" t="str">
        <f t="shared" si="55"/>
        <v>NEIN</v>
      </c>
      <c r="G437" t="str">
        <f t="shared" si="56"/>
        <v>NEIN</v>
      </c>
      <c r="I437" t="str">
        <f t="shared" si="57"/>
        <v>JA</v>
      </c>
      <c r="J437" t="str">
        <f t="shared" si="58"/>
        <v>NEIN</v>
      </c>
      <c r="L437" t="str">
        <f t="shared" si="59"/>
        <v>NEIN</v>
      </c>
      <c r="M437" t="str">
        <f t="shared" si="60"/>
        <v>NEIN</v>
      </c>
      <c r="O437" t="str">
        <f t="shared" si="61"/>
        <v>JA</v>
      </c>
      <c r="P437" t="str">
        <f t="shared" si="62"/>
        <v>NEIN</v>
      </c>
    </row>
    <row r="438" spans="2:16">
      <c r="B438" s="3">
        <v>41555</v>
      </c>
      <c r="C438" s="4">
        <v>8555.89</v>
      </c>
      <c r="D438" s="15">
        <f t="shared" si="63"/>
        <v>-4.1540671215306744E-3</v>
      </c>
      <c r="E438" s="7"/>
      <c r="F438" t="str">
        <f t="shared" si="55"/>
        <v>NEIN</v>
      </c>
      <c r="G438" t="str">
        <f t="shared" si="56"/>
        <v>NEIN</v>
      </c>
      <c r="I438" t="str">
        <f t="shared" si="57"/>
        <v>JA</v>
      </c>
      <c r="J438" t="str">
        <f t="shared" si="58"/>
        <v>NEIN</v>
      </c>
      <c r="L438" t="str">
        <f t="shared" si="59"/>
        <v>NEIN</v>
      </c>
      <c r="M438" t="str">
        <f t="shared" si="60"/>
        <v>NEIN</v>
      </c>
      <c r="O438" t="str">
        <f t="shared" si="61"/>
        <v>NEIN</v>
      </c>
      <c r="P438" t="str">
        <f t="shared" si="62"/>
        <v>NEIN</v>
      </c>
    </row>
    <row r="439" spans="2:16">
      <c r="B439" s="3">
        <v>41554</v>
      </c>
      <c r="C439" s="4">
        <v>8591.58</v>
      </c>
      <c r="D439" s="15">
        <f t="shared" si="63"/>
        <v>-3.6402770739083425E-3</v>
      </c>
      <c r="E439" s="7"/>
      <c r="F439" t="str">
        <f t="shared" si="55"/>
        <v>NEIN</v>
      </c>
      <c r="G439" t="str">
        <f t="shared" si="56"/>
        <v>JA</v>
      </c>
      <c r="I439" t="str">
        <f t="shared" si="57"/>
        <v>NEIN</v>
      </c>
      <c r="J439" t="str">
        <f t="shared" si="58"/>
        <v>NEIN</v>
      </c>
      <c r="L439" t="str">
        <f t="shared" si="59"/>
        <v>NEIN</v>
      </c>
      <c r="M439" t="str">
        <f t="shared" si="60"/>
        <v>NEIN</v>
      </c>
      <c r="O439" t="str">
        <f t="shared" si="61"/>
        <v>NEIN</v>
      </c>
      <c r="P439" t="str">
        <f t="shared" si="62"/>
        <v>NEIN</v>
      </c>
    </row>
    <row r="440" spans="2:16">
      <c r="B440" s="3">
        <v>41551</v>
      </c>
      <c r="C440" s="4">
        <v>8622.9699999999993</v>
      </c>
      <c r="D440" s="15">
        <f t="shared" si="63"/>
        <v>2.9146618189768783E-3</v>
      </c>
      <c r="E440" s="7"/>
      <c r="F440" t="str">
        <f t="shared" si="55"/>
        <v>NEIN</v>
      </c>
      <c r="G440" t="str">
        <f t="shared" si="56"/>
        <v>NEIN</v>
      </c>
      <c r="I440" t="str">
        <f t="shared" si="57"/>
        <v>NEIN</v>
      </c>
      <c r="J440" t="str">
        <f t="shared" si="58"/>
        <v>JA</v>
      </c>
      <c r="L440" t="str">
        <f t="shared" si="59"/>
        <v>NEIN</v>
      </c>
      <c r="M440" t="str">
        <f t="shared" si="60"/>
        <v>NEIN</v>
      </c>
      <c r="O440" t="str">
        <f t="shared" si="61"/>
        <v>NEIN</v>
      </c>
      <c r="P440" t="str">
        <f t="shared" si="62"/>
        <v>JA</v>
      </c>
    </row>
    <row r="441" spans="2:16">
      <c r="B441" s="3">
        <v>41550</v>
      </c>
      <c r="C441" s="4">
        <v>8597.91</v>
      </c>
      <c r="D441" s="15">
        <f t="shared" si="63"/>
        <v>-3.6514620913109131E-3</v>
      </c>
      <c r="E441" s="7"/>
      <c r="F441" t="str">
        <f t="shared" si="55"/>
        <v>NEIN</v>
      </c>
      <c r="G441" t="str">
        <f t="shared" si="56"/>
        <v>NEIN</v>
      </c>
      <c r="I441" t="str">
        <f t="shared" si="57"/>
        <v>JA</v>
      </c>
      <c r="J441" t="str">
        <f t="shared" si="58"/>
        <v>NEIN</v>
      </c>
      <c r="L441" t="str">
        <f t="shared" si="59"/>
        <v>NEIN</v>
      </c>
      <c r="M441" t="str">
        <f t="shared" si="60"/>
        <v>NEIN</v>
      </c>
      <c r="O441" t="str">
        <f t="shared" si="61"/>
        <v>NEIN</v>
      </c>
      <c r="P441" t="str">
        <f t="shared" si="62"/>
        <v>NEIN</v>
      </c>
    </row>
    <row r="442" spans="2:16">
      <c r="B442" s="3">
        <v>41549</v>
      </c>
      <c r="C442" s="4">
        <v>8629.42</v>
      </c>
      <c r="D442" s="15">
        <f t="shared" si="63"/>
        <v>-6.8729471501206502E-3</v>
      </c>
      <c r="E442" s="7"/>
      <c r="F442" t="str">
        <f t="shared" si="55"/>
        <v>NEIN</v>
      </c>
      <c r="G442" t="str">
        <f t="shared" si="56"/>
        <v>JA</v>
      </c>
      <c r="I442" t="str">
        <f t="shared" si="57"/>
        <v>NEIN</v>
      </c>
      <c r="J442" t="str">
        <f t="shared" si="58"/>
        <v>NEIN</v>
      </c>
      <c r="L442" t="str">
        <f t="shared" si="59"/>
        <v>NEIN</v>
      </c>
      <c r="M442" t="str">
        <f t="shared" si="60"/>
        <v>NEIN</v>
      </c>
      <c r="O442" t="str">
        <f t="shared" si="61"/>
        <v>NEIN</v>
      </c>
      <c r="P442" t="str">
        <f t="shared" si="62"/>
        <v>NEIN</v>
      </c>
    </row>
    <row r="443" spans="2:16">
      <c r="B443" s="3">
        <v>41548</v>
      </c>
      <c r="C443" s="4">
        <v>8689.14</v>
      </c>
      <c r="D443" s="15">
        <f t="shared" si="63"/>
        <v>1.1023457134878501E-2</v>
      </c>
      <c r="E443" s="7"/>
      <c r="F443" t="str">
        <f t="shared" si="55"/>
        <v>NEIN</v>
      </c>
      <c r="G443" t="str">
        <f t="shared" si="56"/>
        <v>NEIN</v>
      </c>
      <c r="I443" t="str">
        <f t="shared" si="57"/>
        <v>NEIN</v>
      </c>
      <c r="J443" t="str">
        <f t="shared" si="58"/>
        <v>JA</v>
      </c>
      <c r="L443" t="str">
        <f t="shared" si="59"/>
        <v>NEIN</v>
      </c>
      <c r="M443" t="str">
        <f t="shared" si="60"/>
        <v>NEIN</v>
      </c>
      <c r="O443" t="str">
        <f t="shared" si="61"/>
        <v>NEIN</v>
      </c>
      <c r="P443" t="str">
        <f t="shared" si="62"/>
        <v>JA</v>
      </c>
    </row>
    <row r="444" spans="2:16">
      <c r="B444" s="3">
        <v>41547</v>
      </c>
      <c r="C444" s="4">
        <v>8594.4</v>
      </c>
      <c r="D444" s="15">
        <f t="shared" si="63"/>
        <v>-7.7480716410880529E-3</v>
      </c>
      <c r="E444" s="7"/>
      <c r="F444" t="str">
        <f t="shared" si="55"/>
        <v>NEIN</v>
      </c>
      <c r="G444" t="str">
        <f t="shared" si="56"/>
        <v>NEIN</v>
      </c>
      <c r="I444" t="str">
        <f t="shared" si="57"/>
        <v>JA</v>
      </c>
      <c r="J444" t="str">
        <f t="shared" si="58"/>
        <v>NEIN</v>
      </c>
      <c r="L444" t="str">
        <f t="shared" si="59"/>
        <v>NEIN</v>
      </c>
      <c r="M444" t="str">
        <f t="shared" si="60"/>
        <v>NEIN</v>
      </c>
      <c r="O444" t="str">
        <f t="shared" si="61"/>
        <v>JA</v>
      </c>
      <c r="P444" t="str">
        <f t="shared" si="62"/>
        <v>NEIN</v>
      </c>
    </row>
    <row r="445" spans="2:16">
      <c r="B445" s="3">
        <v>41544</v>
      </c>
      <c r="C445" s="4">
        <v>8661.51</v>
      </c>
      <c r="D445" s="15">
        <f t="shared" si="63"/>
        <v>-2.9893468450273487E-4</v>
      </c>
      <c r="E445" s="7"/>
      <c r="F445" t="str">
        <f t="shared" si="55"/>
        <v>NEIN</v>
      </c>
      <c r="G445" t="str">
        <f t="shared" si="56"/>
        <v>NEIN</v>
      </c>
      <c r="I445" t="str">
        <f t="shared" si="57"/>
        <v>JA</v>
      </c>
      <c r="J445" t="str">
        <f t="shared" si="58"/>
        <v>NEIN</v>
      </c>
      <c r="L445" t="str">
        <f t="shared" si="59"/>
        <v>NEIN</v>
      </c>
      <c r="M445" t="str">
        <f t="shared" si="60"/>
        <v>NEIN</v>
      </c>
      <c r="O445" t="str">
        <f t="shared" si="61"/>
        <v>NEIN</v>
      </c>
      <c r="P445" t="str">
        <f t="shared" si="62"/>
        <v>NEIN</v>
      </c>
    </row>
    <row r="446" spans="2:16">
      <c r="B446" s="3">
        <v>41543</v>
      </c>
      <c r="C446" s="4">
        <v>8664.1</v>
      </c>
      <c r="D446" s="15">
        <f t="shared" si="63"/>
        <v>-1.7655958078048982E-4</v>
      </c>
      <c r="E446" s="7"/>
      <c r="F446" t="str">
        <f t="shared" si="55"/>
        <v>NEIN</v>
      </c>
      <c r="G446" t="str">
        <f t="shared" si="56"/>
        <v>JA</v>
      </c>
      <c r="I446" t="str">
        <f t="shared" si="57"/>
        <v>NEIN</v>
      </c>
      <c r="J446" t="str">
        <f t="shared" si="58"/>
        <v>NEIN</v>
      </c>
      <c r="L446" t="str">
        <f t="shared" si="59"/>
        <v>NEIN</v>
      </c>
      <c r="M446" t="str">
        <f t="shared" si="60"/>
        <v>JA</v>
      </c>
      <c r="O446" t="str">
        <f t="shared" si="61"/>
        <v>NEIN</v>
      </c>
      <c r="P446" t="str">
        <f t="shared" si="62"/>
        <v>NEIN</v>
      </c>
    </row>
    <row r="447" spans="2:16">
      <c r="B447" s="3">
        <v>41542</v>
      </c>
      <c r="C447" s="4">
        <v>8665.6299999999992</v>
      </c>
      <c r="D447" s="15">
        <f t="shared" si="63"/>
        <v>1.1887450084237423E-4</v>
      </c>
      <c r="E447" s="7"/>
      <c r="F447" t="str">
        <f t="shared" si="55"/>
        <v>JA</v>
      </c>
      <c r="G447" t="str">
        <f t="shared" si="56"/>
        <v>NEIN</v>
      </c>
      <c r="I447" t="str">
        <f t="shared" si="57"/>
        <v>NEIN</v>
      </c>
      <c r="J447" t="str">
        <f t="shared" si="58"/>
        <v>NEIN</v>
      </c>
      <c r="L447" t="str">
        <f t="shared" si="59"/>
        <v>NEIN</v>
      </c>
      <c r="M447" t="str">
        <f t="shared" si="60"/>
        <v>NEIN</v>
      </c>
      <c r="O447" t="str">
        <f t="shared" si="61"/>
        <v>NEIN</v>
      </c>
      <c r="P447" t="str">
        <f t="shared" si="62"/>
        <v>NEIN</v>
      </c>
    </row>
    <row r="448" spans="2:16">
      <c r="B448" s="3">
        <v>41541</v>
      </c>
      <c r="C448" s="4">
        <v>8664.6</v>
      </c>
      <c r="D448" s="15">
        <f t="shared" si="63"/>
        <v>3.3942114277574335E-3</v>
      </c>
      <c r="E448" s="7"/>
      <c r="F448" t="str">
        <f t="shared" si="55"/>
        <v>NEIN</v>
      </c>
      <c r="G448" t="str">
        <f t="shared" si="56"/>
        <v>NEIN</v>
      </c>
      <c r="I448" t="str">
        <f t="shared" si="57"/>
        <v>NEIN</v>
      </c>
      <c r="J448" t="str">
        <f t="shared" si="58"/>
        <v>JA</v>
      </c>
      <c r="L448" t="str">
        <f t="shared" si="59"/>
        <v>NEIN</v>
      </c>
      <c r="M448" t="str">
        <f t="shared" si="60"/>
        <v>NEIN</v>
      </c>
      <c r="O448" t="str">
        <f t="shared" si="61"/>
        <v>NEIN</v>
      </c>
      <c r="P448" t="str">
        <f t="shared" si="62"/>
        <v>JA</v>
      </c>
    </row>
    <row r="449" spans="2:16">
      <c r="B449" s="3">
        <v>41540</v>
      </c>
      <c r="C449" s="4">
        <v>8635.2900000000009</v>
      </c>
      <c r="D449" s="15">
        <f t="shared" si="63"/>
        <v>-4.6612792237654575E-3</v>
      </c>
      <c r="E449" s="7"/>
      <c r="F449" t="str">
        <f t="shared" si="55"/>
        <v>NEIN</v>
      </c>
      <c r="G449" t="str">
        <f t="shared" si="56"/>
        <v>NEIN</v>
      </c>
      <c r="I449" t="str">
        <f t="shared" si="57"/>
        <v>JA</v>
      </c>
      <c r="J449" t="str">
        <f t="shared" si="58"/>
        <v>NEIN</v>
      </c>
      <c r="L449" t="str">
        <f t="shared" si="59"/>
        <v>NEIN</v>
      </c>
      <c r="M449" t="str">
        <f t="shared" si="60"/>
        <v>NEIN</v>
      </c>
      <c r="O449" t="str">
        <f t="shared" si="61"/>
        <v>NEIN</v>
      </c>
      <c r="P449" t="str">
        <f t="shared" si="62"/>
        <v>NEIN</v>
      </c>
    </row>
    <row r="450" spans="2:16">
      <c r="B450" s="3">
        <v>41537</v>
      </c>
      <c r="C450" s="4">
        <v>8675.73</v>
      </c>
      <c r="D450" s="15">
        <f t="shared" si="63"/>
        <v>-2.1221092731000192E-3</v>
      </c>
      <c r="E450" s="7"/>
      <c r="F450" t="str">
        <f t="shared" si="55"/>
        <v>NEIN</v>
      </c>
      <c r="G450" t="str">
        <f t="shared" si="56"/>
        <v>JA</v>
      </c>
      <c r="I450" t="str">
        <f t="shared" si="57"/>
        <v>NEIN</v>
      </c>
      <c r="J450" t="str">
        <f t="shared" si="58"/>
        <v>NEIN</v>
      </c>
      <c r="L450" t="str">
        <f t="shared" si="59"/>
        <v>NEIN</v>
      </c>
      <c r="M450" t="str">
        <f t="shared" si="60"/>
        <v>JA</v>
      </c>
      <c r="O450" t="str">
        <f t="shared" si="61"/>
        <v>NEIN</v>
      </c>
      <c r="P450" t="str">
        <f t="shared" si="62"/>
        <v>NEIN</v>
      </c>
    </row>
    <row r="451" spans="2:16">
      <c r="B451" s="3">
        <v>41536</v>
      </c>
      <c r="C451" s="4">
        <v>8694.18</v>
      </c>
      <c r="D451" s="15">
        <f t="shared" si="63"/>
        <v>6.7299208203741986E-3</v>
      </c>
      <c r="E451" s="7"/>
      <c r="F451" t="str">
        <f t="shared" si="55"/>
        <v>JA</v>
      </c>
      <c r="G451" t="str">
        <f t="shared" si="56"/>
        <v>NEIN</v>
      </c>
      <c r="I451" t="str">
        <f t="shared" si="57"/>
        <v>NEIN</v>
      </c>
      <c r="J451" t="str">
        <f t="shared" si="58"/>
        <v>NEIN</v>
      </c>
      <c r="L451" t="str">
        <f t="shared" si="59"/>
        <v>NEIN</v>
      </c>
      <c r="M451" t="str">
        <f t="shared" si="60"/>
        <v>NEIN</v>
      </c>
      <c r="O451" t="str">
        <f t="shared" si="61"/>
        <v>NEIN</v>
      </c>
      <c r="P451" t="str">
        <f t="shared" si="62"/>
        <v>NEIN</v>
      </c>
    </row>
    <row r="452" spans="2:16">
      <c r="B452" s="3">
        <v>41535</v>
      </c>
      <c r="C452" s="4">
        <v>8636.06</v>
      </c>
      <c r="D452" s="15">
        <f t="shared" si="63"/>
        <v>4.5492878288228688E-3</v>
      </c>
      <c r="E452" s="7"/>
      <c r="F452" t="str">
        <f t="shared" si="55"/>
        <v>NEIN</v>
      </c>
      <c r="G452" t="str">
        <f t="shared" si="56"/>
        <v>NEIN</v>
      </c>
      <c r="I452" t="str">
        <f t="shared" si="57"/>
        <v>NEIN</v>
      </c>
      <c r="J452" t="str">
        <f t="shared" si="58"/>
        <v>JA</v>
      </c>
      <c r="L452" t="str">
        <f t="shared" si="59"/>
        <v>NEIN</v>
      </c>
      <c r="M452" t="str">
        <f t="shared" si="60"/>
        <v>NEIN</v>
      </c>
      <c r="O452" t="str">
        <f t="shared" si="61"/>
        <v>NEIN</v>
      </c>
      <c r="P452" t="str">
        <f t="shared" si="62"/>
        <v>NEIN</v>
      </c>
    </row>
    <row r="453" spans="2:16">
      <c r="B453" s="3">
        <v>41534</v>
      </c>
      <c r="C453" s="4">
        <v>8596.9500000000007</v>
      </c>
      <c r="D453" s="15">
        <f t="shared" si="63"/>
        <v>-1.8634622082897101E-3</v>
      </c>
      <c r="E453" s="7"/>
      <c r="F453" t="str">
        <f t="shared" si="55"/>
        <v>NEIN</v>
      </c>
      <c r="G453" t="str">
        <f t="shared" si="56"/>
        <v>JA</v>
      </c>
      <c r="I453" t="str">
        <f t="shared" si="57"/>
        <v>NEIN</v>
      </c>
      <c r="J453" t="str">
        <f t="shared" si="58"/>
        <v>NEIN</v>
      </c>
      <c r="L453" t="str">
        <f t="shared" si="59"/>
        <v>NEIN</v>
      </c>
      <c r="M453" t="str">
        <f t="shared" si="60"/>
        <v>JA</v>
      </c>
      <c r="O453" t="str">
        <f t="shared" si="61"/>
        <v>NEIN</v>
      </c>
      <c r="P453" t="str">
        <f t="shared" si="62"/>
        <v>NEIN</v>
      </c>
    </row>
    <row r="454" spans="2:16">
      <c r="B454" s="3">
        <v>41533</v>
      </c>
      <c r="C454" s="4">
        <v>8613</v>
      </c>
      <c r="D454" s="15">
        <f t="shared" si="63"/>
        <v>1.2172392477983214E-2</v>
      </c>
      <c r="E454" s="7"/>
      <c r="F454" t="str">
        <f t="shared" ref="F454:F517" si="64">IF(AND(D455&gt;0,D454&gt;0),"JA","NEIN")</f>
        <v>JA</v>
      </c>
      <c r="G454" t="str">
        <f t="shared" ref="G454:G517" si="65">IF(AND(D455&gt;0,D454&lt;0),"JA","NEIN")</f>
        <v>NEIN</v>
      </c>
      <c r="I454" t="str">
        <f t="shared" ref="I454:I517" si="66">IF(AND(D455&lt;0,D454&lt;0),"JA","NEIN")</f>
        <v>NEIN</v>
      </c>
      <c r="J454" t="str">
        <f t="shared" ref="J454:J517" si="67">IF(AND(D455&lt;0,D454&gt;0),"JA","NEIN")</f>
        <v>NEIN</v>
      </c>
      <c r="L454" t="str">
        <f t="shared" ref="L454:L517" si="68">IF(AND(D456&gt;0,D455&gt;0,D454&gt;0),"JA", "NEIN")</f>
        <v>NEIN</v>
      </c>
      <c r="M454" t="str">
        <f t="shared" ref="M454:M517" si="69">IF(AND(D456&gt;0,D455&gt;0,D454&lt;0),"JA","NEIN")</f>
        <v>NEIN</v>
      </c>
      <c r="O454" t="str">
        <f t="shared" ref="O454:O517" si="70">IF(AND(D456&lt;0,D455&lt;0,D454&lt;0),"JA","NEIN")</f>
        <v>NEIN</v>
      </c>
      <c r="P454" t="str">
        <f t="shared" ref="P454:P517" si="71">IF(AND(D456&lt;0,D455&lt;0,D454&gt;0),"JA","NEIN")</f>
        <v>NEIN</v>
      </c>
    </row>
    <row r="455" spans="2:16">
      <c r="B455" s="3">
        <v>41530</v>
      </c>
      <c r="C455" s="4">
        <v>8509.42</v>
      </c>
      <c r="D455" s="15">
        <f t="shared" si="63"/>
        <v>1.8153991052507739E-3</v>
      </c>
      <c r="E455" s="7"/>
      <c r="F455" t="str">
        <f t="shared" si="64"/>
        <v>NEIN</v>
      </c>
      <c r="G455" t="str">
        <f t="shared" si="65"/>
        <v>NEIN</v>
      </c>
      <c r="I455" t="str">
        <f t="shared" si="66"/>
        <v>NEIN</v>
      </c>
      <c r="J455" t="str">
        <f t="shared" si="67"/>
        <v>JA</v>
      </c>
      <c r="L455" t="str">
        <f t="shared" si="68"/>
        <v>NEIN</v>
      </c>
      <c r="M455" t="str">
        <f t="shared" si="69"/>
        <v>NEIN</v>
      </c>
      <c r="O455" t="str">
        <f t="shared" si="70"/>
        <v>NEIN</v>
      </c>
      <c r="P455" t="str">
        <f t="shared" si="71"/>
        <v>NEIN</v>
      </c>
    </row>
    <row r="456" spans="2:16">
      <c r="B456" s="3">
        <v>41529</v>
      </c>
      <c r="C456" s="4">
        <v>8494</v>
      </c>
      <c r="D456" s="15">
        <f t="shared" si="63"/>
        <v>-2.0363170675145791E-4</v>
      </c>
      <c r="E456" s="7"/>
      <c r="F456" t="str">
        <f t="shared" si="64"/>
        <v>NEIN</v>
      </c>
      <c r="G456" t="str">
        <f t="shared" si="65"/>
        <v>JA</v>
      </c>
      <c r="I456" t="str">
        <f t="shared" si="66"/>
        <v>NEIN</v>
      </c>
      <c r="J456" t="str">
        <f t="shared" si="67"/>
        <v>NEIN</v>
      </c>
      <c r="L456" t="str">
        <f t="shared" si="68"/>
        <v>NEIN</v>
      </c>
      <c r="M456" t="str">
        <f t="shared" si="69"/>
        <v>JA</v>
      </c>
      <c r="O456" t="str">
        <f t="shared" si="70"/>
        <v>NEIN</v>
      </c>
      <c r="P456" t="str">
        <f t="shared" si="71"/>
        <v>NEIN</v>
      </c>
    </row>
    <row r="457" spans="2:16">
      <c r="B457" s="3">
        <v>41528</v>
      </c>
      <c r="C457" s="4">
        <v>8495.73</v>
      </c>
      <c r="D457" s="15">
        <f t="shared" si="63"/>
        <v>5.8236863851942556E-3</v>
      </c>
      <c r="E457" s="7"/>
      <c r="F457" t="str">
        <f t="shared" si="64"/>
        <v>JA</v>
      </c>
      <c r="G457" t="str">
        <f t="shared" si="65"/>
        <v>NEIN</v>
      </c>
      <c r="I457" t="str">
        <f t="shared" si="66"/>
        <v>NEIN</v>
      </c>
      <c r="J457" t="str">
        <f t="shared" si="67"/>
        <v>NEIN</v>
      </c>
      <c r="L457" t="str">
        <f t="shared" si="68"/>
        <v>JA</v>
      </c>
      <c r="M457" t="str">
        <f t="shared" si="69"/>
        <v>NEIN</v>
      </c>
      <c r="O457" t="str">
        <f t="shared" si="70"/>
        <v>NEIN</v>
      </c>
      <c r="P457" t="str">
        <f t="shared" si="71"/>
        <v>NEIN</v>
      </c>
    </row>
    <row r="458" spans="2:16">
      <c r="B458" s="3">
        <v>41527</v>
      </c>
      <c r="C458" s="4">
        <v>8446.5400000000009</v>
      </c>
      <c r="D458" s="15">
        <f t="shared" si="63"/>
        <v>2.0567111953138734E-2</v>
      </c>
      <c r="E458" s="7"/>
      <c r="F458" t="str">
        <f t="shared" si="64"/>
        <v>JA</v>
      </c>
      <c r="G458" t="str">
        <f t="shared" si="65"/>
        <v>NEIN</v>
      </c>
      <c r="I458" t="str">
        <f t="shared" si="66"/>
        <v>NEIN</v>
      </c>
      <c r="J458" t="str">
        <f t="shared" si="67"/>
        <v>NEIN</v>
      </c>
      <c r="L458" t="str">
        <f t="shared" si="68"/>
        <v>JA</v>
      </c>
      <c r="M458" t="str">
        <f t="shared" si="69"/>
        <v>NEIN</v>
      </c>
      <c r="O458" t="str">
        <f t="shared" si="70"/>
        <v>NEIN</v>
      </c>
      <c r="P458" t="str">
        <f t="shared" si="71"/>
        <v>NEIN</v>
      </c>
    </row>
    <row r="459" spans="2:16">
      <c r="B459" s="3">
        <v>41526</v>
      </c>
      <c r="C459" s="4">
        <v>8276.32</v>
      </c>
      <c r="D459" s="15">
        <f t="shared" si="63"/>
        <v>7.8543489530108883E-5</v>
      </c>
      <c r="E459" s="7"/>
      <c r="F459" t="str">
        <f t="shared" si="64"/>
        <v>JA</v>
      </c>
      <c r="G459" t="str">
        <f t="shared" si="65"/>
        <v>NEIN</v>
      </c>
      <c r="I459" t="str">
        <f t="shared" si="66"/>
        <v>NEIN</v>
      </c>
      <c r="J459" t="str">
        <f t="shared" si="67"/>
        <v>NEIN</v>
      </c>
      <c r="L459" t="str">
        <f t="shared" si="68"/>
        <v>JA</v>
      </c>
      <c r="M459" t="str">
        <f t="shared" si="69"/>
        <v>NEIN</v>
      </c>
      <c r="O459" t="str">
        <f t="shared" si="70"/>
        <v>NEIN</v>
      </c>
      <c r="P459" t="str">
        <f t="shared" si="71"/>
        <v>NEIN</v>
      </c>
    </row>
    <row r="460" spans="2:16">
      <c r="B460" s="3">
        <v>41523</v>
      </c>
      <c r="C460" s="4">
        <v>8275.67</v>
      </c>
      <c r="D460" s="15">
        <f t="shared" ref="D460:D523" si="72">(C460-C461)/C461</f>
        <v>4.9411170397500072E-3</v>
      </c>
      <c r="E460" s="7"/>
      <c r="F460" t="str">
        <f t="shared" si="64"/>
        <v>JA</v>
      </c>
      <c r="G460" t="str">
        <f t="shared" si="65"/>
        <v>NEIN</v>
      </c>
      <c r="I460" t="str">
        <f t="shared" si="66"/>
        <v>NEIN</v>
      </c>
      <c r="J460" t="str">
        <f t="shared" si="67"/>
        <v>NEIN</v>
      </c>
      <c r="L460" t="str">
        <f t="shared" si="68"/>
        <v>JA</v>
      </c>
      <c r="M460" t="str">
        <f t="shared" si="69"/>
        <v>NEIN</v>
      </c>
      <c r="O460" t="str">
        <f t="shared" si="70"/>
        <v>NEIN</v>
      </c>
      <c r="P460" t="str">
        <f t="shared" si="71"/>
        <v>NEIN</v>
      </c>
    </row>
    <row r="461" spans="2:16">
      <c r="B461" s="3">
        <v>41522</v>
      </c>
      <c r="C461" s="4">
        <v>8234.98</v>
      </c>
      <c r="D461" s="15">
        <f t="shared" si="72"/>
        <v>4.765785903229838E-3</v>
      </c>
      <c r="E461" s="7"/>
      <c r="F461" t="str">
        <f t="shared" si="64"/>
        <v>JA</v>
      </c>
      <c r="G461" t="str">
        <f t="shared" si="65"/>
        <v>NEIN</v>
      </c>
      <c r="I461" t="str">
        <f t="shared" si="66"/>
        <v>NEIN</v>
      </c>
      <c r="J461" t="str">
        <f t="shared" si="67"/>
        <v>NEIN</v>
      </c>
      <c r="L461" t="str">
        <f t="shared" si="68"/>
        <v>NEIN</v>
      </c>
      <c r="M461" t="str">
        <f t="shared" si="69"/>
        <v>NEIN</v>
      </c>
      <c r="O461" t="str">
        <f t="shared" si="70"/>
        <v>NEIN</v>
      </c>
      <c r="P461" t="str">
        <f t="shared" si="71"/>
        <v>NEIN</v>
      </c>
    </row>
    <row r="462" spans="2:16">
      <c r="B462" s="3">
        <v>41521</v>
      </c>
      <c r="C462" s="4">
        <v>8195.92</v>
      </c>
      <c r="D462" s="15">
        <f t="shared" si="72"/>
        <v>1.8592518253305686E-3</v>
      </c>
      <c r="E462" s="7"/>
      <c r="F462" t="str">
        <f t="shared" si="64"/>
        <v>NEIN</v>
      </c>
      <c r="G462" t="str">
        <f t="shared" si="65"/>
        <v>NEIN</v>
      </c>
      <c r="I462" t="str">
        <f t="shared" si="66"/>
        <v>NEIN</v>
      </c>
      <c r="J462" t="str">
        <f t="shared" si="67"/>
        <v>JA</v>
      </c>
      <c r="L462" t="str">
        <f t="shared" si="68"/>
        <v>NEIN</v>
      </c>
      <c r="M462" t="str">
        <f t="shared" si="69"/>
        <v>NEIN</v>
      </c>
      <c r="O462" t="str">
        <f t="shared" si="70"/>
        <v>NEIN</v>
      </c>
      <c r="P462" t="str">
        <f t="shared" si="71"/>
        <v>NEIN</v>
      </c>
    </row>
    <row r="463" spans="2:16">
      <c r="B463" s="3">
        <v>41520</v>
      </c>
      <c r="C463" s="4">
        <v>8180.71</v>
      </c>
      <c r="D463" s="15">
        <f t="shared" si="72"/>
        <v>-7.6614502654700715E-3</v>
      </c>
      <c r="E463" s="7"/>
      <c r="F463" t="str">
        <f t="shared" si="64"/>
        <v>NEIN</v>
      </c>
      <c r="G463" t="str">
        <f t="shared" si="65"/>
        <v>JA</v>
      </c>
      <c r="I463" t="str">
        <f t="shared" si="66"/>
        <v>NEIN</v>
      </c>
      <c r="J463" t="str">
        <f t="shared" si="67"/>
        <v>NEIN</v>
      </c>
      <c r="L463" t="str">
        <f t="shared" si="68"/>
        <v>NEIN</v>
      </c>
      <c r="M463" t="str">
        <f t="shared" si="69"/>
        <v>NEIN</v>
      </c>
      <c r="O463" t="str">
        <f t="shared" si="70"/>
        <v>NEIN</v>
      </c>
      <c r="P463" t="str">
        <f t="shared" si="71"/>
        <v>NEIN</v>
      </c>
    </row>
    <row r="464" spans="2:16">
      <c r="B464" s="3">
        <v>41519</v>
      </c>
      <c r="C464" s="4">
        <v>8243.8700000000008</v>
      </c>
      <c r="D464" s="15">
        <f t="shared" si="72"/>
        <v>1.7366086028273098E-2</v>
      </c>
      <c r="E464" s="7"/>
      <c r="F464" t="str">
        <f t="shared" si="64"/>
        <v>NEIN</v>
      </c>
      <c r="G464" t="str">
        <f t="shared" si="65"/>
        <v>NEIN</v>
      </c>
      <c r="I464" t="str">
        <f t="shared" si="66"/>
        <v>NEIN</v>
      </c>
      <c r="J464" t="str">
        <f t="shared" si="67"/>
        <v>JA</v>
      </c>
      <c r="L464" t="str">
        <f t="shared" si="68"/>
        <v>NEIN</v>
      </c>
      <c r="M464" t="str">
        <f t="shared" si="69"/>
        <v>NEIN</v>
      </c>
      <c r="O464" t="str">
        <f t="shared" si="70"/>
        <v>NEIN</v>
      </c>
      <c r="P464" t="str">
        <f t="shared" si="71"/>
        <v>NEIN</v>
      </c>
    </row>
    <row r="465" spans="2:16">
      <c r="B465" s="3">
        <v>41516</v>
      </c>
      <c r="C465" s="4">
        <v>8103.15</v>
      </c>
      <c r="D465" s="15">
        <f t="shared" si="72"/>
        <v>-1.1153754629601338E-2</v>
      </c>
      <c r="E465" s="7"/>
      <c r="F465" t="str">
        <f t="shared" si="64"/>
        <v>NEIN</v>
      </c>
      <c r="G465" t="str">
        <f t="shared" si="65"/>
        <v>JA</v>
      </c>
      <c r="I465" t="str">
        <f t="shared" si="66"/>
        <v>NEIN</v>
      </c>
      <c r="J465" t="str">
        <f t="shared" si="67"/>
        <v>NEIN</v>
      </c>
      <c r="L465" t="str">
        <f t="shared" si="68"/>
        <v>NEIN</v>
      </c>
      <c r="M465" t="str">
        <f t="shared" si="69"/>
        <v>NEIN</v>
      </c>
      <c r="O465" t="str">
        <f t="shared" si="70"/>
        <v>NEIN</v>
      </c>
      <c r="P465" t="str">
        <f t="shared" si="71"/>
        <v>NEIN</v>
      </c>
    </row>
    <row r="466" spans="2:16">
      <c r="B466" s="3">
        <v>41515</v>
      </c>
      <c r="C466" s="4">
        <v>8194.5499999999993</v>
      </c>
      <c r="D466" s="15">
        <f t="shared" si="72"/>
        <v>4.4925777467239901E-3</v>
      </c>
      <c r="E466" s="7"/>
      <c r="F466" t="str">
        <f t="shared" si="64"/>
        <v>NEIN</v>
      </c>
      <c r="G466" t="str">
        <f t="shared" si="65"/>
        <v>NEIN</v>
      </c>
      <c r="I466" t="str">
        <f t="shared" si="66"/>
        <v>NEIN</v>
      </c>
      <c r="J466" t="str">
        <f t="shared" si="67"/>
        <v>JA</v>
      </c>
      <c r="L466" t="str">
        <f t="shared" si="68"/>
        <v>NEIN</v>
      </c>
      <c r="M466" t="str">
        <f t="shared" si="69"/>
        <v>NEIN</v>
      </c>
      <c r="O466" t="str">
        <f t="shared" si="70"/>
        <v>NEIN</v>
      </c>
      <c r="P466" t="str">
        <f t="shared" si="71"/>
        <v>JA</v>
      </c>
    </row>
    <row r="467" spans="2:16">
      <c r="B467" s="3">
        <v>41514</v>
      </c>
      <c r="C467" s="4">
        <v>8157.9</v>
      </c>
      <c r="D467" s="15">
        <f t="shared" si="72"/>
        <v>-1.0271080829256913E-2</v>
      </c>
      <c r="E467" s="7"/>
      <c r="F467" t="str">
        <f t="shared" si="64"/>
        <v>NEIN</v>
      </c>
      <c r="G467" t="str">
        <f t="shared" si="65"/>
        <v>NEIN</v>
      </c>
      <c r="I467" t="str">
        <f t="shared" si="66"/>
        <v>JA</v>
      </c>
      <c r="J467" t="str">
        <f t="shared" si="67"/>
        <v>NEIN</v>
      </c>
      <c r="L467" t="str">
        <f t="shared" si="68"/>
        <v>NEIN</v>
      </c>
      <c r="M467" t="str">
        <f t="shared" si="69"/>
        <v>NEIN</v>
      </c>
      <c r="O467" t="str">
        <f t="shared" si="70"/>
        <v>NEIN</v>
      </c>
      <c r="P467" t="str">
        <f t="shared" si="71"/>
        <v>NEIN</v>
      </c>
    </row>
    <row r="468" spans="2:16">
      <c r="B468" s="3">
        <v>41513</v>
      </c>
      <c r="C468" s="4">
        <v>8242.56</v>
      </c>
      <c r="D468" s="15">
        <f t="shared" si="72"/>
        <v>-2.2831840571892633E-2</v>
      </c>
      <c r="E468" s="7"/>
      <c r="F468" t="str">
        <f t="shared" si="64"/>
        <v>NEIN</v>
      </c>
      <c r="G468" t="str">
        <f t="shared" si="65"/>
        <v>JA</v>
      </c>
      <c r="I468" t="str">
        <f t="shared" si="66"/>
        <v>NEIN</v>
      </c>
      <c r="J468" t="str">
        <f t="shared" si="67"/>
        <v>NEIN</v>
      </c>
      <c r="L468" t="str">
        <f t="shared" si="68"/>
        <v>NEIN</v>
      </c>
      <c r="M468" t="str">
        <f t="shared" si="69"/>
        <v>JA</v>
      </c>
      <c r="O468" t="str">
        <f t="shared" si="70"/>
        <v>NEIN</v>
      </c>
      <c r="P468" t="str">
        <f t="shared" si="71"/>
        <v>NEIN</v>
      </c>
    </row>
    <row r="469" spans="2:16">
      <c r="B469" s="3">
        <v>41512</v>
      </c>
      <c r="C469" s="4">
        <v>8435.15</v>
      </c>
      <c r="D469" s="15">
        <f t="shared" si="72"/>
        <v>2.1575408786276159E-3</v>
      </c>
      <c r="E469" s="7"/>
      <c r="F469" t="str">
        <f t="shared" si="64"/>
        <v>JA</v>
      </c>
      <c r="G469" t="str">
        <f t="shared" si="65"/>
        <v>NEIN</v>
      </c>
      <c r="I469" t="str">
        <f t="shared" si="66"/>
        <v>NEIN</v>
      </c>
      <c r="J469" t="str">
        <f t="shared" si="67"/>
        <v>NEIN</v>
      </c>
      <c r="L469" t="str">
        <f t="shared" si="68"/>
        <v>JA</v>
      </c>
      <c r="M469" t="str">
        <f t="shared" si="69"/>
        <v>NEIN</v>
      </c>
      <c r="O469" t="str">
        <f t="shared" si="70"/>
        <v>NEIN</v>
      </c>
      <c r="P469" t="str">
        <f t="shared" si="71"/>
        <v>NEIN</v>
      </c>
    </row>
    <row r="470" spans="2:16">
      <c r="B470" s="3">
        <v>41509</v>
      </c>
      <c r="C470" s="4">
        <v>8416.99</v>
      </c>
      <c r="D470" s="15">
        <f t="shared" si="72"/>
        <v>2.2743808266124424E-3</v>
      </c>
      <c r="E470" s="7"/>
      <c r="F470" t="str">
        <f t="shared" si="64"/>
        <v>JA</v>
      </c>
      <c r="G470" t="str">
        <f t="shared" si="65"/>
        <v>NEIN</v>
      </c>
      <c r="I470" t="str">
        <f t="shared" si="66"/>
        <v>NEIN</v>
      </c>
      <c r="J470" t="str">
        <f t="shared" si="67"/>
        <v>NEIN</v>
      </c>
      <c r="L470" t="str">
        <f t="shared" si="68"/>
        <v>NEIN</v>
      </c>
      <c r="M470" t="str">
        <f t="shared" si="69"/>
        <v>NEIN</v>
      </c>
      <c r="O470" t="str">
        <f t="shared" si="70"/>
        <v>NEIN</v>
      </c>
      <c r="P470" t="str">
        <f t="shared" si="71"/>
        <v>NEIN</v>
      </c>
    </row>
    <row r="471" spans="2:16">
      <c r="B471" s="3">
        <v>41508</v>
      </c>
      <c r="C471" s="4">
        <v>8397.89</v>
      </c>
      <c r="D471" s="15">
        <f t="shared" si="72"/>
        <v>1.3575670968606209E-2</v>
      </c>
      <c r="E471" s="7"/>
      <c r="F471" t="str">
        <f t="shared" si="64"/>
        <v>NEIN</v>
      </c>
      <c r="G471" t="str">
        <f t="shared" si="65"/>
        <v>NEIN</v>
      </c>
      <c r="I471" t="str">
        <f t="shared" si="66"/>
        <v>NEIN</v>
      </c>
      <c r="J471" t="str">
        <f t="shared" si="67"/>
        <v>JA</v>
      </c>
      <c r="L471" t="str">
        <f t="shared" si="68"/>
        <v>NEIN</v>
      </c>
      <c r="M471" t="str">
        <f t="shared" si="69"/>
        <v>NEIN</v>
      </c>
      <c r="O471" t="str">
        <f t="shared" si="70"/>
        <v>NEIN</v>
      </c>
      <c r="P471" t="str">
        <f t="shared" si="71"/>
        <v>JA</v>
      </c>
    </row>
    <row r="472" spans="2:16">
      <c r="B472" s="3">
        <v>41507</v>
      </c>
      <c r="C472" s="4">
        <v>8285.41</v>
      </c>
      <c r="D472" s="15">
        <f t="shared" si="72"/>
        <v>-1.761439416484133E-3</v>
      </c>
      <c r="E472" s="7"/>
      <c r="F472" t="str">
        <f t="shared" si="64"/>
        <v>NEIN</v>
      </c>
      <c r="G472" t="str">
        <f t="shared" si="65"/>
        <v>NEIN</v>
      </c>
      <c r="I472" t="str">
        <f t="shared" si="66"/>
        <v>JA</v>
      </c>
      <c r="J472" t="str">
        <f t="shared" si="67"/>
        <v>NEIN</v>
      </c>
      <c r="L472" t="str">
        <f t="shared" si="68"/>
        <v>NEIN</v>
      </c>
      <c r="M472" t="str">
        <f t="shared" si="69"/>
        <v>NEIN</v>
      </c>
      <c r="O472" t="str">
        <f t="shared" si="70"/>
        <v>JA</v>
      </c>
      <c r="P472" t="str">
        <f t="shared" si="71"/>
        <v>NEIN</v>
      </c>
    </row>
    <row r="473" spans="2:16">
      <c r="B473" s="3">
        <v>41506</v>
      </c>
      <c r="C473" s="4">
        <v>8300.0300000000007</v>
      </c>
      <c r="D473" s="15">
        <f t="shared" si="72"/>
        <v>-7.9198784646480353E-3</v>
      </c>
      <c r="E473" s="7"/>
      <c r="F473" t="str">
        <f t="shared" si="64"/>
        <v>NEIN</v>
      </c>
      <c r="G473" t="str">
        <f t="shared" si="65"/>
        <v>NEIN</v>
      </c>
      <c r="I473" t="str">
        <f t="shared" si="66"/>
        <v>JA</v>
      </c>
      <c r="J473" t="str">
        <f t="shared" si="67"/>
        <v>NEIN</v>
      </c>
      <c r="L473" t="str">
        <f t="shared" si="68"/>
        <v>NEIN</v>
      </c>
      <c r="M473" t="str">
        <f t="shared" si="69"/>
        <v>NEIN</v>
      </c>
      <c r="O473" t="str">
        <f t="shared" si="70"/>
        <v>NEIN</v>
      </c>
      <c r="P473" t="str">
        <f t="shared" si="71"/>
        <v>NEIN</v>
      </c>
    </row>
    <row r="474" spans="2:16">
      <c r="B474" s="3">
        <v>41505</v>
      </c>
      <c r="C474" s="4">
        <v>8366.2900000000009</v>
      </c>
      <c r="D474" s="15">
        <f t="shared" si="72"/>
        <v>-3.0565042171416426E-3</v>
      </c>
      <c r="E474" s="7"/>
      <c r="F474" t="str">
        <f t="shared" si="64"/>
        <v>NEIN</v>
      </c>
      <c r="G474" t="str">
        <f t="shared" si="65"/>
        <v>JA</v>
      </c>
      <c r="I474" t="str">
        <f t="shared" si="66"/>
        <v>NEIN</v>
      </c>
      <c r="J474" t="str">
        <f t="shared" si="67"/>
        <v>NEIN</v>
      </c>
      <c r="L474" t="str">
        <f t="shared" si="68"/>
        <v>NEIN</v>
      </c>
      <c r="M474" t="str">
        <f t="shared" si="69"/>
        <v>NEIN</v>
      </c>
      <c r="O474" t="str">
        <f t="shared" si="70"/>
        <v>NEIN</v>
      </c>
      <c r="P474" t="str">
        <f t="shared" si="71"/>
        <v>NEIN</v>
      </c>
    </row>
    <row r="475" spans="2:16">
      <c r="B475" s="3">
        <v>41502</v>
      </c>
      <c r="C475" s="4">
        <v>8391.94</v>
      </c>
      <c r="D475" s="15">
        <f t="shared" si="72"/>
        <v>1.868368931830158E-3</v>
      </c>
      <c r="E475" s="7"/>
      <c r="F475" t="str">
        <f t="shared" si="64"/>
        <v>NEIN</v>
      </c>
      <c r="G475" t="str">
        <f t="shared" si="65"/>
        <v>NEIN</v>
      </c>
      <c r="I475" t="str">
        <f t="shared" si="66"/>
        <v>NEIN</v>
      </c>
      <c r="J475" t="str">
        <f t="shared" si="67"/>
        <v>JA</v>
      </c>
      <c r="L475" t="str">
        <f t="shared" si="68"/>
        <v>NEIN</v>
      </c>
      <c r="M475" t="str">
        <f t="shared" si="69"/>
        <v>NEIN</v>
      </c>
      <c r="O475" t="str">
        <f t="shared" si="70"/>
        <v>NEIN</v>
      </c>
      <c r="P475" t="str">
        <f t="shared" si="71"/>
        <v>NEIN</v>
      </c>
    </row>
    <row r="476" spans="2:16">
      <c r="B476" s="3">
        <v>41501</v>
      </c>
      <c r="C476" s="4">
        <v>8376.2900000000009</v>
      </c>
      <c r="D476" s="15">
        <f t="shared" si="72"/>
        <v>-7.3274615672685294E-3</v>
      </c>
      <c r="E476" s="7"/>
      <c r="F476" t="str">
        <f t="shared" si="64"/>
        <v>NEIN</v>
      </c>
      <c r="G476" t="str">
        <f t="shared" si="65"/>
        <v>JA</v>
      </c>
      <c r="I476" t="str">
        <f t="shared" si="66"/>
        <v>NEIN</v>
      </c>
      <c r="J476" t="str">
        <f t="shared" si="67"/>
        <v>NEIN</v>
      </c>
      <c r="L476" t="str">
        <f t="shared" si="68"/>
        <v>NEIN</v>
      </c>
      <c r="M476" t="str">
        <f t="shared" si="69"/>
        <v>JA</v>
      </c>
      <c r="O476" t="str">
        <f t="shared" si="70"/>
        <v>NEIN</v>
      </c>
      <c r="P476" t="str">
        <f t="shared" si="71"/>
        <v>NEIN</v>
      </c>
    </row>
    <row r="477" spans="2:16">
      <c r="B477" s="3">
        <v>41500</v>
      </c>
      <c r="C477" s="4">
        <v>8438.1200000000008</v>
      </c>
      <c r="D477" s="15">
        <f t="shared" si="72"/>
        <v>2.6569198741409669E-3</v>
      </c>
      <c r="E477" s="7"/>
      <c r="F477" t="str">
        <f t="shared" si="64"/>
        <v>JA</v>
      </c>
      <c r="G477" t="str">
        <f t="shared" si="65"/>
        <v>NEIN</v>
      </c>
      <c r="I477" t="str">
        <f t="shared" si="66"/>
        <v>NEIN</v>
      </c>
      <c r="J477" t="str">
        <f t="shared" si="67"/>
        <v>NEIN</v>
      </c>
      <c r="L477" t="str">
        <f t="shared" si="68"/>
        <v>JA</v>
      </c>
      <c r="M477" t="str">
        <f t="shared" si="69"/>
        <v>NEIN</v>
      </c>
      <c r="O477" t="str">
        <f t="shared" si="70"/>
        <v>NEIN</v>
      </c>
      <c r="P477" t="str">
        <f t="shared" si="71"/>
        <v>NEIN</v>
      </c>
    </row>
    <row r="478" spans="2:16">
      <c r="B478" s="3">
        <v>41499</v>
      </c>
      <c r="C478" s="4">
        <v>8415.76</v>
      </c>
      <c r="D478" s="15">
        <f t="shared" si="72"/>
        <v>6.7601758530968946E-3</v>
      </c>
      <c r="E478" s="7"/>
      <c r="F478" t="str">
        <f t="shared" si="64"/>
        <v>JA</v>
      </c>
      <c r="G478" t="str">
        <f t="shared" si="65"/>
        <v>NEIN</v>
      </c>
      <c r="I478" t="str">
        <f t="shared" si="66"/>
        <v>NEIN</v>
      </c>
      <c r="J478" t="str">
        <f t="shared" si="67"/>
        <v>NEIN</v>
      </c>
      <c r="L478" t="str">
        <f t="shared" si="68"/>
        <v>JA</v>
      </c>
      <c r="M478" t="str">
        <f t="shared" si="69"/>
        <v>NEIN</v>
      </c>
      <c r="O478" t="str">
        <f t="shared" si="70"/>
        <v>NEIN</v>
      </c>
      <c r="P478" t="str">
        <f t="shared" si="71"/>
        <v>NEIN</v>
      </c>
    </row>
    <row r="479" spans="2:16">
      <c r="B479" s="3">
        <v>41498</v>
      </c>
      <c r="C479" s="4">
        <v>8359.25</v>
      </c>
      <c r="D479" s="15">
        <f t="shared" si="72"/>
        <v>2.5113002514898716E-3</v>
      </c>
      <c r="E479" s="7"/>
      <c r="F479" t="str">
        <f t="shared" si="64"/>
        <v>JA</v>
      </c>
      <c r="G479" t="str">
        <f t="shared" si="65"/>
        <v>NEIN</v>
      </c>
      <c r="I479" t="str">
        <f t="shared" si="66"/>
        <v>NEIN</v>
      </c>
      <c r="J479" t="str">
        <f t="shared" si="67"/>
        <v>NEIN</v>
      </c>
      <c r="L479" t="str">
        <f t="shared" si="68"/>
        <v>JA</v>
      </c>
      <c r="M479" t="str">
        <f t="shared" si="69"/>
        <v>NEIN</v>
      </c>
      <c r="O479" t="str">
        <f t="shared" si="70"/>
        <v>NEIN</v>
      </c>
      <c r="P479" t="str">
        <f t="shared" si="71"/>
        <v>NEIN</v>
      </c>
    </row>
    <row r="480" spans="2:16">
      <c r="B480" s="3">
        <v>41495</v>
      </c>
      <c r="C480" s="4">
        <v>8338.31</v>
      </c>
      <c r="D480" s="15">
        <f t="shared" si="72"/>
        <v>2.4031294780676605E-3</v>
      </c>
      <c r="E480" s="7"/>
      <c r="F480" t="str">
        <f t="shared" si="64"/>
        <v>JA</v>
      </c>
      <c r="G480" t="str">
        <f t="shared" si="65"/>
        <v>NEIN</v>
      </c>
      <c r="I480" t="str">
        <f t="shared" si="66"/>
        <v>NEIN</v>
      </c>
      <c r="J480" t="str">
        <f t="shared" si="67"/>
        <v>NEIN</v>
      </c>
      <c r="L480" t="str">
        <f t="shared" si="68"/>
        <v>NEIN</v>
      </c>
      <c r="M480" t="str">
        <f t="shared" si="69"/>
        <v>NEIN</v>
      </c>
      <c r="O480" t="str">
        <f t="shared" si="70"/>
        <v>NEIN</v>
      </c>
      <c r="P480" t="str">
        <f t="shared" si="71"/>
        <v>NEIN</v>
      </c>
    </row>
    <row r="481" spans="2:16">
      <c r="B481" s="3">
        <v>41494</v>
      </c>
      <c r="C481" s="4">
        <v>8318.32</v>
      </c>
      <c r="D481" s="15">
        <f t="shared" si="72"/>
        <v>7.0020144107848636E-3</v>
      </c>
      <c r="E481" s="7"/>
      <c r="F481" t="str">
        <f t="shared" si="64"/>
        <v>NEIN</v>
      </c>
      <c r="G481" t="str">
        <f t="shared" si="65"/>
        <v>NEIN</v>
      </c>
      <c r="I481" t="str">
        <f t="shared" si="66"/>
        <v>NEIN</v>
      </c>
      <c r="J481" t="str">
        <f t="shared" si="67"/>
        <v>JA</v>
      </c>
      <c r="L481" t="str">
        <f t="shared" si="68"/>
        <v>NEIN</v>
      </c>
      <c r="M481" t="str">
        <f t="shared" si="69"/>
        <v>NEIN</v>
      </c>
      <c r="O481" t="str">
        <f t="shared" si="70"/>
        <v>NEIN</v>
      </c>
      <c r="P481" t="str">
        <f t="shared" si="71"/>
        <v>JA</v>
      </c>
    </row>
    <row r="482" spans="2:16">
      <c r="B482" s="3">
        <v>41493</v>
      </c>
      <c r="C482" s="4">
        <v>8260.48</v>
      </c>
      <c r="D482" s="15">
        <f t="shared" si="72"/>
        <v>-4.7290694998512002E-3</v>
      </c>
      <c r="E482" s="7"/>
      <c r="F482" t="str">
        <f t="shared" si="64"/>
        <v>NEIN</v>
      </c>
      <c r="G482" t="str">
        <f t="shared" si="65"/>
        <v>NEIN</v>
      </c>
      <c r="I482" t="str">
        <f t="shared" si="66"/>
        <v>JA</v>
      </c>
      <c r="J482" t="str">
        <f t="shared" si="67"/>
        <v>NEIN</v>
      </c>
      <c r="L482" t="str">
        <f t="shared" si="68"/>
        <v>NEIN</v>
      </c>
      <c r="M482" t="str">
        <f t="shared" si="69"/>
        <v>NEIN</v>
      </c>
      <c r="O482" t="str">
        <f t="shared" si="70"/>
        <v>JA</v>
      </c>
      <c r="P482" t="str">
        <f t="shared" si="71"/>
        <v>NEIN</v>
      </c>
    </row>
    <row r="483" spans="2:16">
      <c r="B483" s="3">
        <v>41492</v>
      </c>
      <c r="C483" s="4">
        <v>8299.73</v>
      </c>
      <c r="D483" s="15">
        <f t="shared" si="72"/>
        <v>-1.1746312979407892E-2</v>
      </c>
      <c r="E483" s="7"/>
      <c r="F483" t="str">
        <f t="shared" si="64"/>
        <v>NEIN</v>
      </c>
      <c r="G483" t="str">
        <f t="shared" si="65"/>
        <v>NEIN</v>
      </c>
      <c r="I483" t="str">
        <f t="shared" si="66"/>
        <v>JA</v>
      </c>
      <c r="J483" t="str">
        <f t="shared" si="67"/>
        <v>NEIN</v>
      </c>
      <c r="L483" t="str">
        <f t="shared" si="68"/>
        <v>NEIN</v>
      </c>
      <c r="M483" t="str">
        <f t="shared" si="69"/>
        <v>NEIN</v>
      </c>
      <c r="O483" t="str">
        <f t="shared" si="70"/>
        <v>JA</v>
      </c>
      <c r="P483" t="str">
        <f t="shared" si="71"/>
        <v>NEIN</v>
      </c>
    </row>
    <row r="484" spans="2:16">
      <c r="B484" s="3">
        <v>41491</v>
      </c>
      <c r="C484" s="4">
        <v>8398.3799999999992</v>
      </c>
      <c r="D484" s="15">
        <f t="shared" si="72"/>
        <v>-1.0182063866283463E-3</v>
      </c>
      <c r="E484" s="7"/>
      <c r="F484" t="str">
        <f t="shared" si="64"/>
        <v>NEIN</v>
      </c>
      <c r="G484" t="str">
        <f t="shared" si="65"/>
        <v>NEIN</v>
      </c>
      <c r="I484" t="str">
        <f t="shared" si="66"/>
        <v>JA</v>
      </c>
      <c r="J484" t="str">
        <f t="shared" si="67"/>
        <v>NEIN</v>
      </c>
      <c r="L484" t="str">
        <f t="shared" si="68"/>
        <v>NEIN</v>
      </c>
      <c r="M484" t="str">
        <f t="shared" si="69"/>
        <v>NEIN</v>
      </c>
      <c r="O484" t="str">
        <f t="shared" si="70"/>
        <v>NEIN</v>
      </c>
      <c r="P484" t="str">
        <f t="shared" si="71"/>
        <v>NEIN</v>
      </c>
    </row>
    <row r="485" spans="2:16">
      <c r="B485" s="3">
        <v>41488</v>
      </c>
      <c r="C485" s="4">
        <v>8406.94</v>
      </c>
      <c r="D485" s="15">
        <f t="shared" si="72"/>
        <v>-4.5061486933940982E-4</v>
      </c>
      <c r="E485" s="7"/>
      <c r="F485" t="str">
        <f t="shared" si="64"/>
        <v>NEIN</v>
      </c>
      <c r="G485" t="str">
        <f t="shared" si="65"/>
        <v>JA</v>
      </c>
      <c r="I485" t="str">
        <f t="shared" si="66"/>
        <v>NEIN</v>
      </c>
      <c r="J485" t="str">
        <f t="shared" si="67"/>
        <v>NEIN</v>
      </c>
      <c r="L485" t="str">
        <f t="shared" si="68"/>
        <v>NEIN</v>
      </c>
      <c r="M485" t="str">
        <f t="shared" si="69"/>
        <v>JA</v>
      </c>
      <c r="O485" t="str">
        <f t="shared" si="70"/>
        <v>NEIN</v>
      </c>
      <c r="P485" t="str">
        <f t="shared" si="71"/>
        <v>NEIN</v>
      </c>
    </row>
    <row r="486" spans="2:16">
      <c r="B486" s="3">
        <v>41487</v>
      </c>
      <c r="C486" s="4">
        <v>8410.73</v>
      </c>
      <c r="D486" s="15">
        <f t="shared" si="72"/>
        <v>1.6283287638790406E-2</v>
      </c>
      <c r="E486" s="7"/>
      <c r="F486" t="str">
        <f t="shared" si="64"/>
        <v>JA</v>
      </c>
      <c r="G486" t="str">
        <f t="shared" si="65"/>
        <v>NEIN</v>
      </c>
      <c r="I486" t="str">
        <f t="shared" si="66"/>
        <v>NEIN</v>
      </c>
      <c r="J486" t="str">
        <f t="shared" si="67"/>
        <v>NEIN</v>
      </c>
      <c r="L486" t="str">
        <f t="shared" si="68"/>
        <v>JA</v>
      </c>
      <c r="M486" t="str">
        <f t="shared" si="69"/>
        <v>NEIN</v>
      </c>
      <c r="O486" t="str">
        <f t="shared" si="70"/>
        <v>NEIN</v>
      </c>
      <c r="P486" t="str">
        <f t="shared" si="71"/>
        <v>NEIN</v>
      </c>
    </row>
    <row r="487" spans="2:16">
      <c r="B487" s="3">
        <v>41486</v>
      </c>
      <c r="C487" s="4">
        <v>8275.9699999999993</v>
      </c>
      <c r="D487" s="15">
        <f t="shared" si="72"/>
        <v>5.9847515784013441E-4</v>
      </c>
      <c r="E487" s="7"/>
      <c r="F487" t="str">
        <f t="shared" si="64"/>
        <v>JA</v>
      </c>
      <c r="G487" t="str">
        <f t="shared" si="65"/>
        <v>NEIN</v>
      </c>
      <c r="I487" t="str">
        <f t="shared" si="66"/>
        <v>NEIN</v>
      </c>
      <c r="J487" t="str">
        <f t="shared" si="67"/>
        <v>NEIN</v>
      </c>
      <c r="L487" t="str">
        <f t="shared" si="68"/>
        <v>JA</v>
      </c>
      <c r="M487" t="str">
        <f t="shared" si="69"/>
        <v>NEIN</v>
      </c>
      <c r="O487" t="str">
        <f t="shared" si="70"/>
        <v>NEIN</v>
      </c>
      <c r="P487" t="str">
        <f t="shared" si="71"/>
        <v>NEIN</v>
      </c>
    </row>
    <row r="488" spans="2:16">
      <c r="B488" s="3">
        <v>41485</v>
      </c>
      <c r="C488" s="4">
        <v>8271.02</v>
      </c>
      <c r="D488" s="15">
        <f t="shared" si="72"/>
        <v>1.4517443331722708E-3</v>
      </c>
      <c r="E488" s="7"/>
      <c r="F488" t="str">
        <f t="shared" si="64"/>
        <v>JA</v>
      </c>
      <c r="G488" t="str">
        <f t="shared" si="65"/>
        <v>NEIN</v>
      </c>
      <c r="I488" t="str">
        <f t="shared" si="66"/>
        <v>NEIN</v>
      </c>
      <c r="J488" t="str">
        <f t="shared" si="67"/>
        <v>NEIN</v>
      </c>
      <c r="L488" t="str">
        <f t="shared" si="68"/>
        <v>NEIN</v>
      </c>
      <c r="M488" t="str">
        <f t="shared" si="69"/>
        <v>NEIN</v>
      </c>
      <c r="O488" t="str">
        <f t="shared" si="70"/>
        <v>NEIN</v>
      </c>
      <c r="P488" t="str">
        <f t="shared" si="71"/>
        <v>NEIN</v>
      </c>
    </row>
    <row r="489" spans="2:16">
      <c r="B489" s="3">
        <v>41484</v>
      </c>
      <c r="C489" s="4">
        <v>8259.0300000000007</v>
      </c>
      <c r="D489" s="15">
        <f t="shared" si="72"/>
        <v>1.7125717563928292E-3</v>
      </c>
      <c r="E489" s="7"/>
      <c r="F489" t="str">
        <f t="shared" si="64"/>
        <v>NEIN</v>
      </c>
      <c r="G489" t="str">
        <f t="shared" si="65"/>
        <v>NEIN</v>
      </c>
      <c r="I489" t="str">
        <f t="shared" si="66"/>
        <v>NEIN</v>
      </c>
      <c r="J489" t="str">
        <f t="shared" si="67"/>
        <v>JA</v>
      </c>
      <c r="L489" t="str">
        <f t="shared" si="68"/>
        <v>NEIN</v>
      </c>
      <c r="M489" t="str">
        <f t="shared" si="69"/>
        <v>NEIN</v>
      </c>
      <c r="O489" t="str">
        <f t="shared" si="70"/>
        <v>NEIN</v>
      </c>
      <c r="P489" t="str">
        <f t="shared" si="71"/>
        <v>JA</v>
      </c>
    </row>
    <row r="490" spans="2:16">
      <c r="B490" s="3">
        <v>41481</v>
      </c>
      <c r="C490" s="4">
        <v>8244.91</v>
      </c>
      <c r="D490" s="15">
        <f t="shared" si="72"/>
        <v>-6.5152585016471556E-3</v>
      </c>
      <c r="E490" s="7"/>
      <c r="F490" t="str">
        <f t="shared" si="64"/>
        <v>NEIN</v>
      </c>
      <c r="G490" t="str">
        <f t="shared" si="65"/>
        <v>NEIN</v>
      </c>
      <c r="I490" t="str">
        <f t="shared" si="66"/>
        <v>JA</v>
      </c>
      <c r="J490" t="str">
        <f t="shared" si="67"/>
        <v>NEIN</v>
      </c>
      <c r="L490" t="str">
        <f t="shared" si="68"/>
        <v>NEIN</v>
      </c>
      <c r="M490" t="str">
        <f t="shared" si="69"/>
        <v>NEIN</v>
      </c>
      <c r="O490" t="str">
        <f t="shared" si="70"/>
        <v>NEIN</v>
      </c>
      <c r="P490" t="str">
        <f t="shared" si="71"/>
        <v>NEIN</v>
      </c>
    </row>
    <row r="491" spans="2:16">
      <c r="B491" s="3">
        <v>41480</v>
      </c>
      <c r="C491" s="4">
        <v>8298.98</v>
      </c>
      <c r="D491" s="15">
        <f t="shared" si="72"/>
        <v>-9.5630681540164776E-3</v>
      </c>
      <c r="E491" s="7"/>
      <c r="F491" t="str">
        <f t="shared" si="64"/>
        <v>NEIN</v>
      </c>
      <c r="G491" t="str">
        <f t="shared" si="65"/>
        <v>JA</v>
      </c>
      <c r="I491" t="str">
        <f t="shared" si="66"/>
        <v>NEIN</v>
      </c>
      <c r="J491" t="str">
        <f t="shared" si="67"/>
        <v>NEIN</v>
      </c>
      <c r="L491" t="str">
        <f t="shared" si="68"/>
        <v>NEIN</v>
      </c>
      <c r="M491" t="str">
        <f t="shared" si="69"/>
        <v>NEIN</v>
      </c>
      <c r="O491" t="str">
        <f t="shared" si="70"/>
        <v>NEIN</v>
      </c>
      <c r="P491" t="str">
        <f t="shared" si="71"/>
        <v>NEIN</v>
      </c>
    </row>
    <row r="492" spans="2:16">
      <c r="B492" s="3">
        <v>41479</v>
      </c>
      <c r="C492" s="4">
        <v>8379.11</v>
      </c>
      <c r="D492" s="15">
        <f t="shared" si="72"/>
        <v>7.8034887175362022E-3</v>
      </c>
      <c r="E492" s="7"/>
      <c r="F492" t="str">
        <f t="shared" si="64"/>
        <v>NEIN</v>
      </c>
      <c r="G492" t="str">
        <f t="shared" si="65"/>
        <v>NEIN</v>
      </c>
      <c r="I492" t="str">
        <f t="shared" si="66"/>
        <v>NEIN</v>
      </c>
      <c r="J492" t="str">
        <f t="shared" si="67"/>
        <v>JA</v>
      </c>
      <c r="L492" t="str">
        <f t="shared" si="68"/>
        <v>NEIN</v>
      </c>
      <c r="M492" t="str">
        <f t="shared" si="69"/>
        <v>NEIN</v>
      </c>
      <c r="O492" t="str">
        <f t="shared" si="70"/>
        <v>NEIN</v>
      </c>
      <c r="P492" t="str">
        <f t="shared" si="71"/>
        <v>JA</v>
      </c>
    </row>
    <row r="493" spans="2:16">
      <c r="B493" s="3">
        <v>41478</v>
      </c>
      <c r="C493" s="4">
        <v>8314.23</v>
      </c>
      <c r="D493" s="15">
        <f t="shared" si="72"/>
        <v>-2.0201510972193129E-3</v>
      </c>
      <c r="E493" s="7"/>
      <c r="F493" t="str">
        <f t="shared" si="64"/>
        <v>NEIN</v>
      </c>
      <c r="G493" t="str">
        <f t="shared" si="65"/>
        <v>NEIN</v>
      </c>
      <c r="I493" t="str">
        <f t="shared" si="66"/>
        <v>JA</v>
      </c>
      <c r="J493" t="str">
        <f t="shared" si="67"/>
        <v>NEIN</v>
      </c>
      <c r="L493" t="str">
        <f t="shared" si="68"/>
        <v>NEIN</v>
      </c>
      <c r="M493" t="str">
        <f t="shared" si="69"/>
        <v>NEIN</v>
      </c>
      <c r="O493" t="str">
        <f t="shared" si="70"/>
        <v>JA</v>
      </c>
      <c r="P493" t="str">
        <f t="shared" si="71"/>
        <v>NEIN</v>
      </c>
    </row>
    <row r="494" spans="2:16">
      <c r="B494" s="3">
        <v>41477</v>
      </c>
      <c r="C494" s="4">
        <v>8331.06</v>
      </c>
      <c r="D494" s="15">
        <f t="shared" si="72"/>
        <v>-6.1212952660809217E-5</v>
      </c>
      <c r="E494" s="7"/>
      <c r="F494" t="str">
        <f t="shared" si="64"/>
        <v>NEIN</v>
      </c>
      <c r="G494" t="str">
        <f t="shared" si="65"/>
        <v>NEIN</v>
      </c>
      <c r="I494" t="str">
        <f t="shared" si="66"/>
        <v>JA</v>
      </c>
      <c r="J494" t="str">
        <f t="shared" si="67"/>
        <v>NEIN</v>
      </c>
      <c r="L494" t="str">
        <f t="shared" si="68"/>
        <v>NEIN</v>
      </c>
      <c r="M494" t="str">
        <f t="shared" si="69"/>
        <v>NEIN</v>
      </c>
      <c r="O494" t="str">
        <f t="shared" si="70"/>
        <v>NEIN</v>
      </c>
      <c r="P494" t="str">
        <f t="shared" si="71"/>
        <v>NEIN</v>
      </c>
    </row>
    <row r="495" spans="2:16">
      <c r="B495" s="3">
        <v>41474</v>
      </c>
      <c r="C495" s="4">
        <v>8331.57</v>
      </c>
      <c r="D495" s="15">
        <f t="shared" si="72"/>
        <v>-6.6210152463274795E-4</v>
      </c>
      <c r="E495" s="7"/>
      <c r="F495" t="str">
        <f t="shared" si="64"/>
        <v>NEIN</v>
      </c>
      <c r="G495" t="str">
        <f t="shared" si="65"/>
        <v>JA</v>
      </c>
      <c r="I495" t="str">
        <f t="shared" si="66"/>
        <v>NEIN</v>
      </c>
      <c r="J495" t="str">
        <f t="shared" si="67"/>
        <v>NEIN</v>
      </c>
      <c r="L495" t="str">
        <f t="shared" si="68"/>
        <v>NEIN</v>
      </c>
      <c r="M495" t="str">
        <f t="shared" si="69"/>
        <v>JA</v>
      </c>
      <c r="O495" t="str">
        <f t="shared" si="70"/>
        <v>NEIN</v>
      </c>
      <c r="P495" t="str">
        <f t="shared" si="71"/>
        <v>NEIN</v>
      </c>
    </row>
    <row r="496" spans="2:16">
      <c r="B496" s="3">
        <v>41473</v>
      </c>
      <c r="C496" s="4">
        <v>8337.09</v>
      </c>
      <c r="D496" s="15">
        <f t="shared" si="72"/>
        <v>9.9785334935649922E-3</v>
      </c>
      <c r="E496" s="7"/>
      <c r="F496" t="str">
        <f t="shared" si="64"/>
        <v>JA</v>
      </c>
      <c r="G496" t="str">
        <f t="shared" si="65"/>
        <v>NEIN</v>
      </c>
      <c r="I496" t="str">
        <f t="shared" si="66"/>
        <v>NEIN</v>
      </c>
      <c r="J496" t="str">
        <f t="shared" si="67"/>
        <v>NEIN</v>
      </c>
      <c r="L496" t="str">
        <f t="shared" si="68"/>
        <v>NEIN</v>
      </c>
      <c r="M496" t="str">
        <f t="shared" si="69"/>
        <v>NEIN</v>
      </c>
      <c r="O496" t="str">
        <f t="shared" si="70"/>
        <v>NEIN</v>
      </c>
      <c r="P496" t="str">
        <f t="shared" si="71"/>
        <v>NEIN</v>
      </c>
    </row>
    <row r="497" spans="2:16">
      <c r="B497" s="3">
        <v>41472</v>
      </c>
      <c r="C497" s="4">
        <v>8254.7199999999993</v>
      </c>
      <c r="D497" s="15">
        <f t="shared" si="72"/>
        <v>6.5442839636388117E-3</v>
      </c>
      <c r="E497" s="7"/>
      <c r="F497" t="str">
        <f t="shared" si="64"/>
        <v>NEIN</v>
      </c>
      <c r="G497" t="str">
        <f t="shared" si="65"/>
        <v>NEIN</v>
      </c>
      <c r="I497" t="str">
        <f t="shared" si="66"/>
        <v>NEIN</v>
      </c>
      <c r="J497" t="str">
        <f t="shared" si="67"/>
        <v>JA</v>
      </c>
      <c r="L497" t="str">
        <f t="shared" si="68"/>
        <v>NEIN</v>
      </c>
      <c r="M497" t="str">
        <f t="shared" si="69"/>
        <v>NEIN</v>
      </c>
      <c r="O497" t="str">
        <f t="shared" si="70"/>
        <v>NEIN</v>
      </c>
      <c r="P497" t="str">
        <f t="shared" si="71"/>
        <v>NEIN</v>
      </c>
    </row>
    <row r="498" spans="2:16">
      <c r="B498" s="3">
        <v>41471</v>
      </c>
      <c r="C498" s="4">
        <v>8201.0499999999993</v>
      </c>
      <c r="D498" s="15">
        <f t="shared" si="72"/>
        <v>-4.0996695734328075E-3</v>
      </c>
      <c r="E498" s="7"/>
      <c r="F498" t="str">
        <f t="shared" si="64"/>
        <v>NEIN</v>
      </c>
      <c r="G498" t="str">
        <f t="shared" si="65"/>
        <v>JA</v>
      </c>
      <c r="I498" t="str">
        <f t="shared" si="66"/>
        <v>NEIN</v>
      </c>
      <c r="J498" t="str">
        <f t="shared" si="67"/>
        <v>NEIN</v>
      </c>
      <c r="L498" t="str">
        <f t="shared" si="68"/>
        <v>NEIN</v>
      </c>
      <c r="M498" t="str">
        <f t="shared" si="69"/>
        <v>JA</v>
      </c>
      <c r="O498" t="str">
        <f t="shared" si="70"/>
        <v>NEIN</v>
      </c>
      <c r="P498" t="str">
        <f t="shared" si="71"/>
        <v>NEIN</v>
      </c>
    </row>
    <row r="499" spans="2:16">
      <c r="B499" s="3">
        <v>41470</v>
      </c>
      <c r="C499" s="4">
        <v>8234.81</v>
      </c>
      <c r="D499" s="15">
        <f t="shared" si="72"/>
        <v>2.6836256220494491E-3</v>
      </c>
      <c r="E499" s="7"/>
      <c r="F499" t="str">
        <f t="shared" si="64"/>
        <v>JA</v>
      </c>
      <c r="G499" t="str">
        <f t="shared" si="65"/>
        <v>NEIN</v>
      </c>
      <c r="I499" t="str">
        <f t="shared" si="66"/>
        <v>NEIN</v>
      </c>
      <c r="J499" t="str">
        <f t="shared" si="67"/>
        <v>NEIN</v>
      </c>
      <c r="L499" t="str">
        <f t="shared" si="68"/>
        <v>JA</v>
      </c>
      <c r="M499" t="str">
        <f t="shared" si="69"/>
        <v>NEIN</v>
      </c>
      <c r="O499" t="str">
        <f t="shared" si="70"/>
        <v>NEIN</v>
      </c>
      <c r="P499" t="str">
        <f t="shared" si="71"/>
        <v>NEIN</v>
      </c>
    </row>
    <row r="500" spans="2:16">
      <c r="B500" s="3">
        <v>41467</v>
      </c>
      <c r="C500" s="4">
        <v>8212.77</v>
      </c>
      <c r="D500" s="15">
        <f t="shared" si="72"/>
        <v>6.6149433740256228E-3</v>
      </c>
      <c r="E500" s="7"/>
      <c r="F500" t="str">
        <f t="shared" si="64"/>
        <v>JA</v>
      </c>
      <c r="G500" t="str">
        <f t="shared" si="65"/>
        <v>NEIN</v>
      </c>
      <c r="I500" t="str">
        <f t="shared" si="66"/>
        <v>NEIN</v>
      </c>
      <c r="J500" t="str">
        <f t="shared" si="67"/>
        <v>NEIN</v>
      </c>
      <c r="L500" t="str">
        <f t="shared" si="68"/>
        <v>JA</v>
      </c>
      <c r="M500" t="str">
        <f t="shared" si="69"/>
        <v>NEIN</v>
      </c>
      <c r="O500" t="str">
        <f t="shared" si="70"/>
        <v>NEIN</v>
      </c>
      <c r="P500" t="str">
        <f t="shared" si="71"/>
        <v>NEIN</v>
      </c>
    </row>
    <row r="501" spans="2:16">
      <c r="B501" s="3">
        <v>41466</v>
      </c>
      <c r="C501" s="4">
        <v>8158.8</v>
      </c>
      <c r="D501" s="15">
        <f t="shared" si="72"/>
        <v>1.1444892939671408E-2</v>
      </c>
      <c r="E501" s="7"/>
      <c r="F501" t="str">
        <f t="shared" si="64"/>
        <v>JA</v>
      </c>
      <c r="G501" t="str">
        <f t="shared" si="65"/>
        <v>NEIN</v>
      </c>
      <c r="I501" t="str">
        <f t="shared" si="66"/>
        <v>NEIN</v>
      </c>
      <c r="J501" t="str">
        <f t="shared" si="67"/>
        <v>NEIN</v>
      </c>
      <c r="L501" t="str">
        <f t="shared" si="68"/>
        <v>JA</v>
      </c>
      <c r="M501" t="str">
        <f t="shared" si="69"/>
        <v>NEIN</v>
      </c>
      <c r="O501" t="str">
        <f t="shared" si="70"/>
        <v>NEIN</v>
      </c>
      <c r="P501" t="str">
        <f t="shared" si="71"/>
        <v>NEIN</v>
      </c>
    </row>
    <row r="502" spans="2:16">
      <c r="B502" s="3">
        <v>41465</v>
      </c>
      <c r="C502" s="4">
        <v>8066.48</v>
      </c>
      <c r="D502" s="15">
        <f t="shared" si="72"/>
        <v>1.0834289969283688E-3</v>
      </c>
      <c r="E502" s="7"/>
      <c r="F502" t="str">
        <f t="shared" si="64"/>
        <v>JA</v>
      </c>
      <c r="G502" t="str">
        <f t="shared" si="65"/>
        <v>NEIN</v>
      </c>
      <c r="I502" t="str">
        <f t="shared" si="66"/>
        <v>NEIN</v>
      </c>
      <c r="J502" t="str">
        <f t="shared" si="67"/>
        <v>NEIN</v>
      </c>
      <c r="L502" t="str">
        <f t="shared" si="68"/>
        <v>JA</v>
      </c>
      <c r="M502" t="str">
        <f t="shared" si="69"/>
        <v>NEIN</v>
      </c>
      <c r="O502" t="str">
        <f t="shared" si="70"/>
        <v>NEIN</v>
      </c>
      <c r="P502" t="str">
        <f t="shared" si="71"/>
        <v>NEIN</v>
      </c>
    </row>
    <row r="503" spans="2:16">
      <c r="B503" s="3">
        <v>41464</v>
      </c>
      <c r="C503" s="4">
        <v>8057.75</v>
      </c>
      <c r="D503" s="15">
        <f t="shared" si="72"/>
        <v>1.1195275420591481E-2</v>
      </c>
      <c r="E503" s="7"/>
      <c r="F503" t="str">
        <f t="shared" si="64"/>
        <v>JA</v>
      </c>
      <c r="G503" t="str">
        <f t="shared" si="65"/>
        <v>NEIN</v>
      </c>
      <c r="I503" t="str">
        <f t="shared" si="66"/>
        <v>NEIN</v>
      </c>
      <c r="J503" t="str">
        <f t="shared" si="67"/>
        <v>NEIN</v>
      </c>
      <c r="L503" t="str">
        <f t="shared" si="68"/>
        <v>NEIN</v>
      </c>
      <c r="M503" t="str">
        <f t="shared" si="69"/>
        <v>NEIN</v>
      </c>
      <c r="O503" t="str">
        <f t="shared" si="70"/>
        <v>NEIN</v>
      </c>
      <c r="P503" t="str">
        <f t="shared" si="71"/>
        <v>NEIN</v>
      </c>
    </row>
    <row r="504" spans="2:16">
      <c r="B504" s="3">
        <v>41463</v>
      </c>
      <c r="C504" s="4">
        <v>7968.54</v>
      </c>
      <c r="D504" s="15">
        <f t="shared" si="72"/>
        <v>2.0822444273635662E-2</v>
      </c>
      <c r="E504" s="7"/>
      <c r="F504" t="str">
        <f t="shared" si="64"/>
        <v>NEIN</v>
      </c>
      <c r="G504" t="str">
        <f t="shared" si="65"/>
        <v>NEIN</v>
      </c>
      <c r="I504" t="str">
        <f t="shared" si="66"/>
        <v>NEIN</v>
      </c>
      <c r="J504" t="str">
        <f t="shared" si="67"/>
        <v>JA</v>
      </c>
      <c r="L504" t="str">
        <f t="shared" si="68"/>
        <v>NEIN</v>
      </c>
      <c r="M504" t="str">
        <f t="shared" si="69"/>
        <v>NEIN</v>
      </c>
      <c r="O504" t="str">
        <f t="shared" si="70"/>
        <v>NEIN</v>
      </c>
      <c r="P504" t="str">
        <f t="shared" si="71"/>
        <v>NEIN</v>
      </c>
    </row>
    <row r="505" spans="2:16">
      <c r="B505" s="3">
        <v>41460</v>
      </c>
      <c r="C505" s="4">
        <v>7806</v>
      </c>
      <c r="D505" s="15">
        <f t="shared" si="72"/>
        <v>-2.3555503852114867E-2</v>
      </c>
      <c r="E505" s="7"/>
      <c r="F505" t="str">
        <f t="shared" si="64"/>
        <v>NEIN</v>
      </c>
      <c r="G505" t="str">
        <f t="shared" si="65"/>
        <v>JA</v>
      </c>
      <c r="I505" t="str">
        <f t="shared" si="66"/>
        <v>NEIN</v>
      </c>
      <c r="J505" t="str">
        <f t="shared" si="67"/>
        <v>NEIN</v>
      </c>
      <c r="L505" t="str">
        <f t="shared" si="68"/>
        <v>NEIN</v>
      </c>
      <c r="M505" t="str">
        <f t="shared" si="69"/>
        <v>NEIN</v>
      </c>
      <c r="O505" t="str">
        <f t="shared" si="70"/>
        <v>NEIN</v>
      </c>
      <c r="P505" t="str">
        <f t="shared" si="71"/>
        <v>NEIN</v>
      </c>
    </row>
    <row r="506" spans="2:16">
      <c r="B506" s="3">
        <v>41459</v>
      </c>
      <c r="C506" s="4">
        <v>7994.31</v>
      </c>
      <c r="D506" s="15">
        <f t="shared" si="72"/>
        <v>2.107334992055513E-2</v>
      </c>
      <c r="E506" s="7"/>
      <c r="F506" t="str">
        <f t="shared" si="64"/>
        <v>NEIN</v>
      </c>
      <c r="G506" t="str">
        <f t="shared" si="65"/>
        <v>NEIN</v>
      </c>
      <c r="I506" t="str">
        <f t="shared" si="66"/>
        <v>NEIN</v>
      </c>
      <c r="J506" t="str">
        <f t="shared" si="67"/>
        <v>JA</v>
      </c>
      <c r="L506" t="str">
        <f t="shared" si="68"/>
        <v>NEIN</v>
      </c>
      <c r="M506" t="str">
        <f t="shared" si="69"/>
        <v>NEIN</v>
      </c>
      <c r="O506" t="str">
        <f t="shared" si="70"/>
        <v>NEIN</v>
      </c>
      <c r="P506" t="str">
        <f t="shared" si="71"/>
        <v>JA</v>
      </c>
    </row>
    <row r="507" spans="2:16">
      <c r="B507" s="3">
        <v>41458</v>
      </c>
      <c r="C507" s="4">
        <v>7829.32</v>
      </c>
      <c r="D507" s="15">
        <f t="shared" si="72"/>
        <v>-1.0296090013993672E-2</v>
      </c>
      <c r="E507" s="7"/>
      <c r="F507" t="str">
        <f t="shared" si="64"/>
        <v>NEIN</v>
      </c>
      <c r="G507" t="str">
        <f t="shared" si="65"/>
        <v>NEIN</v>
      </c>
      <c r="I507" t="str">
        <f t="shared" si="66"/>
        <v>JA</v>
      </c>
      <c r="J507" t="str">
        <f t="shared" si="67"/>
        <v>NEIN</v>
      </c>
      <c r="L507" t="str">
        <f t="shared" si="68"/>
        <v>NEIN</v>
      </c>
      <c r="M507" t="str">
        <f t="shared" si="69"/>
        <v>NEIN</v>
      </c>
      <c r="O507" t="str">
        <f t="shared" si="70"/>
        <v>NEIN</v>
      </c>
      <c r="P507" t="str">
        <f t="shared" si="71"/>
        <v>NEIN</v>
      </c>
    </row>
    <row r="508" spans="2:16">
      <c r="B508" s="3">
        <v>41457</v>
      </c>
      <c r="C508" s="4">
        <v>7910.77</v>
      </c>
      <c r="D508" s="15">
        <f t="shared" si="72"/>
        <v>-9.1621659535666231E-3</v>
      </c>
      <c r="E508" s="7"/>
      <c r="F508" t="str">
        <f t="shared" si="64"/>
        <v>NEIN</v>
      </c>
      <c r="G508" t="str">
        <f t="shared" si="65"/>
        <v>JA</v>
      </c>
      <c r="I508" t="str">
        <f t="shared" si="66"/>
        <v>NEIN</v>
      </c>
      <c r="J508" t="str">
        <f t="shared" si="67"/>
        <v>NEIN</v>
      </c>
      <c r="L508" t="str">
        <f t="shared" si="68"/>
        <v>NEIN</v>
      </c>
      <c r="M508" t="str">
        <f t="shared" si="69"/>
        <v>NEIN</v>
      </c>
      <c r="O508" t="str">
        <f t="shared" si="70"/>
        <v>NEIN</v>
      </c>
      <c r="P508" t="str">
        <f t="shared" si="71"/>
        <v>NEIN</v>
      </c>
    </row>
    <row r="509" spans="2:16">
      <c r="B509" s="3">
        <v>41456</v>
      </c>
      <c r="C509" s="4">
        <v>7983.92</v>
      </c>
      <c r="D509" s="15">
        <f t="shared" si="72"/>
        <v>3.1033191694663318E-3</v>
      </c>
      <c r="E509" s="7"/>
      <c r="F509" t="str">
        <f t="shared" si="64"/>
        <v>NEIN</v>
      </c>
      <c r="G509" t="str">
        <f t="shared" si="65"/>
        <v>NEIN</v>
      </c>
      <c r="I509" t="str">
        <f t="shared" si="66"/>
        <v>NEIN</v>
      </c>
      <c r="J509" t="str">
        <f t="shared" si="67"/>
        <v>JA</v>
      </c>
      <c r="L509" t="str">
        <f t="shared" si="68"/>
        <v>NEIN</v>
      </c>
      <c r="M509" t="str">
        <f t="shared" si="69"/>
        <v>NEIN</v>
      </c>
      <c r="O509" t="str">
        <f t="shared" si="70"/>
        <v>NEIN</v>
      </c>
      <c r="P509" t="str">
        <f t="shared" si="71"/>
        <v>NEIN</v>
      </c>
    </row>
    <row r="510" spans="2:16">
      <c r="B510" s="3">
        <v>41453</v>
      </c>
      <c r="C510" s="4">
        <v>7959.22</v>
      </c>
      <c r="D510" s="15">
        <f t="shared" si="72"/>
        <v>-3.9458123455244805E-3</v>
      </c>
      <c r="E510" s="7"/>
      <c r="F510" t="str">
        <f t="shared" si="64"/>
        <v>NEIN</v>
      </c>
      <c r="G510" t="str">
        <f t="shared" si="65"/>
        <v>JA</v>
      </c>
      <c r="I510" t="str">
        <f t="shared" si="66"/>
        <v>NEIN</v>
      </c>
      <c r="J510" t="str">
        <f t="shared" si="67"/>
        <v>NEIN</v>
      </c>
      <c r="L510" t="str">
        <f t="shared" si="68"/>
        <v>NEIN</v>
      </c>
      <c r="M510" t="str">
        <f t="shared" si="69"/>
        <v>JA</v>
      </c>
      <c r="O510" t="str">
        <f t="shared" si="70"/>
        <v>NEIN</v>
      </c>
      <c r="P510" t="str">
        <f t="shared" si="71"/>
        <v>NEIN</v>
      </c>
    </row>
    <row r="511" spans="2:16">
      <c r="B511" s="3">
        <v>41452</v>
      </c>
      <c r="C511" s="4">
        <v>7990.75</v>
      </c>
      <c r="D511" s="15">
        <f t="shared" si="72"/>
        <v>6.266221214231503E-3</v>
      </c>
      <c r="E511" s="7"/>
      <c r="F511" t="str">
        <f t="shared" si="64"/>
        <v>JA</v>
      </c>
      <c r="G511" t="str">
        <f t="shared" si="65"/>
        <v>NEIN</v>
      </c>
      <c r="I511" t="str">
        <f t="shared" si="66"/>
        <v>NEIN</v>
      </c>
      <c r="J511" t="str">
        <f t="shared" si="67"/>
        <v>NEIN</v>
      </c>
      <c r="L511" t="str">
        <f t="shared" si="68"/>
        <v>JA</v>
      </c>
      <c r="M511" t="str">
        <f t="shared" si="69"/>
        <v>NEIN</v>
      </c>
      <c r="O511" t="str">
        <f t="shared" si="70"/>
        <v>NEIN</v>
      </c>
      <c r="P511" t="str">
        <f t="shared" si="71"/>
        <v>NEIN</v>
      </c>
    </row>
    <row r="512" spans="2:16">
      <c r="B512" s="3">
        <v>41451</v>
      </c>
      <c r="C512" s="4">
        <v>7940.99</v>
      </c>
      <c r="D512" s="15">
        <f t="shared" si="72"/>
        <v>1.6602870200862801E-2</v>
      </c>
      <c r="E512" s="7"/>
      <c r="F512" t="str">
        <f t="shared" si="64"/>
        <v>JA</v>
      </c>
      <c r="G512" t="str">
        <f t="shared" si="65"/>
        <v>NEIN</v>
      </c>
      <c r="I512" t="str">
        <f t="shared" si="66"/>
        <v>NEIN</v>
      </c>
      <c r="J512" t="str">
        <f t="shared" si="67"/>
        <v>NEIN</v>
      </c>
      <c r="L512" t="str">
        <f t="shared" si="68"/>
        <v>NEIN</v>
      </c>
      <c r="M512" t="str">
        <f t="shared" si="69"/>
        <v>NEIN</v>
      </c>
      <c r="O512" t="str">
        <f t="shared" si="70"/>
        <v>NEIN</v>
      </c>
      <c r="P512" t="str">
        <f t="shared" si="71"/>
        <v>NEIN</v>
      </c>
    </row>
    <row r="513" spans="2:16">
      <c r="B513" s="3">
        <v>41450</v>
      </c>
      <c r="C513" s="4">
        <v>7811.3</v>
      </c>
      <c r="D513" s="15">
        <f t="shared" si="72"/>
        <v>1.5450214171037884E-2</v>
      </c>
      <c r="E513" s="7"/>
      <c r="F513" t="str">
        <f t="shared" si="64"/>
        <v>NEIN</v>
      </c>
      <c r="G513" t="str">
        <f t="shared" si="65"/>
        <v>NEIN</v>
      </c>
      <c r="I513" t="str">
        <f t="shared" si="66"/>
        <v>NEIN</v>
      </c>
      <c r="J513" t="str">
        <f t="shared" si="67"/>
        <v>JA</v>
      </c>
      <c r="L513" t="str">
        <f t="shared" si="68"/>
        <v>NEIN</v>
      </c>
      <c r="M513" t="str">
        <f t="shared" si="69"/>
        <v>NEIN</v>
      </c>
      <c r="O513" t="str">
        <f t="shared" si="70"/>
        <v>NEIN</v>
      </c>
      <c r="P513" t="str">
        <f t="shared" si="71"/>
        <v>JA</v>
      </c>
    </row>
    <row r="514" spans="2:16">
      <c r="B514" s="3">
        <v>41449</v>
      </c>
      <c r="C514" s="4">
        <v>7692.45</v>
      </c>
      <c r="D514" s="15">
        <f t="shared" si="72"/>
        <v>-1.2426116026724041E-2</v>
      </c>
      <c r="E514" s="7"/>
      <c r="F514" t="str">
        <f t="shared" si="64"/>
        <v>NEIN</v>
      </c>
      <c r="G514" t="str">
        <f t="shared" si="65"/>
        <v>NEIN</v>
      </c>
      <c r="I514" t="str">
        <f t="shared" si="66"/>
        <v>JA</v>
      </c>
      <c r="J514" t="str">
        <f t="shared" si="67"/>
        <v>NEIN</v>
      </c>
      <c r="L514" t="str">
        <f t="shared" si="68"/>
        <v>NEIN</v>
      </c>
      <c r="M514" t="str">
        <f t="shared" si="69"/>
        <v>NEIN</v>
      </c>
      <c r="O514" t="str">
        <f t="shared" si="70"/>
        <v>JA</v>
      </c>
      <c r="P514" t="str">
        <f t="shared" si="71"/>
        <v>NEIN</v>
      </c>
    </row>
    <row r="515" spans="2:16">
      <c r="B515" s="3">
        <v>41446</v>
      </c>
      <c r="C515" s="4">
        <v>7789.24</v>
      </c>
      <c r="D515" s="15">
        <f t="shared" si="72"/>
        <v>-1.7562004318608333E-2</v>
      </c>
      <c r="E515" s="7"/>
      <c r="F515" t="str">
        <f t="shared" si="64"/>
        <v>NEIN</v>
      </c>
      <c r="G515" t="str">
        <f t="shared" si="65"/>
        <v>NEIN</v>
      </c>
      <c r="I515" t="str">
        <f t="shared" si="66"/>
        <v>JA</v>
      </c>
      <c r="J515" t="str">
        <f t="shared" si="67"/>
        <v>NEIN</v>
      </c>
      <c r="L515" t="str">
        <f t="shared" si="68"/>
        <v>NEIN</v>
      </c>
      <c r="M515" t="str">
        <f t="shared" si="69"/>
        <v>NEIN</v>
      </c>
      <c r="O515" t="str">
        <f t="shared" si="70"/>
        <v>JA</v>
      </c>
      <c r="P515" t="str">
        <f t="shared" si="71"/>
        <v>NEIN</v>
      </c>
    </row>
    <row r="516" spans="2:16">
      <c r="B516" s="3">
        <v>41445</v>
      </c>
      <c r="C516" s="4">
        <v>7928.48</v>
      </c>
      <c r="D516" s="15">
        <f t="shared" si="72"/>
        <v>-3.2767766082556271E-2</v>
      </c>
      <c r="E516" s="7"/>
      <c r="F516" t="str">
        <f t="shared" si="64"/>
        <v>NEIN</v>
      </c>
      <c r="G516" t="str">
        <f t="shared" si="65"/>
        <v>NEIN</v>
      </c>
      <c r="I516" t="str">
        <f t="shared" si="66"/>
        <v>JA</v>
      </c>
      <c r="J516" t="str">
        <f t="shared" si="67"/>
        <v>NEIN</v>
      </c>
      <c r="L516" t="str">
        <f t="shared" si="68"/>
        <v>NEIN</v>
      </c>
      <c r="M516" t="str">
        <f t="shared" si="69"/>
        <v>NEIN</v>
      </c>
      <c r="O516" t="str">
        <f t="shared" si="70"/>
        <v>NEIN</v>
      </c>
      <c r="P516" t="str">
        <f t="shared" si="71"/>
        <v>NEIN</v>
      </c>
    </row>
    <row r="517" spans="2:16">
      <c r="B517" s="3">
        <v>41444</v>
      </c>
      <c r="C517" s="4">
        <v>8197.08</v>
      </c>
      <c r="D517" s="15">
        <f t="shared" si="72"/>
        <v>-3.9406963476562142E-3</v>
      </c>
      <c r="E517" s="7"/>
      <c r="F517" t="str">
        <f t="shared" si="64"/>
        <v>NEIN</v>
      </c>
      <c r="G517" t="str">
        <f t="shared" si="65"/>
        <v>JA</v>
      </c>
      <c r="I517" t="str">
        <f t="shared" si="66"/>
        <v>NEIN</v>
      </c>
      <c r="J517" t="str">
        <f t="shared" si="67"/>
        <v>NEIN</v>
      </c>
      <c r="L517" t="str">
        <f t="shared" si="68"/>
        <v>NEIN</v>
      </c>
      <c r="M517" t="str">
        <f t="shared" si="69"/>
        <v>JA</v>
      </c>
      <c r="O517" t="str">
        <f t="shared" si="70"/>
        <v>NEIN</v>
      </c>
      <c r="P517" t="str">
        <f t="shared" si="71"/>
        <v>NEIN</v>
      </c>
    </row>
    <row r="518" spans="2:16">
      <c r="B518" s="3">
        <v>41443</v>
      </c>
      <c r="C518" s="4">
        <v>8229.51</v>
      </c>
      <c r="D518" s="15">
        <f t="shared" si="72"/>
        <v>1.6772703095160935E-3</v>
      </c>
      <c r="E518" s="7"/>
      <c r="F518" t="str">
        <f t="shared" ref="F518:F581" si="73">IF(AND(D519&gt;0,D518&gt;0),"JA","NEIN")</f>
        <v>JA</v>
      </c>
      <c r="G518" t="str">
        <f t="shared" ref="G518:G581" si="74">IF(AND(D519&gt;0,D518&lt;0),"JA","NEIN")</f>
        <v>NEIN</v>
      </c>
      <c r="I518" t="str">
        <f t="shared" ref="I518:I581" si="75">IF(AND(D519&lt;0,D518&lt;0),"JA","NEIN")</f>
        <v>NEIN</v>
      </c>
      <c r="J518" t="str">
        <f t="shared" ref="J518:J581" si="76">IF(AND(D519&lt;0,D518&gt;0),"JA","NEIN")</f>
        <v>NEIN</v>
      </c>
      <c r="L518" t="str">
        <f t="shared" ref="L518:L581" si="77">IF(AND(D520&gt;0,D519&gt;0,D518&gt;0),"JA", "NEIN")</f>
        <v>JA</v>
      </c>
      <c r="M518" t="str">
        <f t="shared" ref="M518:M581" si="78">IF(AND(D520&gt;0,D519&gt;0,D518&lt;0),"JA","NEIN")</f>
        <v>NEIN</v>
      </c>
      <c r="O518" t="str">
        <f t="shared" ref="O518:O581" si="79">IF(AND(D520&lt;0,D519&lt;0,D518&lt;0),"JA","NEIN")</f>
        <v>NEIN</v>
      </c>
      <c r="P518" t="str">
        <f t="shared" ref="P518:P581" si="80">IF(AND(D520&lt;0,D519&lt;0,D518&gt;0),"JA","NEIN")</f>
        <v>NEIN</v>
      </c>
    </row>
    <row r="519" spans="2:16">
      <c r="B519" s="3">
        <v>41442</v>
      </c>
      <c r="C519" s="4">
        <v>8215.73</v>
      </c>
      <c r="D519" s="15">
        <f t="shared" si="72"/>
        <v>1.0798527551808759E-2</v>
      </c>
      <c r="E519" s="7"/>
      <c r="F519" t="str">
        <f t="shared" si="73"/>
        <v>JA</v>
      </c>
      <c r="G519" t="str">
        <f t="shared" si="74"/>
        <v>NEIN</v>
      </c>
      <c r="I519" t="str">
        <f t="shared" si="75"/>
        <v>NEIN</v>
      </c>
      <c r="J519" t="str">
        <f t="shared" si="76"/>
        <v>NEIN</v>
      </c>
      <c r="L519" t="str">
        <f t="shared" si="77"/>
        <v>NEIN</v>
      </c>
      <c r="M519" t="str">
        <f t="shared" si="78"/>
        <v>NEIN</v>
      </c>
      <c r="O519" t="str">
        <f t="shared" si="79"/>
        <v>NEIN</v>
      </c>
      <c r="P519" t="str">
        <f t="shared" si="80"/>
        <v>NEIN</v>
      </c>
    </row>
    <row r="520" spans="2:16">
      <c r="B520" s="3">
        <v>41439</v>
      </c>
      <c r="C520" s="4">
        <v>8127.96</v>
      </c>
      <c r="D520" s="15">
        <f t="shared" si="72"/>
        <v>4.0232774455584855E-3</v>
      </c>
      <c r="E520" s="7"/>
      <c r="F520" t="str">
        <f t="shared" si="73"/>
        <v>NEIN</v>
      </c>
      <c r="G520" t="str">
        <f t="shared" si="74"/>
        <v>NEIN</v>
      </c>
      <c r="I520" t="str">
        <f t="shared" si="75"/>
        <v>NEIN</v>
      </c>
      <c r="J520" t="str">
        <f t="shared" si="76"/>
        <v>JA</v>
      </c>
      <c r="L520" t="str">
        <f t="shared" si="77"/>
        <v>NEIN</v>
      </c>
      <c r="M520" t="str">
        <f t="shared" si="78"/>
        <v>NEIN</v>
      </c>
      <c r="O520" t="str">
        <f t="shared" si="79"/>
        <v>NEIN</v>
      </c>
      <c r="P520" t="str">
        <f t="shared" si="80"/>
        <v>JA</v>
      </c>
    </row>
    <row r="521" spans="2:16">
      <c r="B521" s="3">
        <v>41438</v>
      </c>
      <c r="C521" s="4">
        <v>8095.39</v>
      </c>
      <c r="D521" s="15">
        <f t="shared" si="72"/>
        <v>-5.8797018887989843E-3</v>
      </c>
      <c r="E521" s="7"/>
      <c r="F521" t="str">
        <f t="shared" si="73"/>
        <v>NEIN</v>
      </c>
      <c r="G521" t="str">
        <f t="shared" si="74"/>
        <v>NEIN</v>
      </c>
      <c r="I521" t="str">
        <f t="shared" si="75"/>
        <v>JA</v>
      </c>
      <c r="J521" t="str">
        <f t="shared" si="76"/>
        <v>NEIN</v>
      </c>
      <c r="L521" t="str">
        <f t="shared" si="77"/>
        <v>NEIN</v>
      </c>
      <c r="M521" t="str">
        <f t="shared" si="78"/>
        <v>NEIN</v>
      </c>
      <c r="O521" t="str">
        <f t="shared" si="79"/>
        <v>JA</v>
      </c>
      <c r="P521" t="str">
        <f t="shared" si="80"/>
        <v>NEIN</v>
      </c>
    </row>
    <row r="522" spans="2:16">
      <c r="B522" s="3">
        <v>41437</v>
      </c>
      <c r="C522" s="4">
        <v>8143.27</v>
      </c>
      <c r="D522" s="15">
        <f t="shared" si="72"/>
        <v>-9.6309376999096016E-3</v>
      </c>
      <c r="E522" s="7"/>
      <c r="F522" t="str">
        <f t="shared" si="73"/>
        <v>NEIN</v>
      </c>
      <c r="G522" t="str">
        <f t="shared" si="74"/>
        <v>NEIN</v>
      </c>
      <c r="I522" t="str">
        <f t="shared" si="75"/>
        <v>JA</v>
      </c>
      <c r="J522" t="str">
        <f t="shared" si="76"/>
        <v>NEIN</v>
      </c>
      <c r="L522" t="str">
        <f t="shared" si="77"/>
        <v>NEIN</v>
      </c>
      <c r="M522" t="str">
        <f t="shared" si="78"/>
        <v>NEIN</v>
      </c>
      <c r="O522" t="str">
        <f t="shared" si="79"/>
        <v>NEIN</v>
      </c>
      <c r="P522" t="str">
        <f t="shared" si="80"/>
        <v>NEIN</v>
      </c>
    </row>
    <row r="523" spans="2:16">
      <c r="B523" s="3">
        <v>41436</v>
      </c>
      <c r="C523" s="4">
        <v>8222.4599999999991</v>
      </c>
      <c r="D523" s="15">
        <f t="shared" si="72"/>
        <v>-1.0259169516436142E-2</v>
      </c>
      <c r="E523" s="7"/>
      <c r="F523" t="str">
        <f t="shared" si="73"/>
        <v>NEIN</v>
      </c>
      <c r="G523" t="str">
        <f t="shared" si="74"/>
        <v>JA</v>
      </c>
      <c r="I523" t="str">
        <f t="shared" si="75"/>
        <v>NEIN</v>
      </c>
      <c r="J523" t="str">
        <f t="shared" si="76"/>
        <v>NEIN</v>
      </c>
      <c r="L523" t="str">
        <f t="shared" si="77"/>
        <v>NEIN</v>
      </c>
      <c r="M523" t="str">
        <f t="shared" si="78"/>
        <v>JA</v>
      </c>
      <c r="O523" t="str">
        <f t="shared" si="79"/>
        <v>NEIN</v>
      </c>
      <c r="P523" t="str">
        <f t="shared" si="80"/>
        <v>NEIN</v>
      </c>
    </row>
    <row r="524" spans="2:16">
      <c r="B524" s="3">
        <v>41435</v>
      </c>
      <c r="C524" s="4">
        <v>8307.69</v>
      </c>
      <c r="D524" s="15">
        <f t="shared" ref="D524:D587" si="81">(C524-C525)/C525</f>
        <v>6.4218116268589713E-3</v>
      </c>
      <c r="E524" s="7"/>
      <c r="F524" t="str">
        <f t="shared" si="73"/>
        <v>JA</v>
      </c>
      <c r="G524" t="str">
        <f t="shared" si="74"/>
        <v>NEIN</v>
      </c>
      <c r="I524" t="str">
        <f t="shared" si="75"/>
        <v>NEIN</v>
      </c>
      <c r="J524" t="str">
        <f t="shared" si="76"/>
        <v>NEIN</v>
      </c>
      <c r="L524" t="str">
        <f t="shared" si="77"/>
        <v>NEIN</v>
      </c>
      <c r="M524" t="str">
        <f t="shared" si="78"/>
        <v>NEIN</v>
      </c>
      <c r="O524" t="str">
        <f t="shared" si="79"/>
        <v>NEIN</v>
      </c>
      <c r="P524" t="str">
        <f t="shared" si="80"/>
        <v>NEIN</v>
      </c>
    </row>
    <row r="525" spans="2:16">
      <c r="B525" s="3">
        <v>41432</v>
      </c>
      <c r="C525" s="4">
        <v>8254.68</v>
      </c>
      <c r="D525" s="15">
        <f t="shared" si="81"/>
        <v>1.9246037380800374E-2</v>
      </c>
      <c r="E525" s="7"/>
      <c r="F525" t="str">
        <f t="shared" si="73"/>
        <v>NEIN</v>
      </c>
      <c r="G525" t="str">
        <f t="shared" si="74"/>
        <v>NEIN</v>
      </c>
      <c r="I525" t="str">
        <f t="shared" si="75"/>
        <v>NEIN</v>
      </c>
      <c r="J525" t="str">
        <f t="shared" si="76"/>
        <v>JA</v>
      </c>
      <c r="L525" t="str">
        <f t="shared" si="77"/>
        <v>NEIN</v>
      </c>
      <c r="M525" t="str">
        <f t="shared" si="78"/>
        <v>NEIN</v>
      </c>
      <c r="O525" t="str">
        <f t="shared" si="79"/>
        <v>NEIN</v>
      </c>
      <c r="P525" t="str">
        <f t="shared" si="80"/>
        <v>JA</v>
      </c>
    </row>
    <row r="526" spans="2:16">
      <c r="B526" s="3">
        <v>41431</v>
      </c>
      <c r="C526" s="4">
        <v>8098.81</v>
      </c>
      <c r="D526" s="15">
        <f t="shared" si="81"/>
        <v>-1.1879924550217283E-2</v>
      </c>
      <c r="E526" s="7"/>
      <c r="F526" t="str">
        <f t="shared" si="73"/>
        <v>NEIN</v>
      </c>
      <c r="G526" t="str">
        <f t="shared" si="74"/>
        <v>NEIN</v>
      </c>
      <c r="I526" t="str">
        <f t="shared" si="75"/>
        <v>JA</v>
      </c>
      <c r="J526" t="str">
        <f t="shared" si="76"/>
        <v>NEIN</v>
      </c>
      <c r="L526" t="str">
        <f t="shared" si="77"/>
        <v>NEIN</v>
      </c>
      <c r="M526" t="str">
        <f t="shared" si="78"/>
        <v>NEIN</v>
      </c>
      <c r="O526" t="str">
        <f t="shared" si="79"/>
        <v>NEIN</v>
      </c>
      <c r="P526" t="str">
        <f t="shared" si="80"/>
        <v>NEIN</v>
      </c>
    </row>
    <row r="527" spans="2:16">
      <c r="B527" s="3">
        <v>41430</v>
      </c>
      <c r="C527" s="4">
        <v>8196.18</v>
      </c>
      <c r="D527" s="15">
        <f t="shared" si="81"/>
        <v>-1.2027541116398687E-2</v>
      </c>
      <c r="E527" s="7"/>
      <c r="F527" t="str">
        <f t="shared" si="73"/>
        <v>NEIN</v>
      </c>
      <c r="G527" t="str">
        <f t="shared" si="74"/>
        <v>JA</v>
      </c>
      <c r="I527" t="str">
        <f t="shared" si="75"/>
        <v>NEIN</v>
      </c>
      <c r="J527" t="str">
        <f t="shared" si="76"/>
        <v>NEIN</v>
      </c>
      <c r="L527" t="str">
        <f t="shared" si="77"/>
        <v>NEIN</v>
      </c>
      <c r="M527" t="str">
        <f t="shared" si="78"/>
        <v>NEIN</v>
      </c>
      <c r="O527" t="str">
        <f t="shared" si="79"/>
        <v>NEIN</v>
      </c>
      <c r="P527" t="str">
        <f t="shared" si="80"/>
        <v>NEIN</v>
      </c>
    </row>
    <row r="528" spans="2:16">
      <c r="B528" s="3">
        <v>41429</v>
      </c>
      <c r="C528" s="4">
        <v>8295.9599999999991</v>
      </c>
      <c r="D528" s="15">
        <f t="shared" si="81"/>
        <v>1.2261942117839987E-3</v>
      </c>
      <c r="E528" s="7"/>
      <c r="F528" t="str">
        <f t="shared" si="73"/>
        <v>NEIN</v>
      </c>
      <c r="G528" t="str">
        <f t="shared" si="74"/>
        <v>NEIN</v>
      </c>
      <c r="I528" t="str">
        <f t="shared" si="75"/>
        <v>NEIN</v>
      </c>
      <c r="J528" t="str">
        <f t="shared" si="76"/>
        <v>JA</v>
      </c>
      <c r="L528" t="str">
        <f t="shared" si="77"/>
        <v>NEIN</v>
      </c>
      <c r="M528" t="str">
        <f t="shared" si="78"/>
        <v>NEIN</v>
      </c>
      <c r="O528" t="str">
        <f t="shared" si="79"/>
        <v>NEIN</v>
      </c>
      <c r="P528" t="str">
        <f t="shared" si="80"/>
        <v>JA</v>
      </c>
    </row>
    <row r="529" spans="2:16">
      <c r="B529" s="3">
        <v>41428</v>
      </c>
      <c r="C529" s="4">
        <v>8285.7999999999993</v>
      </c>
      <c r="D529" s="15">
        <f t="shared" si="81"/>
        <v>-7.5507495652091632E-3</v>
      </c>
      <c r="E529" s="7"/>
      <c r="F529" t="str">
        <f t="shared" si="73"/>
        <v>NEIN</v>
      </c>
      <c r="G529" t="str">
        <f t="shared" si="74"/>
        <v>NEIN</v>
      </c>
      <c r="I529" t="str">
        <f t="shared" si="75"/>
        <v>JA</v>
      </c>
      <c r="J529" t="str">
        <f t="shared" si="76"/>
        <v>NEIN</v>
      </c>
      <c r="L529" t="str">
        <f t="shared" si="77"/>
        <v>NEIN</v>
      </c>
      <c r="M529" t="str">
        <f t="shared" si="78"/>
        <v>NEIN</v>
      </c>
      <c r="O529" t="str">
        <f t="shared" si="79"/>
        <v>NEIN</v>
      </c>
      <c r="P529" t="str">
        <f t="shared" si="80"/>
        <v>NEIN</v>
      </c>
    </row>
    <row r="530" spans="2:16">
      <c r="B530" s="3">
        <v>41425</v>
      </c>
      <c r="C530" s="4">
        <v>8348.84</v>
      </c>
      <c r="D530" s="15">
        <f t="shared" si="81"/>
        <v>-6.1141401395205562E-3</v>
      </c>
      <c r="E530" s="7"/>
      <c r="F530" t="str">
        <f t="shared" si="73"/>
        <v>NEIN</v>
      </c>
      <c r="G530" t="str">
        <f t="shared" si="74"/>
        <v>JA</v>
      </c>
      <c r="I530" t="str">
        <f t="shared" si="75"/>
        <v>NEIN</v>
      </c>
      <c r="J530" t="str">
        <f t="shared" si="76"/>
        <v>NEIN</v>
      </c>
      <c r="L530" t="str">
        <f t="shared" si="77"/>
        <v>NEIN</v>
      </c>
      <c r="M530" t="str">
        <f t="shared" si="78"/>
        <v>NEIN</v>
      </c>
      <c r="O530" t="str">
        <f t="shared" si="79"/>
        <v>NEIN</v>
      </c>
      <c r="P530" t="str">
        <f t="shared" si="80"/>
        <v>NEIN</v>
      </c>
    </row>
    <row r="531" spans="2:16">
      <c r="B531" s="3">
        <v>41424</v>
      </c>
      <c r="C531" s="4">
        <v>8400.2000000000007</v>
      </c>
      <c r="D531" s="15">
        <f t="shared" si="81"/>
        <v>7.6314267961203278E-3</v>
      </c>
      <c r="E531" s="7"/>
      <c r="F531" t="str">
        <f t="shared" si="73"/>
        <v>NEIN</v>
      </c>
      <c r="G531" t="str">
        <f t="shared" si="74"/>
        <v>NEIN</v>
      </c>
      <c r="I531" t="str">
        <f t="shared" si="75"/>
        <v>NEIN</v>
      </c>
      <c r="J531" t="str">
        <f t="shared" si="76"/>
        <v>JA</v>
      </c>
      <c r="L531" t="str">
        <f t="shared" si="77"/>
        <v>NEIN</v>
      </c>
      <c r="M531" t="str">
        <f t="shared" si="78"/>
        <v>NEIN</v>
      </c>
      <c r="O531" t="str">
        <f t="shared" si="79"/>
        <v>NEIN</v>
      </c>
      <c r="P531" t="str">
        <f t="shared" si="80"/>
        <v>NEIN</v>
      </c>
    </row>
    <row r="532" spans="2:16">
      <c r="B532" s="3">
        <v>41423</v>
      </c>
      <c r="C532" s="4">
        <v>8336.58</v>
      </c>
      <c r="D532" s="15">
        <f t="shared" si="81"/>
        <v>-1.701358469119334E-2</v>
      </c>
      <c r="E532" s="7"/>
      <c r="F532" t="str">
        <f t="shared" si="73"/>
        <v>NEIN</v>
      </c>
      <c r="G532" t="str">
        <f t="shared" si="74"/>
        <v>JA</v>
      </c>
      <c r="I532" t="str">
        <f t="shared" si="75"/>
        <v>NEIN</v>
      </c>
      <c r="J532" t="str">
        <f t="shared" si="76"/>
        <v>NEIN</v>
      </c>
      <c r="L532" t="str">
        <f t="shared" si="77"/>
        <v>NEIN</v>
      </c>
      <c r="M532" t="str">
        <f t="shared" si="78"/>
        <v>JA</v>
      </c>
      <c r="O532" t="str">
        <f t="shared" si="79"/>
        <v>NEIN</v>
      </c>
      <c r="P532" t="str">
        <f t="shared" si="80"/>
        <v>NEIN</v>
      </c>
    </row>
    <row r="533" spans="2:16">
      <c r="B533" s="3">
        <v>41422</v>
      </c>
      <c r="C533" s="4">
        <v>8480.8700000000008</v>
      </c>
      <c r="D533" s="15">
        <f t="shared" si="81"/>
        <v>1.1638614865268038E-2</v>
      </c>
      <c r="E533" s="7"/>
      <c r="F533" t="str">
        <f t="shared" si="73"/>
        <v>JA</v>
      </c>
      <c r="G533" t="str">
        <f t="shared" si="74"/>
        <v>NEIN</v>
      </c>
      <c r="I533" t="str">
        <f t="shared" si="75"/>
        <v>NEIN</v>
      </c>
      <c r="J533" t="str">
        <f t="shared" si="76"/>
        <v>NEIN</v>
      </c>
      <c r="L533" t="str">
        <f t="shared" si="77"/>
        <v>NEIN</v>
      </c>
      <c r="M533" t="str">
        <f t="shared" si="78"/>
        <v>NEIN</v>
      </c>
      <c r="O533" t="str">
        <f t="shared" si="79"/>
        <v>NEIN</v>
      </c>
      <c r="P533" t="str">
        <f t="shared" si="80"/>
        <v>NEIN</v>
      </c>
    </row>
    <row r="534" spans="2:16">
      <c r="B534" s="3">
        <v>41421</v>
      </c>
      <c r="C534" s="4">
        <v>8383.2999999999993</v>
      </c>
      <c r="D534" s="15">
        <f t="shared" si="81"/>
        <v>9.389162609026452E-3</v>
      </c>
      <c r="E534" s="7"/>
      <c r="F534" t="str">
        <f t="shared" si="73"/>
        <v>NEIN</v>
      </c>
      <c r="G534" t="str">
        <f t="shared" si="74"/>
        <v>NEIN</v>
      </c>
      <c r="I534" t="str">
        <f t="shared" si="75"/>
        <v>NEIN</v>
      </c>
      <c r="J534" t="str">
        <f t="shared" si="76"/>
        <v>JA</v>
      </c>
      <c r="L534" t="str">
        <f t="shared" si="77"/>
        <v>NEIN</v>
      </c>
      <c r="M534" t="str">
        <f t="shared" si="78"/>
        <v>NEIN</v>
      </c>
      <c r="O534" t="str">
        <f t="shared" si="79"/>
        <v>NEIN</v>
      </c>
      <c r="P534" t="str">
        <f t="shared" si="80"/>
        <v>JA</v>
      </c>
    </row>
    <row r="535" spans="2:16">
      <c r="B535" s="3">
        <v>41418</v>
      </c>
      <c r="C535" s="4">
        <v>8305.32</v>
      </c>
      <c r="D535" s="15">
        <f t="shared" si="81"/>
        <v>-5.5866992018658874E-3</v>
      </c>
      <c r="E535" s="7"/>
      <c r="F535" t="str">
        <f t="shared" si="73"/>
        <v>NEIN</v>
      </c>
      <c r="G535" t="str">
        <f t="shared" si="74"/>
        <v>NEIN</v>
      </c>
      <c r="I535" t="str">
        <f t="shared" si="75"/>
        <v>JA</v>
      </c>
      <c r="J535" t="str">
        <f t="shared" si="76"/>
        <v>NEIN</v>
      </c>
      <c r="L535" t="str">
        <f t="shared" si="77"/>
        <v>NEIN</v>
      </c>
      <c r="M535" t="str">
        <f t="shared" si="78"/>
        <v>NEIN</v>
      </c>
      <c r="O535" t="str">
        <f t="shared" si="79"/>
        <v>NEIN</v>
      </c>
      <c r="P535" t="str">
        <f t="shared" si="80"/>
        <v>NEIN</v>
      </c>
    </row>
    <row r="536" spans="2:16">
      <c r="B536" s="3">
        <v>41417</v>
      </c>
      <c r="C536" s="4">
        <v>8351.98</v>
      </c>
      <c r="D536" s="15">
        <f t="shared" si="81"/>
        <v>-2.0972020504308443E-2</v>
      </c>
      <c r="E536" s="7"/>
      <c r="F536" t="str">
        <f t="shared" si="73"/>
        <v>NEIN</v>
      </c>
      <c r="G536" t="str">
        <f t="shared" si="74"/>
        <v>JA</v>
      </c>
      <c r="I536" t="str">
        <f t="shared" si="75"/>
        <v>NEIN</v>
      </c>
      <c r="J536" t="str">
        <f t="shared" si="76"/>
        <v>NEIN</v>
      </c>
      <c r="L536" t="str">
        <f t="shared" si="77"/>
        <v>NEIN</v>
      </c>
      <c r="M536" t="str">
        <f t="shared" si="78"/>
        <v>JA</v>
      </c>
      <c r="O536" t="str">
        <f t="shared" si="79"/>
        <v>NEIN</v>
      </c>
      <c r="P536" t="str">
        <f t="shared" si="80"/>
        <v>NEIN</v>
      </c>
    </row>
    <row r="537" spans="2:16">
      <c r="B537" s="3">
        <v>41416</v>
      </c>
      <c r="C537" s="4">
        <v>8530.89</v>
      </c>
      <c r="D537" s="15">
        <f t="shared" si="81"/>
        <v>6.9273624324258974E-3</v>
      </c>
      <c r="E537" s="7"/>
      <c r="F537" t="str">
        <f t="shared" si="73"/>
        <v>JA</v>
      </c>
      <c r="G537" t="str">
        <f t="shared" si="74"/>
        <v>NEIN</v>
      </c>
      <c r="I537" t="str">
        <f t="shared" si="75"/>
        <v>NEIN</v>
      </c>
      <c r="J537" t="str">
        <f t="shared" si="76"/>
        <v>NEIN</v>
      </c>
      <c r="L537" t="str">
        <f t="shared" si="77"/>
        <v>JA</v>
      </c>
      <c r="M537" t="str">
        <f t="shared" si="78"/>
        <v>NEIN</v>
      </c>
      <c r="O537" t="str">
        <f t="shared" si="79"/>
        <v>NEIN</v>
      </c>
      <c r="P537" t="str">
        <f t="shared" si="80"/>
        <v>NEIN</v>
      </c>
    </row>
    <row r="538" spans="2:16">
      <c r="B538" s="3">
        <v>41415</v>
      </c>
      <c r="C538" s="4">
        <v>8472.2000000000007</v>
      </c>
      <c r="D538" s="15">
        <f t="shared" si="81"/>
        <v>1.9359424207914303E-3</v>
      </c>
      <c r="E538" s="7"/>
      <c r="F538" t="str">
        <f t="shared" si="73"/>
        <v>JA</v>
      </c>
      <c r="G538" t="str">
        <f t="shared" si="74"/>
        <v>NEIN</v>
      </c>
      <c r="I538" t="str">
        <f t="shared" si="75"/>
        <v>NEIN</v>
      </c>
      <c r="J538" t="str">
        <f t="shared" si="76"/>
        <v>NEIN</v>
      </c>
      <c r="L538" t="str">
        <f t="shared" si="77"/>
        <v>JA</v>
      </c>
      <c r="M538" t="str">
        <f t="shared" si="78"/>
        <v>NEIN</v>
      </c>
      <c r="O538" t="str">
        <f t="shared" si="79"/>
        <v>NEIN</v>
      </c>
      <c r="P538" t="str">
        <f t="shared" si="80"/>
        <v>NEIN</v>
      </c>
    </row>
    <row r="539" spans="2:16">
      <c r="B539" s="3">
        <v>41414</v>
      </c>
      <c r="C539" s="4">
        <v>8455.83</v>
      </c>
      <c r="D539" s="15">
        <f t="shared" si="81"/>
        <v>6.8861633722314746E-3</v>
      </c>
      <c r="E539" s="7"/>
      <c r="F539" t="str">
        <f t="shared" si="73"/>
        <v>JA</v>
      </c>
      <c r="G539" t="str">
        <f t="shared" si="74"/>
        <v>NEIN</v>
      </c>
      <c r="I539" t="str">
        <f t="shared" si="75"/>
        <v>NEIN</v>
      </c>
      <c r="J539" t="str">
        <f t="shared" si="76"/>
        <v>NEIN</v>
      </c>
      <c r="L539" t="str">
        <f t="shared" si="77"/>
        <v>JA</v>
      </c>
      <c r="M539" t="str">
        <f t="shared" si="78"/>
        <v>NEIN</v>
      </c>
      <c r="O539" t="str">
        <f t="shared" si="79"/>
        <v>NEIN</v>
      </c>
      <c r="P539" t="str">
        <f t="shared" si="80"/>
        <v>NEIN</v>
      </c>
    </row>
    <row r="540" spans="2:16">
      <c r="B540" s="3">
        <v>41411</v>
      </c>
      <c r="C540" s="4">
        <v>8398</v>
      </c>
      <c r="D540" s="15">
        <f t="shared" si="81"/>
        <v>3.3608646251374508E-3</v>
      </c>
      <c r="E540" s="7"/>
      <c r="F540" t="str">
        <f t="shared" si="73"/>
        <v>JA</v>
      </c>
      <c r="G540" t="str">
        <f t="shared" si="74"/>
        <v>NEIN</v>
      </c>
      <c r="I540" t="str">
        <f t="shared" si="75"/>
        <v>NEIN</v>
      </c>
      <c r="J540" t="str">
        <f t="shared" si="76"/>
        <v>NEIN</v>
      </c>
      <c r="L540" t="str">
        <f t="shared" si="77"/>
        <v>JA</v>
      </c>
      <c r="M540" t="str">
        <f t="shared" si="78"/>
        <v>NEIN</v>
      </c>
      <c r="O540" t="str">
        <f t="shared" si="79"/>
        <v>NEIN</v>
      </c>
      <c r="P540" t="str">
        <f t="shared" si="80"/>
        <v>NEIN</v>
      </c>
    </row>
    <row r="541" spans="2:16">
      <c r="B541" s="3">
        <v>41410</v>
      </c>
      <c r="C541" s="4">
        <v>8369.8700000000008</v>
      </c>
      <c r="D541" s="15">
        <f t="shared" si="81"/>
        <v>8.9089043602219543E-4</v>
      </c>
      <c r="E541" s="7"/>
      <c r="F541" t="str">
        <f t="shared" si="73"/>
        <v>JA</v>
      </c>
      <c r="G541" t="str">
        <f t="shared" si="74"/>
        <v>NEIN</v>
      </c>
      <c r="I541" t="str">
        <f t="shared" si="75"/>
        <v>NEIN</v>
      </c>
      <c r="J541" t="str">
        <f t="shared" si="76"/>
        <v>NEIN</v>
      </c>
      <c r="L541" t="str">
        <f t="shared" si="77"/>
        <v>JA</v>
      </c>
      <c r="M541" t="str">
        <f t="shared" si="78"/>
        <v>NEIN</v>
      </c>
      <c r="O541" t="str">
        <f t="shared" si="79"/>
        <v>NEIN</v>
      </c>
      <c r="P541" t="str">
        <f t="shared" si="80"/>
        <v>NEIN</v>
      </c>
    </row>
    <row r="542" spans="2:16">
      <c r="B542" s="3">
        <v>41409</v>
      </c>
      <c r="C542" s="4">
        <v>8362.42</v>
      </c>
      <c r="D542" s="15">
        <f t="shared" si="81"/>
        <v>2.7952623241568331E-3</v>
      </c>
      <c r="E542" s="7"/>
      <c r="F542" t="str">
        <f t="shared" si="73"/>
        <v>JA</v>
      </c>
      <c r="G542" t="str">
        <f t="shared" si="74"/>
        <v>NEIN</v>
      </c>
      <c r="I542" t="str">
        <f t="shared" si="75"/>
        <v>NEIN</v>
      </c>
      <c r="J542" t="str">
        <f t="shared" si="76"/>
        <v>NEIN</v>
      </c>
      <c r="L542" t="str">
        <f t="shared" si="77"/>
        <v>JA</v>
      </c>
      <c r="M542" t="str">
        <f t="shared" si="78"/>
        <v>NEIN</v>
      </c>
      <c r="O542" t="str">
        <f t="shared" si="79"/>
        <v>NEIN</v>
      </c>
      <c r="P542" t="str">
        <f t="shared" si="80"/>
        <v>NEIN</v>
      </c>
    </row>
    <row r="543" spans="2:16">
      <c r="B543" s="3">
        <v>41408</v>
      </c>
      <c r="C543" s="4">
        <v>8339.11</v>
      </c>
      <c r="D543" s="15">
        <f t="shared" si="81"/>
        <v>7.2252572382414072E-3</v>
      </c>
      <c r="E543" s="7"/>
      <c r="F543" t="str">
        <f t="shared" si="73"/>
        <v>JA</v>
      </c>
      <c r="G543" t="str">
        <f t="shared" si="74"/>
        <v>NEIN</v>
      </c>
      <c r="I543" t="str">
        <f t="shared" si="75"/>
        <v>NEIN</v>
      </c>
      <c r="J543" t="str">
        <f t="shared" si="76"/>
        <v>NEIN</v>
      </c>
      <c r="L543" t="str">
        <f t="shared" si="77"/>
        <v>JA</v>
      </c>
      <c r="M543" t="str">
        <f t="shared" si="78"/>
        <v>NEIN</v>
      </c>
      <c r="O543" t="str">
        <f t="shared" si="79"/>
        <v>NEIN</v>
      </c>
      <c r="P543" t="str">
        <f t="shared" si="80"/>
        <v>NEIN</v>
      </c>
    </row>
    <row r="544" spans="2:16">
      <c r="B544" s="3">
        <v>41407</v>
      </c>
      <c r="C544" s="4">
        <v>8279.2900000000009</v>
      </c>
      <c r="D544" s="15">
        <f t="shared" si="81"/>
        <v>8.4555461739345414E-5</v>
      </c>
      <c r="E544" s="7"/>
      <c r="F544" t="str">
        <f t="shared" si="73"/>
        <v>JA</v>
      </c>
      <c r="G544" t="str">
        <f t="shared" si="74"/>
        <v>NEIN</v>
      </c>
      <c r="I544" t="str">
        <f t="shared" si="75"/>
        <v>NEIN</v>
      </c>
      <c r="J544" t="str">
        <f t="shared" si="76"/>
        <v>NEIN</v>
      </c>
      <c r="L544" t="str">
        <f t="shared" si="77"/>
        <v>JA</v>
      </c>
      <c r="M544" t="str">
        <f t="shared" si="78"/>
        <v>NEIN</v>
      </c>
      <c r="O544" t="str">
        <f t="shared" si="79"/>
        <v>NEIN</v>
      </c>
      <c r="P544" t="str">
        <f t="shared" si="80"/>
        <v>NEIN</v>
      </c>
    </row>
    <row r="545" spans="2:16">
      <c r="B545" s="3">
        <v>41404</v>
      </c>
      <c r="C545" s="4">
        <v>8278.59</v>
      </c>
      <c r="D545" s="15">
        <f t="shared" si="81"/>
        <v>1.941289311411232E-3</v>
      </c>
      <c r="E545" s="7"/>
      <c r="F545" t="str">
        <f t="shared" si="73"/>
        <v>JA</v>
      </c>
      <c r="G545" t="str">
        <f t="shared" si="74"/>
        <v>NEIN</v>
      </c>
      <c r="I545" t="str">
        <f t="shared" si="75"/>
        <v>NEIN</v>
      </c>
      <c r="J545" t="str">
        <f t="shared" si="76"/>
        <v>NEIN</v>
      </c>
      <c r="L545" t="str">
        <f t="shared" si="77"/>
        <v>JA</v>
      </c>
      <c r="M545" t="str">
        <f t="shared" si="78"/>
        <v>NEIN</v>
      </c>
      <c r="O545" t="str">
        <f t="shared" si="79"/>
        <v>NEIN</v>
      </c>
      <c r="P545" t="str">
        <f t="shared" si="80"/>
        <v>NEIN</v>
      </c>
    </row>
    <row r="546" spans="2:16">
      <c r="B546" s="3">
        <v>41403</v>
      </c>
      <c r="C546" s="4">
        <v>8262.5499999999993</v>
      </c>
      <c r="D546" s="15">
        <f t="shared" si="81"/>
        <v>1.5564183468267548E-3</v>
      </c>
      <c r="E546" s="7"/>
      <c r="F546" t="str">
        <f t="shared" si="73"/>
        <v>JA</v>
      </c>
      <c r="G546" t="str">
        <f t="shared" si="74"/>
        <v>NEIN</v>
      </c>
      <c r="I546" t="str">
        <f t="shared" si="75"/>
        <v>NEIN</v>
      </c>
      <c r="J546" t="str">
        <f t="shared" si="76"/>
        <v>NEIN</v>
      </c>
      <c r="L546" t="str">
        <f t="shared" si="77"/>
        <v>JA</v>
      </c>
      <c r="M546" t="str">
        <f t="shared" si="78"/>
        <v>NEIN</v>
      </c>
      <c r="O546" t="str">
        <f t="shared" si="79"/>
        <v>NEIN</v>
      </c>
      <c r="P546" t="str">
        <f t="shared" si="80"/>
        <v>NEIN</v>
      </c>
    </row>
    <row r="547" spans="2:16">
      <c r="B547" s="3">
        <v>41402</v>
      </c>
      <c r="C547" s="4">
        <v>8249.7099999999991</v>
      </c>
      <c r="D547" s="15">
        <f t="shared" si="81"/>
        <v>8.3025943009955513E-3</v>
      </c>
      <c r="E547" s="7"/>
      <c r="F547" t="str">
        <f t="shared" si="73"/>
        <v>JA</v>
      </c>
      <c r="G547" t="str">
        <f t="shared" si="74"/>
        <v>NEIN</v>
      </c>
      <c r="I547" t="str">
        <f t="shared" si="75"/>
        <v>NEIN</v>
      </c>
      <c r="J547" t="str">
        <f t="shared" si="76"/>
        <v>NEIN</v>
      </c>
      <c r="L547" t="str">
        <f t="shared" si="77"/>
        <v>NEIN</v>
      </c>
      <c r="M547" t="str">
        <f t="shared" si="78"/>
        <v>NEIN</v>
      </c>
      <c r="O547" t="str">
        <f t="shared" si="79"/>
        <v>NEIN</v>
      </c>
      <c r="P547" t="str">
        <f t="shared" si="80"/>
        <v>NEIN</v>
      </c>
    </row>
    <row r="548" spans="2:16">
      <c r="B548" s="3">
        <v>41401</v>
      </c>
      <c r="C548" s="4">
        <v>8181.78</v>
      </c>
      <c r="D548" s="15">
        <f t="shared" si="81"/>
        <v>8.5921243380242575E-3</v>
      </c>
      <c r="E548" s="7"/>
      <c r="F548" t="str">
        <f t="shared" si="73"/>
        <v>NEIN</v>
      </c>
      <c r="G548" t="str">
        <f t="shared" si="74"/>
        <v>NEIN</v>
      </c>
      <c r="I548" t="str">
        <f t="shared" si="75"/>
        <v>NEIN</v>
      </c>
      <c r="J548" t="str">
        <f t="shared" si="76"/>
        <v>JA</v>
      </c>
      <c r="L548" t="str">
        <f t="shared" si="77"/>
        <v>NEIN</v>
      </c>
      <c r="M548" t="str">
        <f t="shared" si="78"/>
        <v>NEIN</v>
      </c>
      <c r="O548" t="str">
        <f t="shared" si="79"/>
        <v>NEIN</v>
      </c>
      <c r="P548" t="str">
        <f t="shared" si="80"/>
        <v>NEIN</v>
      </c>
    </row>
    <row r="549" spans="2:16">
      <c r="B549" s="3">
        <v>41400</v>
      </c>
      <c r="C549" s="4">
        <v>8112.08</v>
      </c>
      <c r="D549" s="15">
        <f t="shared" si="81"/>
        <v>-1.2570346540199916E-3</v>
      </c>
      <c r="E549" s="7"/>
      <c r="F549" t="str">
        <f t="shared" si="73"/>
        <v>NEIN</v>
      </c>
      <c r="G549" t="str">
        <f t="shared" si="74"/>
        <v>JA</v>
      </c>
      <c r="I549" t="str">
        <f t="shared" si="75"/>
        <v>NEIN</v>
      </c>
      <c r="J549" t="str">
        <f t="shared" si="76"/>
        <v>NEIN</v>
      </c>
      <c r="L549" t="str">
        <f t="shared" si="77"/>
        <v>NEIN</v>
      </c>
      <c r="M549" t="str">
        <f t="shared" si="78"/>
        <v>JA</v>
      </c>
      <c r="O549" t="str">
        <f t="shared" si="79"/>
        <v>NEIN</v>
      </c>
      <c r="P549" t="str">
        <f t="shared" si="80"/>
        <v>NEIN</v>
      </c>
    </row>
    <row r="550" spans="2:16">
      <c r="B550" s="3">
        <v>41397</v>
      </c>
      <c r="C550" s="4">
        <v>8122.29</v>
      </c>
      <c r="D550" s="15">
        <f t="shared" si="81"/>
        <v>2.0169034039169968E-2</v>
      </c>
      <c r="E550" s="7"/>
      <c r="F550" t="str">
        <f t="shared" si="73"/>
        <v>JA</v>
      </c>
      <c r="G550" t="str">
        <f t="shared" si="74"/>
        <v>NEIN</v>
      </c>
      <c r="I550" t="str">
        <f t="shared" si="75"/>
        <v>NEIN</v>
      </c>
      <c r="J550" t="str">
        <f t="shared" si="76"/>
        <v>NEIN</v>
      </c>
      <c r="L550" t="str">
        <f t="shared" si="77"/>
        <v>JA</v>
      </c>
      <c r="M550" t="str">
        <f t="shared" si="78"/>
        <v>NEIN</v>
      </c>
      <c r="O550" t="str">
        <f t="shared" si="79"/>
        <v>NEIN</v>
      </c>
      <c r="P550" t="str">
        <f t="shared" si="80"/>
        <v>NEIN</v>
      </c>
    </row>
    <row r="551" spans="2:16">
      <c r="B551" s="3">
        <v>41396</v>
      </c>
      <c r="C551" s="4">
        <v>7961.71</v>
      </c>
      <c r="D551" s="15">
        <f t="shared" si="81"/>
        <v>6.06542317067469E-3</v>
      </c>
      <c r="E551" s="7"/>
      <c r="F551" t="str">
        <f t="shared" si="73"/>
        <v>JA</v>
      </c>
      <c r="G551" t="str">
        <f t="shared" si="74"/>
        <v>NEIN</v>
      </c>
      <c r="I551" t="str">
        <f t="shared" si="75"/>
        <v>NEIN</v>
      </c>
      <c r="J551" t="str">
        <f t="shared" si="76"/>
        <v>NEIN</v>
      </c>
      <c r="L551" t="str">
        <f t="shared" si="77"/>
        <v>JA</v>
      </c>
      <c r="M551" t="str">
        <f t="shared" si="78"/>
        <v>NEIN</v>
      </c>
      <c r="O551" t="str">
        <f t="shared" si="79"/>
        <v>NEIN</v>
      </c>
      <c r="P551" t="str">
        <f t="shared" si="80"/>
        <v>NEIN</v>
      </c>
    </row>
    <row r="552" spans="2:16">
      <c r="B552" s="3">
        <v>41394</v>
      </c>
      <c r="C552" s="4">
        <v>7913.71</v>
      </c>
      <c r="D552" s="15">
        <f t="shared" si="81"/>
        <v>5.1070045087953306E-3</v>
      </c>
      <c r="E552" s="7"/>
      <c r="F552" t="str">
        <f t="shared" si="73"/>
        <v>JA</v>
      </c>
      <c r="G552" t="str">
        <f t="shared" si="74"/>
        <v>NEIN</v>
      </c>
      <c r="I552" t="str">
        <f t="shared" si="75"/>
        <v>NEIN</v>
      </c>
      <c r="J552" t="str">
        <f t="shared" si="76"/>
        <v>NEIN</v>
      </c>
      <c r="L552" t="str">
        <f t="shared" si="77"/>
        <v>NEIN</v>
      </c>
      <c r="M552" t="str">
        <f t="shared" si="78"/>
        <v>NEIN</v>
      </c>
      <c r="O552" t="str">
        <f t="shared" si="79"/>
        <v>NEIN</v>
      </c>
      <c r="P552" t="str">
        <f t="shared" si="80"/>
        <v>NEIN</v>
      </c>
    </row>
    <row r="553" spans="2:16">
      <c r="B553" s="3">
        <v>41393</v>
      </c>
      <c r="C553" s="4">
        <v>7873.5</v>
      </c>
      <c r="D553" s="15">
        <f t="shared" si="81"/>
        <v>7.5165456136848455E-3</v>
      </c>
      <c r="E553" s="7"/>
      <c r="F553" t="str">
        <f t="shared" si="73"/>
        <v>NEIN</v>
      </c>
      <c r="G553" t="str">
        <f t="shared" si="74"/>
        <v>NEIN</v>
      </c>
      <c r="I553" t="str">
        <f t="shared" si="75"/>
        <v>NEIN</v>
      </c>
      <c r="J553" t="str">
        <f t="shared" si="76"/>
        <v>JA</v>
      </c>
      <c r="L553" t="str">
        <f t="shared" si="77"/>
        <v>NEIN</v>
      </c>
      <c r="M553" t="str">
        <f t="shared" si="78"/>
        <v>NEIN</v>
      </c>
      <c r="O553" t="str">
        <f t="shared" si="79"/>
        <v>NEIN</v>
      </c>
      <c r="P553" t="str">
        <f t="shared" si="80"/>
        <v>NEIN</v>
      </c>
    </row>
    <row r="554" spans="2:16">
      <c r="B554" s="3">
        <v>41390</v>
      </c>
      <c r="C554" s="4">
        <v>7814.76</v>
      </c>
      <c r="D554" s="15">
        <f t="shared" si="81"/>
        <v>-2.3107779278576991E-3</v>
      </c>
      <c r="E554" s="7"/>
      <c r="F554" t="str">
        <f t="shared" si="73"/>
        <v>NEIN</v>
      </c>
      <c r="G554" t="str">
        <f t="shared" si="74"/>
        <v>JA</v>
      </c>
      <c r="I554" t="str">
        <f t="shared" si="75"/>
        <v>NEIN</v>
      </c>
      <c r="J554" t="str">
        <f t="shared" si="76"/>
        <v>NEIN</v>
      </c>
      <c r="L554" t="str">
        <f t="shared" si="77"/>
        <v>NEIN</v>
      </c>
      <c r="M554" t="str">
        <f t="shared" si="78"/>
        <v>JA</v>
      </c>
      <c r="O554" t="str">
        <f t="shared" si="79"/>
        <v>NEIN</v>
      </c>
      <c r="P554" t="str">
        <f t="shared" si="80"/>
        <v>NEIN</v>
      </c>
    </row>
    <row r="555" spans="2:16">
      <c r="B555" s="3">
        <v>41389</v>
      </c>
      <c r="C555" s="4">
        <v>7832.86</v>
      </c>
      <c r="D555" s="15">
        <f t="shared" si="81"/>
        <v>9.5153646783167397E-3</v>
      </c>
      <c r="E555" s="7"/>
      <c r="F555" t="str">
        <f t="shared" si="73"/>
        <v>JA</v>
      </c>
      <c r="G555" t="str">
        <f t="shared" si="74"/>
        <v>NEIN</v>
      </c>
      <c r="I555" t="str">
        <f t="shared" si="75"/>
        <v>NEIN</v>
      </c>
      <c r="J555" t="str">
        <f t="shared" si="76"/>
        <v>NEIN</v>
      </c>
      <c r="L555" t="str">
        <f t="shared" si="77"/>
        <v>JA</v>
      </c>
      <c r="M555" t="str">
        <f t="shared" si="78"/>
        <v>NEIN</v>
      </c>
      <c r="O555" t="str">
        <f t="shared" si="79"/>
        <v>NEIN</v>
      </c>
      <c r="P555" t="str">
        <f t="shared" si="80"/>
        <v>NEIN</v>
      </c>
    </row>
    <row r="556" spans="2:16">
      <c r="B556" s="3">
        <v>41388</v>
      </c>
      <c r="C556" s="4">
        <v>7759.03</v>
      </c>
      <c r="D556" s="15">
        <f t="shared" si="81"/>
        <v>1.3164956301798945E-2</v>
      </c>
      <c r="E556" s="7"/>
      <c r="F556" t="str">
        <f t="shared" si="73"/>
        <v>JA</v>
      </c>
      <c r="G556" t="str">
        <f t="shared" si="74"/>
        <v>NEIN</v>
      </c>
      <c r="I556" t="str">
        <f t="shared" si="75"/>
        <v>NEIN</v>
      </c>
      <c r="J556" t="str">
        <f t="shared" si="76"/>
        <v>NEIN</v>
      </c>
      <c r="L556" t="str">
        <f t="shared" si="77"/>
        <v>JA</v>
      </c>
      <c r="M556" t="str">
        <f t="shared" si="78"/>
        <v>NEIN</v>
      </c>
      <c r="O556" t="str">
        <f t="shared" si="79"/>
        <v>NEIN</v>
      </c>
      <c r="P556" t="str">
        <f t="shared" si="80"/>
        <v>NEIN</v>
      </c>
    </row>
    <row r="557" spans="2:16">
      <c r="B557" s="3">
        <v>41387</v>
      </c>
      <c r="C557" s="4">
        <v>7658.21</v>
      </c>
      <c r="D557" s="15">
        <f t="shared" si="81"/>
        <v>2.4083625408024268E-2</v>
      </c>
      <c r="E557" s="7"/>
      <c r="F557" t="str">
        <f t="shared" si="73"/>
        <v>JA</v>
      </c>
      <c r="G557" t="str">
        <f t="shared" si="74"/>
        <v>NEIN</v>
      </c>
      <c r="I557" t="str">
        <f t="shared" si="75"/>
        <v>NEIN</v>
      </c>
      <c r="J557" t="str">
        <f t="shared" si="76"/>
        <v>NEIN</v>
      </c>
      <c r="L557" t="str">
        <f t="shared" si="77"/>
        <v>NEIN</v>
      </c>
      <c r="M557" t="str">
        <f t="shared" si="78"/>
        <v>NEIN</v>
      </c>
      <c r="O557" t="str">
        <f t="shared" si="79"/>
        <v>NEIN</v>
      </c>
      <c r="P557" t="str">
        <f t="shared" si="80"/>
        <v>NEIN</v>
      </c>
    </row>
    <row r="558" spans="2:16">
      <c r="B558" s="3">
        <v>41386</v>
      </c>
      <c r="C558" s="4">
        <v>7478.11</v>
      </c>
      <c r="D558" s="15">
        <f t="shared" si="81"/>
        <v>2.4329889168306046E-3</v>
      </c>
      <c r="E558" s="7"/>
      <c r="F558" t="str">
        <f t="shared" si="73"/>
        <v>NEIN</v>
      </c>
      <c r="G558" t="str">
        <f t="shared" si="74"/>
        <v>NEIN</v>
      </c>
      <c r="I558" t="str">
        <f t="shared" si="75"/>
        <v>NEIN</v>
      </c>
      <c r="J558" t="str">
        <f t="shared" si="76"/>
        <v>JA</v>
      </c>
      <c r="L558" t="str">
        <f t="shared" si="77"/>
        <v>NEIN</v>
      </c>
      <c r="M558" t="str">
        <f t="shared" si="78"/>
        <v>NEIN</v>
      </c>
      <c r="O558" t="str">
        <f t="shared" si="79"/>
        <v>NEIN</v>
      </c>
      <c r="P558" t="str">
        <f t="shared" si="80"/>
        <v>JA</v>
      </c>
    </row>
    <row r="559" spans="2:16">
      <c r="B559" s="3">
        <v>41383</v>
      </c>
      <c r="C559" s="4">
        <v>7459.96</v>
      </c>
      <c r="D559" s="15">
        <f t="shared" si="81"/>
        <v>-1.8424535004608847E-3</v>
      </c>
      <c r="E559" s="7"/>
      <c r="F559" t="str">
        <f t="shared" si="73"/>
        <v>NEIN</v>
      </c>
      <c r="G559" t="str">
        <f t="shared" si="74"/>
        <v>NEIN</v>
      </c>
      <c r="I559" t="str">
        <f t="shared" si="75"/>
        <v>JA</v>
      </c>
      <c r="J559" t="str">
        <f t="shared" si="76"/>
        <v>NEIN</v>
      </c>
      <c r="L559" t="str">
        <f t="shared" si="77"/>
        <v>NEIN</v>
      </c>
      <c r="M559" t="str">
        <f t="shared" si="78"/>
        <v>NEIN</v>
      </c>
      <c r="O559" t="str">
        <f t="shared" si="79"/>
        <v>JA</v>
      </c>
      <c r="P559" t="str">
        <f t="shared" si="80"/>
        <v>NEIN</v>
      </c>
    </row>
    <row r="560" spans="2:16">
      <c r="B560" s="3">
        <v>41382</v>
      </c>
      <c r="C560" s="4">
        <v>7473.73</v>
      </c>
      <c r="D560" s="15">
        <f t="shared" si="81"/>
        <v>-3.9050890107063655E-3</v>
      </c>
      <c r="E560" s="7"/>
      <c r="F560" t="str">
        <f t="shared" si="73"/>
        <v>NEIN</v>
      </c>
      <c r="G560" t="str">
        <f t="shared" si="74"/>
        <v>NEIN</v>
      </c>
      <c r="I560" t="str">
        <f t="shared" si="75"/>
        <v>JA</v>
      </c>
      <c r="J560" t="str">
        <f t="shared" si="76"/>
        <v>NEIN</v>
      </c>
      <c r="L560" t="str">
        <f t="shared" si="77"/>
        <v>NEIN</v>
      </c>
      <c r="M560" t="str">
        <f t="shared" si="78"/>
        <v>NEIN</v>
      </c>
      <c r="O560" t="str">
        <f t="shared" si="79"/>
        <v>JA</v>
      </c>
      <c r="P560" t="str">
        <f t="shared" si="80"/>
        <v>NEIN</v>
      </c>
    </row>
    <row r="561" spans="2:16">
      <c r="B561" s="3">
        <v>41381</v>
      </c>
      <c r="C561" s="4">
        <v>7503.03</v>
      </c>
      <c r="D561" s="15">
        <f t="shared" si="81"/>
        <v>-2.3371055036198803E-2</v>
      </c>
      <c r="E561" s="7"/>
      <c r="F561" t="str">
        <f t="shared" si="73"/>
        <v>NEIN</v>
      </c>
      <c r="G561" t="str">
        <f t="shared" si="74"/>
        <v>NEIN</v>
      </c>
      <c r="I561" t="str">
        <f t="shared" si="75"/>
        <v>JA</v>
      </c>
      <c r="J561" t="str">
        <f t="shared" si="76"/>
        <v>NEIN</v>
      </c>
      <c r="L561" t="str">
        <f t="shared" si="77"/>
        <v>NEIN</v>
      </c>
      <c r="M561" t="str">
        <f t="shared" si="78"/>
        <v>NEIN</v>
      </c>
      <c r="O561" t="str">
        <f t="shared" si="79"/>
        <v>JA</v>
      </c>
      <c r="P561" t="str">
        <f t="shared" si="80"/>
        <v>NEIN</v>
      </c>
    </row>
    <row r="562" spans="2:16">
      <c r="B562" s="3">
        <v>41380</v>
      </c>
      <c r="C562" s="4">
        <v>7682.58</v>
      </c>
      <c r="D562" s="15">
        <f t="shared" si="81"/>
        <v>-3.8962066117524349E-3</v>
      </c>
      <c r="E562" s="7"/>
      <c r="F562" t="str">
        <f t="shared" si="73"/>
        <v>NEIN</v>
      </c>
      <c r="G562" t="str">
        <f t="shared" si="74"/>
        <v>NEIN</v>
      </c>
      <c r="I562" t="str">
        <f t="shared" si="75"/>
        <v>JA</v>
      </c>
      <c r="J562" t="str">
        <f t="shared" si="76"/>
        <v>NEIN</v>
      </c>
      <c r="L562" t="str">
        <f t="shared" si="77"/>
        <v>NEIN</v>
      </c>
      <c r="M562" t="str">
        <f t="shared" si="78"/>
        <v>NEIN</v>
      </c>
      <c r="O562" t="str">
        <f t="shared" si="79"/>
        <v>JA</v>
      </c>
      <c r="P562" t="str">
        <f t="shared" si="80"/>
        <v>NEIN</v>
      </c>
    </row>
    <row r="563" spans="2:16">
      <c r="B563" s="3">
        <v>41379</v>
      </c>
      <c r="C563" s="4">
        <v>7712.63</v>
      </c>
      <c r="D563" s="15">
        <f t="shared" si="81"/>
        <v>-4.1498972855230467E-3</v>
      </c>
      <c r="E563" s="7"/>
      <c r="F563" t="str">
        <f t="shared" si="73"/>
        <v>NEIN</v>
      </c>
      <c r="G563" t="str">
        <f t="shared" si="74"/>
        <v>NEIN</v>
      </c>
      <c r="I563" t="str">
        <f t="shared" si="75"/>
        <v>JA</v>
      </c>
      <c r="J563" t="str">
        <f t="shared" si="76"/>
        <v>NEIN</v>
      </c>
      <c r="L563" t="str">
        <f t="shared" si="77"/>
        <v>NEIN</v>
      </c>
      <c r="M563" t="str">
        <f t="shared" si="78"/>
        <v>NEIN</v>
      </c>
      <c r="O563" t="str">
        <f t="shared" si="79"/>
        <v>NEIN</v>
      </c>
      <c r="P563" t="str">
        <f t="shared" si="80"/>
        <v>NEIN</v>
      </c>
    </row>
    <row r="564" spans="2:16">
      <c r="B564" s="3">
        <v>41376</v>
      </c>
      <c r="C564" s="4">
        <v>7744.77</v>
      </c>
      <c r="D564" s="15">
        <f t="shared" si="81"/>
        <v>-1.6116103018053399E-2</v>
      </c>
      <c r="E564" s="7"/>
      <c r="F564" t="str">
        <f t="shared" si="73"/>
        <v>NEIN</v>
      </c>
      <c r="G564" t="str">
        <f t="shared" si="74"/>
        <v>JA</v>
      </c>
      <c r="I564" t="str">
        <f t="shared" si="75"/>
        <v>NEIN</v>
      </c>
      <c r="J564" t="str">
        <f t="shared" si="76"/>
        <v>NEIN</v>
      </c>
      <c r="L564" t="str">
        <f t="shared" si="77"/>
        <v>NEIN</v>
      </c>
      <c r="M564" t="str">
        <f t="shared" si="78"/>
        <v>JA</v>
      </c>
      <c r="O564" t="str">
        <f t="shared" si="79"/>
        <v>NEIN</v>
      </c>
      <c r="P564" t="str">
        <f t="shared" si="80"/>
        <v>NEIN</v>
      </c>
    </row>
    <row r="565" spans="2:16">
      <c r="B565" s="3">
        <v>41375</v>
      </c>
      <c r="C565" s="4">
        <v>7871.63</v>
      </c>
      <c r="D565" s="15">
        <f t="shared" si="81"/>
        <v>7.8098693703324831E-3</v>
      </c>
      <c r="E565" s="7"/>
      <c r="F565" t="str">
        <f t="shared" si="73"/>
        <v>JA</v>
      </c>
      <c r="G565" t="str">
        <f t="shared" si="74"/>
        <v>NEIN</v>
      </c>
      <c r="I565" t="str">
        <f t="shared" si="75"/>
        <v>NEIN</v>
      </c>
      <c r="J565" t="str">
        <f t="shared" si="76"/>
        <v>NEIN</v>
      </c>
      <c r="L565" t="str">
        <f t="shared" si="77"/>
        <v>NEIN</v>
      </c>
      <c r="M565" t="str">
        <f t="shared" si="78"/>
        <v>NEIN</v>
      </c>
      <c r="O565" t="str">
        <f t="shared" si="79"/>
        <v>NEIN</v>
      </c>
      <c r="P565" t="str">
        <f t="shared" si="80"/>
        <v>NEIN</v>
      </c>
    </row>
    <row r="566" spans="2:16">
      <c r="B566" s="3">
        <v>41374</v>
      </c>
      <c r="C566" s="4">
        <v>7810.63</v>
      </c>
      <c r="D566" s="15">
        <f t="shared" si="81"/>
        <v>2.2667073431000401E-2</v>
      </c>
      <c r="E566" s="7"/>
      <c r="F566" t="str">
        <f t="shared" si="73"/>
        <v>NEIN</v>
      </c>
      <c r="G566" t="str">
        <f t="shared" si="74"/>
        <v>NEIN</v>
      </c>
      <c r="I566" t="str">
        <f t="shared" si="75"/>
        <v>NEIN</v>
      </c>
      <c r="J566" t="str">
        <f t="shared" si="76"/>
        <v>JA</v>
      </c>
      <c r="L566" t="str">
        <f t="shared" si="77"/>
        <v>NEIN</v>
      </c>
      <c r="M566" t="str">
        <f t="shared" si="78"/>
        <v>NEIN</v>
      </c>
      <c r="O566" t="str">
        <f t="shared" si="79"/>
        <v>NEIN</v>
      </c>
      <c r="P566" t="str">
        <f t="shared" si="80"/>
        <v>NEIN</v>
      </c>
    </row>
    <row r="567" spans="2:16">
      <c r="B567" s="3">
        <v>41373</v>
      </c>
      <c r="C567" s="4">
        <v>7637.51</v>
      </c>
      <c r="D567" s="15">
        <f t="shared" si="81"/>
        <v>-3.2795485628973968E-3</v>
      </c>
      <c r="E567" s="7"/>
      <c r="F567" t="str">
        <f t="shared" si="73"/>
        <v>NEIN</v>
      </c>
      <c r="G567" t="str">
        <f t="shared" si="74"/>
        <v>JA</v>
      </c>
      <c r="I567" t="str">
        <f t="shared" si="75"/>
        <v>NEIN</v>
      </c>
      <c r="J567" t="str">
        <f t="shared" si="76"/>
        <v>NEIN</v>
      </c>
      <c r="L567" t="str">
        <f t="shared" si="77"/>
        <v>NEIN</v>
      </c>
      <c r="M567" t="str">
        <f t="shared" si="78"/>
        <v>NEIN</v>
      </c>
      <c r="O567" t="str">
        <f t="shared" si="79"/>
        <v>NEIN</v>
      </c>
      <c r="P567" t="str">
        <f t="shared" si="80"/>
        <v>NEIN</v>
      </c>
    </row>
    <row r="568" spans="2:16">
      <c r="B568" s="3">
        <v>41372</v>
      </c>
      <c r="C568" s="4">
        <v>7662.64</v>
      </c>
      <c r="D568" s="15">
        <f t="shared" si="81"/>
        <v>5.0791578260164219E-4</v>
      </c>
      <c r="E568" s="7"/>
      <c r="F568" t="str">
        <f t="shared" si="73"/>
        <v>NEIN</v>
      </c>
      <c r="G568" t="str">
        <f t="shared" si="74"/>
        <v>NEIN</v>
      </c>
      <c r="I568" t="str">
        <f t="shared" si="75"/>
        <v>NEIN</v>
      </c>
      <c r="J568" t="str">
        <f t="shared" si="76"/>
        <v>JA</v>
      </c>
      <c r="L568" t="str">
        <f t="shared" si="77"/>
        <v>NEIN</v>
      </c>
      <c r="M568" t="str">
        <f t="shared" si="78"/>
        <v>NEIN</v>
      </c>
      <c r="O568" t="str">
        <f t="shared" si="79"/>
        <v>NEIN</v>
      </c>
      <c r="P568" t="str">
        <f t="shared" si="80"/>
        <v>JA</v>
      </c>
    </row>
    <row r="569" spans="2:16">
      <c r="B569" s="3">
        <v>41369</v>
      </c>
      <c r="C569" s="4">
        <v>7658.75</v>
      </c>
      <c r="D569" s="15">
        <f t="shared" si="81"/>
        <v>-2.0293218068946326E-2</v>
      </c>
      <c r="E569" s="7"/>
      <c r="F569" t="str">
        <f t="shared" si="73"/>
        <v>NEIN</v>
      </c>
      <c r="G569" t="str">
        <f t="shared" si="74"/>
        <v>NEIN</v>
      </c>
      <c r="I569" t="str">
        <f t="shared" si="75"/>
        <v>JA</v>
      </c>
      <c r="J569" t="str">
        <f t="shared" si="76"/>
        <v>NEIN</v>
      </c>
      <c r="L569" t="str">
        <f t="shared" si="77"/>
        <v>NEIN</v>
      </c>
      <c r="M569" t="str">
        <f t="shared" si="78"/>
        <v>NEIN</v>
      </c>
      <c r="O569" t="str">
        <f t="shared" si="79"/>
        <v>JA</v>
      </c>
      <c r="P569" t="str">
        <f t="shared" si="80"/>
        <v>NEIN</v>
      </c>
    </row>
    <row r="570" spans="2:16">
      <c r="B570" s="3">
        <v>41368</v>
      </c>
      <c r="C570" s="4">
        <v>7817.39</v>
      </c>
      <c r="D570" s="15">
        <f t="shared" si="81"/>
        <v>-7.2840407631987901E-3</v>
      </c>
      <c r="E570" s="7"/>
      <c r="F570" t="str">
        <f t="shared" si="73"/>
        <v>NEIN</v>
      </c>
      <c r="G570" t="str">
        <f t="shared" si="74"/>
        <v>NEIN</v>
      </c>
      <c r="I570" t="str">
        <f t="shared" si="75"/>
        <v>JA</v>
      </c>
      <c r="J570" t="str">
        <f t="shared" si="76"/>
        <v>NEIN</v>
      </c>
      <c r="L570" t="str">
        <f t="shared" si="77"/>
        <v>NEIN</v>
      </c>
      <c r="M570" t="str">
        <f t="shared" si="78"/>
        <v>NEIN</v>
      </c>
      <c r="O570" t="str">
        <f t="shared" si="79"/>
        <v>NEIN</v>
      </c>
      <c r="P570" t="str">
        <f t="shared" si="80"/>
        <v>NEIN</v>
      </c>
    </row>
    <row r="571" spans="2:16">
      <c r="B571" s="3">
        <v>41367</v>
      </c>
      <c r="C571" s="4">
        <v>7874.75</v>
      </c>
      <c r="D571" s="15">
        <f t="shared" si="81"/>
        <v>-8.7010487331741198E-3</v>
      </c>
      <c r="E571" s="7"/>
      <c r="F571" t="str">
        <f t="shared" si="73"/>
        <v>NEIN</v>
      </c>
      <c r="G571" t="str">
        <f t="shared" si="74"/>
        <v>JA</v>
      </c>
      <c r="I571" t="str">
        <f t="shared" si="75"/>
        <v>NEIN</v>
      </c>
      <c r="J571" t="str">
        <f t="shared" si="76"/>
        <v>NEIN</v>
      </c>
      <c r="L571" t="str">
        <f t="shared" si="77"/>
        <v>NEIN</v>
      </c>
      <c r="M571" t="str">
        <f t="shared" si="78"/>
        <v>JA</v>
      </c>
      <c r="O571" t="str">
        <f t="shared" si="79"/>
        <v>NEIN</v>
      </c>
      <c r="P571" t="str">
        <f t="shared" si="80"/>
        <v>NEIN</v>
      </c>
    </row>
    <row r="572" spans="2:16">
      <c r="B572" s="3">
        <v>41366</v>
      </c>
      <c r="C572" s="4">
        <v>7943.87</v>
      </c>
      <c r="D572" s="15">
        <f t="shared" si="81"/>
        <v>1.9057612846698782E-2</v>
      </c>
      <c r="E572" s="7"/>
      <c r="F572" t="str">
        <f t="shared" si="73"/>
        <v>JA</v>
      </c>
      <c r="G572" t="str">
        <f t="shared" si="74"/>
        <v>NEIN</v>
      </c>
      <c r="I572" t="str">
        <f t="shared" si="75"/>
        <v>NEIN</v>
      </c>
      <c r="J572" t="str">
        <f t="shared" si="76"/>
        <v>NEIN</v>
      </c>
      <c r="L572" t="str">
        <f t="shared" si="77"/>
        <v>NEIN</v>
      </c>
      <c r="M572" t="str">
        <f t="shared" si="78"/>
        <v>NEIN</v>
      </c>
      <c r="O572" t="str">
        <f t="shared" si="79"/>
        <v>NEIN</v>
      </c>
      <c r="P572" t="str">
        <f t="shared" si="80"/>
        <v>NEIN</v>
      </c>
    </row>
    <row r="573" spans="2:16">
      <c r="B573" s="3">
        <v>41361</v>
      </c>
      <c r="C573" s="4">
        <v>7795.31</v>
      </c>
      <c r="D573" s="15">
        <f t="shared" si="81"/>
        <v>7.9855284763691965E-4</v>
      </c>
      <c r="E573" s="7"/>
      <c r="F573" t="str">
        <f t="shared" si="73"/>
        <v>NEIN</v>
      </c>
      <c r="G573" t="str">
        <f t="shared" si="74"/>
        <v>NEIN</v>
      </c>
      <c r="I573" t="str">
        <f t="shared" si="75"/>
        <v>NEIN</v>
      </c>
      <c r="J573" t="str">
        <f t="shared" si="76"/>
        <v>JA</v>
      </c>
      <c r="L573" t="str">
        <f t="shared" si="77"/>
        <v>NEIN</v>
      </c>
      <c r="M573" t="str">
        <f t="shared" si="78"/>
        <v>NEIN</v>
      </c>
      <c r="O573" t="str">
        <f t="shared" si="79"/>
        <v>NEIN</v>
      </c>
      <c r="P573" t="str">
        <f t="shared" si="80"/>
        <v>NEIN</v>
      </c>
    </row>
    <row r="574" spans="2:16">
      <c r="B574" s="3">
        <v>41360</v>
      </c>
      <c r="C574" s="4">
        <v>7789.09</v>
      </c>
      <c r="D574" s="15">
        <f t="shared" si="81"/>
        <v>-1.1495405264433654E-2</v>
      </c>
      <c r="E574" s="7"/>
      <c r="F574" t="str">
        <f t="shared" si="73"/>
        <v>NEIN</v>
      </c>
      <c r="G574" t="str">
        <f t="shared" si="74"/>
        <v>JA</v>
      </c>
      <c r="I574" t="str">
        <f t="shared" si="75"/>
        <v>NEIN</v>
      </c>
      <c r="J574" t="str">
        <f t="shared" si="76"/>
        <v>NEIN</v>
      </c>
      <c r="L574" t="str">
        <f t="shared" si="77"/>
        <v>NEIN</v>
      </c>
      <c r="M574" t="str">
        <f t="shared" si="78"/>
        <v>NEIN</v>
      </c>
      <c r="O574" t="str">
        <f t="shared" si="79"/>
        <v>NEIN</v>
      </c>
      <c r="P574" t="str">
        <f t="shared" si="80"/>
        <v>NEIN</v>
      </c>
    </row>
    <row r="575" spans="2:16">
      <c r="B575" s="3">
        <v>41359</v>
      </c>
      <c r="C575" s="4">
        <v>7879.67</v>
      </c>
      <c r="D575" s="15">
        <f t="shared" si="81"/>
        <v>1.1142309011676476E-3</v>
      </c>
      <c r="E575" s="7"/>
      <c r="F575" t="str">
        <f t="shared" si="73"/>
        <v>NEIN</v>
      </c>
      <c r="G575" t="str">
        <f t="shared" si="74"/>
        <v>NEIN</v>
      </c>
      <c r="I575" t="str">
        <f t="shared" si="75"/>
        <v>NEIN</v>
      </c>
      <c r="J575" t="str">
        <f t="shared" si="76"/>
        <v>JA</v>
      </c>
      <c r="L575" t="str">
        <f t="shared" si="77"/>
        <v>NEIN</v>
      </c>
      <c r="M575" t="str">
        <f t="shared" si="78"/>
        <v>NEIN</v>
      </c>
      <c r="O575" t="str">
        <f t="shared" si="79"/>
        <v>NEIN</v>
      </c>
      <c r="P575" t="str">
        <f t="shared" si="80"/>
        <v>JA</v>
      </c>
    </row>
    <row r="576" spans="2:16">
      <c r="B576" s="3">
        <v>41358</v>
      </c>
      <c r="C576" s="4">
        <v>7870.9</v>
      </c>
      <c r="D576" s="15">
        <f t="shared" si="81"/>
        <v>-5.1129074051837831E-3</v>
      </c>
      <c r="E576" s="7"/>
      <c r="F576" t="str">
        <f t="shared" si="73"/>
        <v>NEIN</v>
      </c>
      <c r="G576" t="str">
        <f t="shared" si="74"/>
        <v>NEIN</v>
      </c>
      <c r="I576" t="str">
        <f t="shared" si="75"/>
        <v>JA</v>
      </c>
      <c r="J576" t="str">
        <f t="shared" si="76"/>
        <v>NEIN</v>
      </c>
      <c r="L576" t="str">
        <f t="shared" si="77"/>
        <v>NEIN</v>
      </c>
      <c r="M576" t="str">
        <f t="shared" si="78"/>
        <v>NEIN</v>
      </c>
      <c r="O576" t="str">
        <f t="shared" si="79"/>
        <v>JA</v>
      </c>
      <c r="P576" t="str">
        <f t="shared" si="80"/>
        <v>NEIN</v>
      </c>
    </row>
    <row r="577" spans="2:16">
      <c r="B577" s="3">
        <v>41355</v>
      </c>
      <c r="C577" s="4">
        <v>7911.35</v>
      </c>
      <c r="D577" s="15">
        <f t="shared" si="81"/>
        <v>-2.6675037283280896E-3</v>
      </c>
      <c r="E577" s="7"/>
      <c r="F577" t="str">
        <f t="shared" si="73"/>
        <v>NEIN</v>
      </c>
      <c r="G577" t="str">
        <f t="shared" si="74"/>
        <v>NEIN</v>
      </c>
      <c r="I577" t="str">
        <f t="shared" si="75"/>
        <v>JA</v>
      </c>
      <c r="J577" t="str">
        <f t="shared" si="76"/>
        <v>NEIN</v>
      </c>
      <c r="L577" t="str">
        <f t="shared" si="77"/>
        <v>NEIN</v>
      </c>
      <c r="M577" t="str">
        <f t="shared" si="78"/>
        <v>NEIN</v>
      </c>
      <c r="O577" t="str">
        <f t="shared" si="79"/>
        <v>NEIN</v>
      </c>
      <c r="P577" t="str">
        <f t="shared" si="80"/>
        <v>NEIN</v>
      </c>
    </row>
    <row r="578" spans="2:16">
      <c r="B578" s="3">
        <v>41354</v>
      </c>
      <c r="C578" s="4">
        <v>7932.51</v>
      </c>
      <c r="D578" s="15">
        <f t="shared" si="81"/>
        <v>-8.6803624607440458E-3</v>
      </c>
      <c r="E578" s="7"/>
      <c r="F578" t="str">
        <f t="shared" si="73"/>
        <v>NEIN</v>
      </c>
      <c r="G578" t="str">
        <f t="shared" si="74"/>
        <v>JA</v>
      </c>
      <c r="I578" t="str">
        <f t="shared" si="75"/>
        <v>NEIN</v>
      </c>
      <c r="J578" t="str">
        <f t="shared" si="76"/>
        <v>NEIN</v>
      </c>
      <c r="L578" t="str">
        <f t="shared" si="77"/>
        <v>NEIN</v>
      </c>
      <c r="M578" t="str">
        <f t="shared" si="78"/>
        <v>NEIN</v>
      </c>
      <c r="O578" t="str">
        <f t="shared" si="79"/>
        <v>NEIN</v>
      </c>
      <c r="P578" t="str">
        <f t="shared" si="80"/>
        <v>NEIN</v>
      </c>
    </row>
    <row r="579" spans="2:16">
      <c r="B579" s="3">
        <v>41353</v>
      </c>
      <c r="C579" s="4">
        <v>8001.97</v>
      </c>
      <c r="D579" s="15">
        <f t="shared" si="81"/>
        <v>6.8169893769211686E-3</v>
      </c>
      <c r="E579" s="7"/>
      <c r="F579" t="str">
        <f t="shared" si="73"/>
        <v>NEIN</v>
      </c>
      <c r="G579" t="str">
        <f t="shared" si="74"/>
        <v>NEIN</v>
      </c>
      <c r="I579" t="str">
        <f t="shared" si="75"/>
        <v>NEIN</v>
      </c>
      <c r="J579" t="str">
        <f t="shared" si="76"/>
        <v>JA</v>
      </c>
      <c r="L579" t="str">
        <f t="shared" si="77"/>
        <v>NEIN</v>
      </c>
      <c r="M579" t="str">
        <f t="shared" si="78"/>
        <v>NEIN</v>
      </c>
      <c r="O579" t="str">
        <f t="shared" si="79"/>
        <v>NEIN</v>
      </c>
      <c r="P579" t="str">
        <f t="shared" si="80"/>
        <v>JA</v>
      </c>
    </row>
    <row r="580" spans="2:16">
      <c r="B580" s="3">
        <v>41352</v>
      </c>
      <c r="C580" s="4">
        <v>7947.79</v>
      </c>
      <c r="D580" s="15">
        <f t="shared" si="81"/>
        <v>-7.853246283096341E-3</v>
      </c>
      <c r="E580" s="7"/>
      <c r="F580" t="str">
        <f t="shared" si="73"/>
        <v>NEIN</v>
      </c>
      <c r="G580" t="str">
        <f t="shared" si="74"/>
        <v>NEIN</v>
      </c>
      <c r="I580" t="str">
        <f t="shared" si="75"/>
        <v>JA</v>
      </c>
      <c r="J580" t="str">
        <f t="shared" si="76"/>
        <v>NEIN</v>
      </c>
      <c r="L580" t="str">
        <f t="shared" si="77"/>
        <v>NEIN</v>
      </c>
      <c r="M580" t="str">
        <f t="shared" si="78"/>
        <v>NEIN</v>
      </c>
      <c r="O580" t="str">
        <f t="shared" si="79"/>
        <v>JA</v>
      </c>
      <c r="P580" t="str">
        <f t="shared" si="80"/>
        <v>NEIN</v>
      </c>
    </row>
    <row r="581" spans="2:16">
      <c r="B581" s="3">
        <v>41351</v>
      </c>
      <c r="C581" s="4">
        <v>8010.7</v>
      </c>
      <c r="D581" s="15">
        <f t="shared" si="81"/>
        <v>-3.9973392516335065E-3</v>
      </c>
      <c r="E581" s="7"/>
      <c r="F581" t="str">
        <f t="shared" si="73"/>
        <v>NEIN</v>
      </c>
      <c r="G581" t="str">
        <f t="shared" si="74"/>
        <v>NEIN</v>
      </c>
      <c r="I581" t="str">
        <f t="shared" si="75"/>
        <v>JA</v>
      </c>
      <c r="J581" t="str">
        <f t="shared" si="76"/>
        <v>NEIN</v>
      </c>
      <c r="L581" t="str">
        <f t="shared" si="77"/>
        <v>NEIN</v>
      </c>
      <c r="M581" t="str">
        <f t="shared" si="78"/>
        <v>NEIN</v>
      </c>
      <c r="O581" t="str">
        <f t="shared" si="79"/>
        <v>NEIN</v>
      </c>
      <c r="P581" t="str">
        <f t="shared" si="80"/>
        <v>NEIN</v>
      </c>
    </row>
    <row r="582" spans="2:16">
      <c r="B582" s="3">
        <v>41348</v>
      </c>
      <c r="C582" s="4">
        <v>8042.85</v>
      </c>
      <c r="D582" s="15">
        <f t="shared" si="81"/>
        <v>-1.9259478033398227E-3</v>
      </c>
      <c r="E582" s="7"/>
      <c r="F582" t="str">
        <f t="shared" ref="F582:F645" si="82">IF(AND(D583&gt;0,D582&gt;0),"JA","NEIN")</f>
        <v>NEIN</v>
      </c>
      <c r="G582" t="str">
        <f t="shared" ref="G582:G645" si="83">IF(AND(D583&gt;0,D582&lt;0),"JA","NEIN")</f>
        <v>JA</v>
      </c>
      <c r="I582" t="str">
        <f t="shared" ref="I582:I645" si="84">IF(AND(D583&lt;0,D582&lt;0),"JA","NEIN")</f>
        <v>NEIN</v>
      </c>
      <c r="J582" t="str">
        <f t="shared" ref="J582:J645" si="85">IF(AND(D583&lt;0,D582&gt;0),"JA","NEIN")</f>
        <v>NEIN</v>
      </c>
      <c r="L582" t="str">
        <f t="shared" ref="L582:L645" si="86">IF(AND(D584&gt;0,D583&gt;0,D582&gt;0),"JA", "NEIN")</f>
        <v>NEIN</v>
      </c>
      <c r="M582" t="str">
        <f t="shared" ref="M582:M645" si="87">IF(AND(D584&gt;0,D583&gt;0,D582&lt;0),"JA","NEIN")</f>
        <v>JA</v>
      </c>
      <c r="O582" t="str">
        <f t="shared" ref="O582:O645" si="88">IF(AND(D584&lt;0,D583&lt;0,D582&lt;0),"JA","NEIN")</f>
        <v>NEIN</v>
      </c>
      <c r="P582" t="str">
        <f t="shared" ref="P582:P645" si="89">IF(AND(D584&lt;0,D583&lt;0,D582&gt;0),"JA","NEIN")</f>
        <v>NEIN</v>
      </c>
    </row>
    <row r="583" spans="2:16">
      <c r="B583" s="3">
        <v>41347</v>
      </c>
      <c r="C583" s="4">
        <v>8058.37</v>
      </c>
      <c r="D583" s="15">
        <f t="shared" si="81"/>
        <v>1.0972398383622451E-2</v>
      </c>
      <c r="E583" s="7"/>
      <c r="F583" t="str">
        <f t="shared" si="82"/>
        <v>JA</v>
      </c>
      <c r="G583" t="str">
        <f t="shared" si="83"/>
        <v>NEIN</v>
      </c>
      <c r="I583" t="str">
        <f t="shared" si="84"/>
        <v>NEIN</v>
      </c>
      <c r="J583" t="str">
        <f t="shared" si="85"/>
        <v>NEIN</v>
      </c>
      <c r="L583" t="str">
        <f t="shared" si="86"/>
        <v>NEIN</v>
      </c>
      <c r="M583" t="str">
        <f t="shared" si="87"/>
        <v>NEIN</v>
      </c>
      <c r="O583" t="str">
        <f t="shared" si="88"/>
        <v>NEIN</v>
      </c>
      <c r="P583" t="str">
        <f t="shared" si="89"/>
        <v>NEIN</v>
      </c>
    </row>
    <row r="584" spans="2:16">
      <c r="B584" s="3">
        <v>41346</v>
      </c>
      <c r="C584" s="4">
        <v>7970.91</v>
      </c>
      <c r="D584" s="15">
        <f t="shared" si="81"/>
        <v>6.0129649063784673E-4</v>
      </c>
      <c r="E584" s="7"/>
      <c r="F584" t="str">
        <f t="shared" si="82"/>
        <v>NEIN</v>
      </c>
      <c r="G584" t="str">
        <f t="shared" si="83"/>
        <v>NEIN</v>
      </c>
      <c r="I584" t="str">
        <f t="shared" si="84"/>
        <v>NEIN</v>
      </c>
      <c r="J584" t="str">
        <f t="shared" si="85"/>
        <v>JA</v>
      </c>
      <c r="L584" t="str">
        <f t="shared" si="86"/>
        <v>NEIN</v>
      </c>
      <c r="M584" t="str">
        <f t="shared" si="87"/>
        <v>NEIN</v>
      </c>
      <c r="O584" t="str">
        <f t="shared" si="88"/>
        <v>NEIN</v>
      </c>
      <c r="P584" t="str">
        <f t="shared" si="89"/>
        <v>JA</v>
      </c>
    </row>
    <row r="585" spans="2:16">
      <c r="B585" s="3">
        <v>41345</v>
      </c>
      <c r="C585" s="4">
        <v>7966.12</v>
      </c>
      <c r="D585" s="15">
        <f t="shared" si="81"/>
        <v>-2.2757189430744717E-3</v>
      </c>
      <c r="E585" s="7"/>
      <c r="F585" t="str">
        <f t="shared" si="82"/>
        <v>NEIN</v>
      </c>
      <c r="G585" t="str">
        <f t="shared" si="83"/>
        <v>NEIN</v>
      </c>
      <c r="I585" t="str">
        <f t="shared" si="84"/>
        <v>JA</v>
      </c>
      <c r="J585" t="str">
        <f t="shared" si="85"/>
        <v>NEIN</v>
      </c>
      <c r="L585" t="str">
        <f t="shared" si="86"/>
        <v>NEIN</v>
      </c>
      <c r="M585" t="str">
        <f t="shared" si="87"/>
        <v>NEIN</v>
      </c>
      <c r="O585" t="str">
        <f t="shared" si="88"/>
        <v>NEIN</v>
      </c>
      <c r="P585" t="str">
        <f t="shared" si="89"/>
        <v>NEIN</v>
      </c>
    </row>
    <row r="586" spans="2:16">
      <c r="B586" s="3">
        <v>41344</v>
      </c>
      <c r="C586" s="4">
        <v>7984.29</v>
      </c>
      <c r="D586" s="15">
        <f t="shared" si="81"/>
        <v>-2.7296164638448414E-4</v>
      </c>
      <c r="E586" s="7"/>
      <c r="F586" t="str">
        <f t="shared" si="82"/>
        <v>NEIN</v>
      </c>
      <c r="G586" t="str">
        <f t="shared" si="83"/>
        <v>JA</v>
      </c>
      <c r="I586" t="str">
        <f t="shared" si="84"/>
        <v>NEIN</v>
      </c>
      <c r="J586" t="str">
        <f t="shared" si="85"/>
        <v>NEIN</v>
      </c>
      <c r="L586" t="str">
        <f t="shared" si="86"/>
        <v>NEIN</v>
      </c>
      <c r="M586" t="str">
        <f t="shared" si="87"/>
        <v>JA</v>
      </c>
      <c r="O586" t="str">
        <f t="shared" si="88"/>
        <v>NEIN</v>
      </c>
      <c r="P586" t="str">
        <f t="shared" si="89"/>
        <v>NEIN</v>
      </c>
    </row>
    <row r="587" spans="2:16">
      <c r="B587" s="3">
        <v>41341</v>
      </c>
      <c r="C587" s="4">
        <v>7986.47</v>
      </c>
      <c r="D587" s="15">
        <f t="shared" si="81"/>
        <v>5.8817824697692525E-3</v>
      </c>
      <c r="E587" s="7"/>
      <c r="F587" t="str">
        <f t="shared" si="82"/>
        <v>JA</v>
      </c>
      <c r="G587" t="str">
        <f t="shared" si="83"/>
        <v>NEIN</v>
      </c>
      <c r="I587" t="str">
        <f t="shared" si="84"/>
        <v>NEIN</v>
      </c>
      <c r="J587" t="str">
        <f t="shared" si="85"/>
        <v>NEIN</v>
      </c>
      <c r="L587" t="str">
        <f t="shared" si="86"/>
        <v>JA</v>
      </c>
      <c r="M587" t="str">
        <f t="shared" si="87"/>
        <v>NEIN</v>
      </c>
      <c r="O587" t="str">
        <f t="shared" si="88"/>
        <v>NEIN</v>
      </c>
      <c r="P587" t="str">
        <f t="shared" si="89"/>
        <v>NEIN</v>
      </c>
    </row>
    <row r="588" spans="2:16">
      <c r="B588" s="3">
        <v>41340</v>
      </c>
      <c r="C588" s="4">
        <v>7939.77</v>
      </c>
      <c r="D588" s="15">
        <f t="shared" ref="D588:D651" si="90">(C588-C589)/C589</f>
        <v>2.5810264252153288E-3</v>
      </c>
      <c r="E588" s="7"/>
      <c r="F588" t="str">
        <f t="shared" si="82"/>
        <v>JA</v>
      </c>
      <c r="G588" t="str">
        <f t="shared" si="83"/>
        <v>NEIN</v>
      </c>
      <c r="I588" t="str">
        <f t="shared" si="84"/>
        <v>NEIN</v>
      </c>
      <c r="J588" t="str">
        <f t="shared" si="85"/>
        <v>NEIN</v>
      </c>
      <c r="L588" t="str">
        <f t="shared" si="86"/>
        <v>JA</v>
      </c>
      <c r="M588" t="str">
        <f t="shared" si="87"/>
        <v>NEIN</v>
      </c>
      <c r="O588" t="str">
        <f t="shared" si="88"/>
        <v>NEIN</v>
      </c>
      <c r="P588" t="str">
        <f t="shared" si="89"/>
        <v>NEIN</v>
      </c>
    </row>
    <row r="589" spans="2:16">
      <c r="B589" s="3">
        <v>41339</v>
      </c>
      <c r="C589" s="4">
        <v>7919.33</v>
      </c>
      <c r="D589" s="15">
        <f t="shared" si="90"/>
        <v>6.2284713054504238E-3</v>
      </c>
      <c r="E589" s="7"/>
      <c r="F589" t="str">
        <f t="shared" si="82"/>
        <v>JA</v>
      </c>
      <c r="G589" t="str">
        <f t="shared" si="83"/>
        <v>NEIN</v>
      </c>
      <c r="I589" t="str">
        <f t="shared" si="84"/>
        <v>NEIN</v>
      </c>
      <c r="J589" t="str">
        <f t="shared" si="85"/>
        <v>NEIN</v>
      </c>
      <c r="L589" t="str">
        <f t="shared" si="86"/>
        <v>NEIN</v>
      </c>
      <c r="M589" t="str">
        <f t="shared" si="87"/>
        <v>NEIN</v>
      </c>
      <c r="O589" t="str">
        <f t="shared" si="88"/>
        <v>NEIN</v>
      </c>
      <c r="P589" t="str">
        <f t="shared" si="89"/>
        <v>NEIN</v>
      </c>
    </row>
    <row r="590" spans="2:16">
      <c r="B590" s="3">
        <v>41338</v>
      </c>
      <c r="C590" s="4">
        <v>7870.31</v>
      </c>
      <c r="D590" s="15">
        <f t="shared" si="90"/>
        <v>2.3223795061677047E-2</v>
      </c>
      <c r="E590" s="7"/>
      <c r="F590" t="str">
        <f t="shared" si="82"/>
        <v>NEIN</v>
      </c>
      <c r="G590" t="str">
        <f t="shared" si="83"/>
        <v>NEIN</v>
      </c>
      <c r="I590" t="str">
        <f t="shared" si="84"/>
        <v>NEIN</v>
      </c>
      <c r="J590" t="str">
        <f t="shared" si="85"/>
        <v>JA</v>
      </c>
      <c r="L590" t="str">
        <f t="shared" si="86"/>
        <v>NEIN</v>
      </c>
      <c r="M590" t="str">
        <f t="shared" si="87"/>
        <v>NEIN</v>
      </c>
      <c r="O590" t="str">
        <f t="shared" si="88"/>
        <v>NEIN</v>
      </c>
      <c r="P590" t="str">
        <f t="shared" si="89"/>
        <v>JA</v>
      </c>
    </row>
    <row r="591" spans="2:16">
      <c r="B591" s="3">
        <v>41337</v>
      </c>
      <c r="C591" s="4">
        <v>7691.68</v>
      </c>
      <c r="D591" s="15">
        <f t="shared" si="90"/>
        <v>-2.1379940219195715E-3</v>
      </c>
      <c r="E591" s="7"/>
      <c r="F591" t="str">
        <f t="shared" si="82"/>
        <v>NEIN</v>
      </c>
      <c r="G591" t="str">
        <f t="shared" si="83"/>
        <v>NEIN</v>
      </c>
      <c r="I591" t="str">
        <f t="shared" si="84"/>
        <v>JA</v>
      </c>
      <c r="J591" t="str">
        <f t="shared" si="85"/>
        <v>NEIN</v>
      </c>
      <c r="L591" t="str">
        <f t="shared" si="86"/>
        <v>NEIN</v>
      </c>
      <c r="M591" t="str">
        <f t="shared" si="87"/>
        <v>NEIN</v>
      </c>
      <c r="O591" t="str">
        <f t="shared" si="88"/>
        <v>NEIN</v>
      </c>
      <c r="P591" t="str">
        <f t="shared" si="89"/>
        <v>NEIN</v>
      </c>
    </row>
    <row r="592" spans="2:16">
      <c r="B592" s="3">
        <v>41334</v>
      </c>
      <c r="C592" s="4">
        <v>7708.16</v>
      </c>
      <c r="D592" s="15">
        <f t="shared" si="90"/>
        <v>-4.332381776612367E-3</v>
      </c>
      <c r="E592" s="7"/>
      <c r="F592" t="str">
        <f t="shared" si="82"/>
        <v>NEIN</v>
      </c>
      <c r="G592" t="str">
        <f t="shared" si="83"/>
        <v>JA</v>
      </c>
      <c r="I592" t="str">
        <f t="shared" si="84"/>
        <v>NEIN</v>
      </c>
      <c r="J592" t="str">
        <f t="shared" si="85"/>
        <v>NEIN</v>
      </c>
      <c r="L592" t="str">
        <f t="shared" si="86"/>
        <v>NEIN</v>
      </c>
      <c r="M592" t="str">
        <f t="shared" si="87"/>
        <v>JA</v>
      </c>
      <c r="O592" t="str">
        <f t="shared" si="88"/>
        <v>NEIN</v>
      </c>
      <c r="P592" t="str">
        <f t="shared" si="89"/>
        <v>NEIN</v>
      </c>
    </row>
    <row r="593" spans="2:16">
      <c r="B593" s="3">
        <v>41333</v>
      </c>
      <c r="C593" s="4">
        <v>7741.7</v>
      </c>
      <c r="D593" s="15">
        <f t="shared" si="90"/>
        <v>8.5814823934349631E-3</v>
      </c>
      <c r="E593" s="7"/>
      <c r="F593" t="str">
        <f t="shared" si="82"/>
        <v>JA</v>
      </c>
      <c r="G593" t="str">
        <f t="shared" si="83"/>
        <v>NEIN</v>
      </c>
      <c r="I593" t="str">
        <f t="shared" si="84"/>
        <v>NEIN</v>
      </c>
      <c r="J593" t="str">
        <f t="shared" si="85"/>
        <v>NEIN</v>
      </c>
      <c r="L593" t="str">
        <f t="shared" si="86"/>
        <v>NEIN</v>
      </c>
      <c r="M593" t="str">
        <f t="shared" si="87"/>
        <v>NEIN</v>
      </c>
      <c r="O593" t="str">
        <f t="shared" si="88"/>
        <v>NEIN</v>
      </c>
      <c r="P593" t="str">
        <f t="shared" si="89"/>
        <v>NEIN</v>
      </c>
    </row>
    <row r="594" spans="2:16">
      <c r="B594" s="3">
        <v>41332</v>
      </c>
      <c r="C594" s="4">
        <v>7675.83</v>
      </c>
      <c r="D594" s="15">
        <f t="shared" si="90"/>
        <v>1.0361834960925966E-2</v>
      </c>
      <c r="E594" s="7"/>
      <c r="F594" t="str">
        <f t="shared" si="82"/>
        <v>NEIN</v>
      </c>
      <c r="G594" t="str">
        <f t="shared" si="83"/>
        <v>NEIN</v>
      </c>
      <c r="I594" t="str">
        <f t="shared" si="84"/>
        <v>NEIN</v>
      </c>
      <c r="J594" t="str">
        <f t="shared" si="85"/>
        <v>JA</v>
      </c>
      <c r="L594" t="str">
        <f t="shared" si="86"/>
        <v>NEIN</v>
      </c>
      <c r="M594" t="str">
        <f t="shared" si="87"/>
        <v>NEIN</v>
      </c>
      <c r="O594" t="str">
        <f t="shared" si="88"/>
        <v>NEIN</v>
      </c>
      <c r="P594" t="str">
        <f t="shared" si="89"/>
        <v>NEIN</v>
      </c>
    </row>
    <row r="595" spans="2:16">
      <c r="B595" s="3">
        <v>41331</v>
      </c>
      <c r="C595" s="4">
        <v>7597.11</v>
      </c>
      <c r="D595" s="15">
        <f t="shared" si="90"/>
        <v>-2.2652218715868252E-2</v>
      </c>
      <c r="E595" s="7"/>
      <c r="F595" t="str">
        <f t="shared" si="82"/>
        <v>NEIN</v>
      </c>
      <c r="G595" t="str">
        <f t="shared" si="83"/>
        <v>JA</v>
      </c>
      <c r="I595" t="str">
        <f t="shared" si="84"/>
        <v>NEIN</v>
      </c>
      <c r="J595" t="str">
        <f t="shared" si="85"/>
        <v>NEIN</v>
      </c>
      <c r="L595" t="str">
        <f t="shared" si="86"/>
        <v>NEIN</v>
      </c>
      <c r="M595" t="str">
        <f t="shared" si="87"/>
        <v>JA</v>
      </c>
      <c r="O595" t="str">
        <f t="shared" si="88"/>
        <v>NEIN</v>
      </c>
      <c r="P595" t="str">
        <f t="shared" si="89"/>
        <v>NEIN</v>
      </c>
    </row>
    <row r="596" spans="2:16">
      <c r="B596" s="3">
        <v>41330</v>
      </c>
      <c r="C596" s="4">
        <v>7773.19</v>
      </c>
      <c r="D596" s="15">
        <f t="shared" si="90"/>
        <v>1.4523793675467311E-2</v>
      </c>
      <c r="E596" s="7"/>
      <c r="F596" t="str">
        <f t="shared" si="82"/>
        <v>JA</v>
      </c>
      <c r="G596" t="str">
        <f t="shared" si="83"/>
        <v>NEIN</v>
      </c>
      <c r="I596" t="str">
        <f t="shared" si="84"/>
        <v>NEIN</v>
      </c>
      <c r="J596" t="str">
        <f t="shared" si="85"/>
        <v>NEIN</v>
      </c>
      <c r="L596" t="str">
        <f t="shared" si="86"/>
        <v>NEIN</v>
      </c>
      <c r="M596" t="str">
        <f t="shared" si="87"/>
        <v>NEIN</v>
      </c>
      <c r="O596" t="str">
        <f t="shared" si="88"/>
        <v>NEIN</v>
      </c>
      <c r="P596" t="str">
        <f t="shared" si="89"/>
        <v>NEIN</v>
      </c>
    </row>
    <row r="597" spans="2:16">
      <c r="B597" s="3">
        <v>41327</v>
      </c>
      <c r="C597" s="4">
        <v>7661.91</v>
      </c>
      <c r="D597" s="15">
        <f t="shared" si="90"/>
        <v>1.0330227056650119E-2</v>
      </c>
      <c r="E597" s="7"/>
      <c r="F597" t="str">
        <f t="shared" si="82"/>
        <v>NEIN</v>
      </c>
      <c r="G597" t="str">
        <f t="shared" si="83"/>
        <v>NEIN</v>
      </c>
      <c r="I597" t="str">
        <f t="shared" si="84"/>
        <v>NEIN</v>
      </c>
      <c r="J597" t="str">
        <f t="shared" si="85"/>
        <v>JA</v>
      </c>
      <c r="L597" t="str">
        <f t="shared" si="86"/>
        <v>NEIN</v>
      </c>
      <c r="M597" t="str">
        <f t="shared" si="87"/>
        <v>NEIN</v>
      </c>
      <c r="O597" t="str">
        <f t="shared" si="88"/>
        <v>NEIN</v>
      </c>
      <c r="P597" t="str">
        <f t="shared" si="89"/>
        <v>JA</v>
      </c>
    </row>
    <row r="598" spans="2:16">
      <c r="B598" s="3">
        <v>41326</v>
      </c>
      <c r="C598" s="4">
        <v>7583.57</v>
      </c>
      <c r="D598" s="15">
        <f t="shared" si="90"/>
        <v>-1.8803451978936191E-2</v>
      </c>
      <c r="E598" s="7"/>
      <c r="F598" t="str">
        <f t="shared" si="82"/>
        <v>NEIN</v>
      </c>
      <c r="G598" t="str">
        <f t="shared" si="83"/>
        <v>NEIN</v>
      </c>
      <c r="I598" t="str">
        <f t="shared" si="84"/>
        <v>JA</v>
      </c>
      <c r="J598" t="str">
        <f t="shared" si="85"/>
        <v>NEIN</v>
      </c>
      <c r="L598" t="str">
        <f t="shared" si="86"/>
        <v>NEIN</v>
      </c>
      <c r="M598" t="str">
        <f t="shared" si="87"/>
        <v>NEIN</v>
      </c>
      <c r="O598" t="str">
        <f t="shared" si="88"/>
        <v>NEIN</v>
      </c>
      <c r="P598" t="str">
        <f t="shared" si="89"/>
        <v>NEIN</v>
      </c>
    </row>
    <row r="599" spans="2:16">
      <c r="B599" s="3">
        <v>41325</v>
      </c>
      <c r="C599" s="4">
        <v>7728.9</v>
      </c>
      <c r="D599" s="15">
        <f t="shared" si="90"/>
        <v>-3.0377493566550165E-3</v>
      </c>
      <c r="E599" s="7"/>
      <c r="F599" t="str">
        <f t="shared" si="82"/>
        <v>NEIN</v>
      </c>
      <c r="G599" t="str">
        <f t="shared" si="83"/>
        <v>JA</v>
      </c>
      <c r="I599" t="str">
        <f t="shared" si="84"/>
        <v>NEIN</v>
      </c>
      <c r="J599" t="str">
        <f t="shared" si="85"/>
        <v>NEIN</v>
      </c>
      <c r="L599" t="str">
        <f t="shared" si="86"/>
        <v>NEIN</v>
      </c>
      <c r="M599" t="str">
        <f t="shared" si="87"/>
        <v>JA</v>
      </c>
      <c r="O599" t="str">
        <f t="shared" si="88"/>
        <v>NEIN</v>
      </c>
      <c r="P599" t="str">
        <f t="shared" si="89"/>
        <v>NEIN</v>
      </c>
    </row>
    <row r="600" spans="2:16">
      <c r="B600" s="3">
        <v>41324</v>
      </c>
      <c r="C600" s="4">
        <v>7752.45</v>
      </c>
      <c r="D600" s="15">
        <f t="shared" si="90"/>
        <v>1.6217640419834003E-2</v>
      </c>
      <c r="E600" s="7"/>
      <c r="F600" t="str">
        <f t="shared" si="82"/>
        <v>JA</v>
      </c>
      <c r="G600" t="str">
        <f t="shared" si="83"/>
        <v>NEIN</v>
      </c>
      <c r="I600" t="str">
        <f t="shared" si="84"/>
        <v>NEIN</v>
      </c>
      <c r="J600" t="str">
        <f t="shared" si="85"/>
        <v>NEIN</v>
      </c>
      <c r="L600" t="str">
        <f t="shared" si="86"/>
        <v>NEIN</v>
      </c>
      <c r="M600" t="str">
        <f t="shared" si="87"/>
        <v>NEIN</v>
      </c>
      <c r="O600" t="str">
        <f t="shared" si="88"/>
        <v>NEIN</v>
      </c>
      <c r="P600" t="str">
        <f t="shared" si="89"/>
        <v>NEIN</v>
      </c>
    </row>
    <row r="601" spans="2:16">
      <c r="B601" s="3">
        <v>41323</v>
      </c>
      <c r="C601" s="4">
        <v>7628.73</v>
      </c>
      <c r="D601" s="15">
        <f t="shared" si="90"/>
        <v>4.6381712804749505E-3</v>
      </c>
      <c r="E601" s="7"/>
      <c r="F601" t="str">
        <f t="shared" si="82"/>
        <v>NEIN</v>
      </c>
      <c r="G601" t="str">
        <f t="shared" si="83"/>
        <v>NEIN</v>
      </c>
      <c r="I601" t="str">
        <f t="shared" si="84"/>
        <v>NEIN</v>
      </c>
      <c r="J601" t="str">
        <f t="shared" si="85"/>
        <v>JA</v>
      </c>
      <c r="L601" t="str">
        <f t="shared" si="86"/>
        <v>NEIN</v>
      </c>
      <c r="M601" t="str">
        <f t="shared" si="87"/>
        <v>NEIN</v>
      </c>
      <c r="O601" t="str">
        <f t="shared" si="88"/>
        <v>NEIN</v>
      </c>
      <c r="P601" t="str">
        <f t="shared" si="89"/>
        <v>JA</v>
      </c>
    </row>
    <row r="602" spans="2:16">
      <c r="B602" s="3">
        <v>41320</v>
      </c>
      <c r="C602" s="4">
        <v>7593.51</v>
      </c>
      <c r="D602" s="15">
        <f t="shared" si="90"/>
        <v>-4.9376309592605323E-3</v>
      </c>
      <c r="E602" s="7"/>
      <c r="F602" t="str">
        <f t="shared" si="82"/>
        <v>NEIN</v>
      </c>
      <c r="G602" t="str">
        <f t="shared" si="83"/>
        <v>NEIN</v>
      </c>
      <c r="I602" t="str">
        <f t="shared" si="84"/>
        <v>JA</v>
      </c>
      <c r="J602" t="str">
        <f t="shared" si="85"/>
        <v>NEIN</v>
      </c>
      <c r="L602" t="str">
        <f t="shared" si="86"/>
        <v>NEIN</v>
      </c>
      <c r="M602" t="str">
        <f t="shared" si="87"/>
        <v>NEIN</v>
      </c>
      <c r="O602" t="str">
        <f t="shared" si="88"/>
        <v>NEIN</v>
      </c>
      <c r="P602" t="str">
        <f t="shared" si="89"/>
        <v>NEIN</v>
      </c>
    </row>
    <row r="603" spans="2:16">
      <c r="B603" s="3">
        <v>41319</v>
      </c>
      <c r="C603" s="4">
        <v>7631.19</v>
      </c>
      <c r="D603" s="15">
        <f t="shared" si="90"/>
        <v>-1.0464360876516745E-2</v>
      </c>
      <c r="E603" s="7"/>
      <c r="F603" t="str">
        <f t="shared" si="82"/>
        <v>NEIN</v>
      </c>
      <c r="G603" t="str">
        <f t="shared" si="83"/>
        <v>JA</v>
      </c>
      <c r="I603" t="str">
        <f t="shared" si="84"/>
        <v>NEIN</v>
      </c>
      <c r="J603" t="str">
        <f t="shared" si="85"/>
        <v>NEIN</v>
      </c>
      <c r="L603" t="str">
        <f t="shared" si="86"/>
        <v>NEIN</v>
      </c>
      <c r="M603" t="str">
        <f t="shared" si="87"/>
        <v>JA</v>
      </c>
      <c r="O603" t="str">
        <f t="shared" si="88"/>
        <v>NEIN</v>
      </c>
      <c r="P603" t="str">
        <f t="shared" si="89"/>
        <v>NEIN</v>
      </c>
    </row>
    <row r="604" spans="2:16">
      <c r="B604" s="3">
        <v>41318</v>
      </c>
      <c r="C604" s="4">
        <v>7711.89</v>
      </c>
      <c r="D604" s="15">
        <f t="shared" si="90"/>
        <v>6.7491798506304325E-3</v>
      </c>
      <c r="E604" s="7"/>
      <c r="F604" t="str">
        <f t="shared" si="82"/>
        <v>JA</v>
      </c>
      <c r="G604" t="str">
        <f t="shared" si="83"/>
        <v>NEIN</v>
      </c>
      <c r="I604" t="str">
        <f t="shared" si="84"/>
        <v>NEIN</v>
      </c>
      <c r="J604" t="str">
        <f t="shared" si="85"/>
        <v>NEIN</v>
      </c>
      <c r="L604" t="str">
        <f t="shared" si="86"/>
        <v>NEIN</v>
      </c>
      <c r="M604" t="str">
        <f t="shared" si="87"/>
        <v>NEIN</v>
      </c>
      <c r="O604" t="str">
        <f t="shared" si="88"/>
        <v>NEIN</v>
      </c>
      <c r="P604" t="str">
        <f t="shared" si="89"/>
        <v>NEIN</v>
      </c>
    </row>
    <row r="605" spans="2:16">
      <c r="B605" s="3">
        <v>41317</v>
      </c>
      <c r="C605" s="4">
        <v>7660.19</v>
      </c>
      <c r="D605" s="15">
        <f t="shared" si="90"/>
        <v>3.4648809102746253E-3</v>
      </c>
      <c r="E605" s="7"/>
      <c r="F605" t="str">
        <f t="shared" si="82"/>
        <v>NEIN</v>
      </c>
      <c r="G605" t="str">
        <f t="shared" si="83"/>
        <v>NEIN</v>
      </c>
      <c r="I605" t="str">
        <f t="shared" si="84"/>
        <v>NEIN</v>
      </c>
      <c r="J605" t="str">
        <f t="shared" si="85"/>
        <v>JA</v>
      </c>
      <c r="L605" t="str">
        <f t="shared" si="86"/>
        <v>NEIN</v>
      </c>
      <c r="M605" t="str">
        <f t="shared" si="87"/>
        <v>NEIN</v>
      </c>
      <c r="O605" t="str">
        <f t="shared" si="88"/>
        <v>NEIN</v>
      </c>
      <c r="P605" t="str">
        <f t="shared" si="89"/>
        <v>NEIN</v>
      </c>
    </row>
    <row r="606" spans="2:16">
      <c r="B606" s="3">
        <v>41316</v>
      </c>
      <c r="C606" s="4">
        <v>7633.74</v>
      </c>
      <c r="D606" s="15">
        <f t="shared" si="90"/>
        <v>-2.4045561111010181E-3</v>
      </c>
      <c r="E606" s="7"/>
      <c r="F606" t="str">
        <f t="shared" si="82"/>
        <v>NEIN</v>
      </c>
      <c r="G606" t="str">
        <f t="shared" si="83"/>
        <v>JA</v>
      </c>
      <c r="I606" t="str">
        <f t="shared" si="84"/>
        <v>NEIN</v>
      </c>
      <c r="J606" t="str">
        <f t="shared" si="85"/>
        <v>NEIN</v>
      </c>
      <c r="L606" t="str">
        <f t="shared" si="86"/>
        <v>NEIN</v>
      </c>
      <c r="M606" t="str">
        <f t="shared" si="87"/>
        <v>JA</v>
      </c>
      <c r="O606" t="str">
        <f t="shared" si="88"/>
        <v>NEIN</v>
      </c>
      <c r="P606" t="str">
        <f t="shared" si="89"/>
        <v>NEIN</v>
      </c>
    </row>
    <row r="607" spans="2:16">
      <c r="B607" s="3">
        <v>41313</v>
      </c>
      <c r="C607" s="4">
        <v>7652.14</v>
      </c>
      <c r="D607" s="15">
        <f t="shared" si="90"/>
        <v>8.0741945895387163E-3</v>
      </c>
      <c r="E607" s="7"/>
      <c r="F607" t="str">
        <f t="shared" si="82"/>
        <v>JA</v>
      </c>
      <c r="G607" t="str">
        <f t="shared" si="83"/>
        <v>NEIN</v>
      </c>
      <c r="I607" t="str">
        <f t="shared" si="84"/>
        <v>NEIN</v>
      </c>
      <c r="J607" t="str">
        <f t="shared" si="85"/>
        <v>NEIN</v>
      </c>
      <c r="L607" t="str">
        <f t="shared" si="86"/>
        <v>NEIN</v>
      </c>
      <c r="M607" t="str">
        <f t="shared" si="87"/>
        <v>NEIN</v>
      </c>
      <c r="O607" t="str">
        <f t="shared" si="88"/>
        <v>NEIN</v>
      </c>
      <c r="P607" t="str">
        <f t="shared" si="89"/>
        <v>NEIN</v>
      </c>
    </row>
    <row r="608" spans="2:16">
      <c r="B608" s="3">
        <v>41312</v>
      </c>
      <c r="C608" s="4">
        <v>7590.85</v>
      </c>
      <c r="D608" s="15">
        <f t="shared" si="90"/>
        <v>1.2755270287738943E-3</v>
      </c>
      <c r="E608" s="7"/>
      <c r="F608" t="str">
        <f t="shared" si="82"/>
        <v>NEIN</v>
      </c>
      <c r="G608" t="str">
        <f t="shared" si="83"/>
        <v>NEIN</v>
      </c>
      <c r="I608" t="str">
        <f t="shared" si="84"/>
        <v>NEIN</v>
      </c>
      <c r="J608" t="str">
        <f t="shared" si="85"/>
        <v>JA</v>
      </c>
      <c r="L608" t="str">
        <f t="shared" si="86"/>
        <v>NEIN</v>
      </c>
      <c r="M608" t="str">
        <f t="shared" si="87"/>
        <v>NEIN</v>
      </c>
      <c r="O608" t="str">
        <f t="shared" si="88"/>
        <v>NEIN</v>
      </c>
      <c r="P608" t="str">
        <f t="shared" si="89"/>
        <v>NEIN</v>
      </c>
    </row>
    <row r="609" spans="2:16">
      <c r="B609" s="3">
        <v>41311</v>
      </c>
      <c r="C609" s="4">
        <v>7581.18</v>
      </c>
      <c r="D609" s="15">
        <f t="shared" si="90"/>
        <v>-1.0891546396056649E-2</v>
      </c>
      <c r="E609" s="7"/>
      <c r="F609" t="str">
        <f t="shared" si="82"/>
        <v>NEIN</v>
      </c>
      <c r="G609" t="str">
        <f t="shared" si="83"/>
        <v>JA</v>
      </c>
      <c r="I609" t="str">
        <f t="shared" si="84"/>
        <v>NEIN</v>
      </c>
      <c r="J609" t="str">
        <f t="shared" si="85"/>
        <v>NEIN</v>
      </c>
      <c r="L609" t="str">
        <f t="shared" si="86"/>
        <v>NEIN</v>
      </c>
      <c r="M609" t="str">
        <f t="shared" si="87"/>
        <v>NEIN</v>
      </c>
      <c r="O609" t="str">
        <f t="shared" si="88"/>
        <v>NEIN</v>
      </c>
      <c r="P609" t="str">
        <f t="shared" si="89"/>
        <v>NEIN</v>
      </c>
    </row>
    <row r="610" spans="2:16">
      <c r="B610" s="3">
        <v>41310</v>
      </c>
      <c r="C610" s="4">
        <v>7664.66</v>
      </c>
      <c r="D610" s="15">
        <f t="shared" si="90"/>
        <v>3.4602257329250747E-3</v>
      </c>
      <c r="E610" s="7"/>
      <c r="F610" t="str">
        <f t="shared" si="82"/>
        <v>NEIN</v>
      </c>
      <c r="G610" t="str">
        <f t="shared" si="83"/>
        <v>NEIN</v>
      </c>
      <c r="I610" t="str">
        <f t="shared" si="84"/>
        <v>NEIN</v>
      </c>
      <c r="J610" t="str">
        <f t="shared" si="85"/>
        <v>JA</v>
      </c>
      <c r="L610" t="str">
        <f t="shared" si="86"/>
        <v>NEIN</v>
      </c>
      <c r="M610" t="str">
        <f t="shared" si="87"/>
        <v>NEIN</v>
      </c>
      <c r="O610" t="str">
        <f t="shared" si="88"/>
        <v>NEIN</v>
      </c>
      <c r="P610" t="str">
        <f t="shared" si="89"/>
        <v>NEIN</v>
      </c>
    </row>
    <row r="611" spans="2:16">
      <c r="B611" s="3">
        <v>41309</v>
      </c>
      <c r="C611" s="4">
        <v>7638.23</v>
      </c>
      <c r="D611" s="15">
        <f t="shared" si="90"/>
        <v>-2.4913862325251359E-2</v>
      </c>
      <c r="E611" s="7"/>
      <c r="F611" t="str">
        <f t="shared" si="82"/>
        <v>NEIN</v>
      </c>
      <c r="G611" t="str">
        <f t="shared" si="83"/>
        <v>JA</v>
      </c>
      <c r="I611" t="str">
        <f t="shared" si="84"/>
        <v>NEIN</v>
      </c>
      <c r="J611" t="str">
        <f t="shared" si="85"/>
        <v>NEIN</v>
      </c>
      <c r="L611" t="str">
        <f t="shared" si="86"/>
        <v>NEIN</v>
      </c>
      <c r="M611" t="str">
        <f t="shared" si="87"/>
        <v>NEIN</v>
      </c>
      <c r="O611" t="str">
        <f t="shared" si="88"/>
        <v>NEIN</v>
      </c>
      <c r="P611" t="str">
        <f t="shared" si="89"/>
        <v>NEIN</v>
      </c>
    </row>
    <row r="612" spans="2:16">
      <c r="B612" s="3">
        <v>41306</v>
      </c>
      <c r="C612" s="4">
        <v>7833.39</v>
      </c>
      <c r="D612" s="15">
        <f t="shared" si="90"/>
        <v>7.3739237787823052E-3</v>
      </c>
      <c r="E612" s="7"/>
      <c r="F612" t="str">
        <f t="shared" si="82"/>
        <v>NEIN</v>
      </c>
      <c r="G612" t="str">
        <f t="shared" si="83"/>
        <v>NEIN</v>
      </c>
      <c r="I612" t="str">
        <f t="shared" si="84"/>
        <v>NEIN</v>
      </c>
      <c r="J612" t="str">
        <f t="shared" si="85"/>
        <v>JA</v>
      </c>
      <c r="L612" t="str">
        <f t="shared" si="86"/>
        <v>NEIN</v>
      </c>
      <c r="M612" t="str">
        <f t="shared" si="87"/>
        <v>NEIN</v>
      </c>
      <c r="O612" t="str">
        <f t="shared" si="88"/>
        <v>NEIN</v>
      </c>
      <c r="P612" t="str">
        <f t="shared" si="89"/>
        <v>JA</v>
      </c>
    </row>
    <row r="613" spans="2:16">
      <c r="B613" s="3">
        <v>41305</v>
      </c>
      <c r="C613" s="4">
        <v>7776.05</v>
      </c>
      <c r="D613" s="15">
        <f t="shared" si="90"/>
        <v>-4.513967567539915E-3</v>
      </c>
      <c r="E613" s="7"/>
      <c r="F613" t="str">
        <f t="shared" si="82"/>
        <v>NEIN</v>
      </c>
      <c r="G613" t="str">
        <f t="shared" si="83"/>
        <v>NEIN</v>
      </c>
      <c r="I613" t="str">
        <f t="shared" si="84"/>
        <v>JA</v>
      </c>
      <c r="J613" t="str">
        <f t="shared" si="85"/>
        <v>NEIN</v>
      </c>
      <c r="L613" t="str">
        <f t="shared" si="86"/>
        <v>NEIN</v>
      </c>
      <c r="M613" t="str">
        <f t="shared" si="87"/>
        <v>NEIN</v>
      </c>
      <c r="O613" t="str">
        <f t="shared" si="88"/>
        <v>NEIN</v>
      </c>
      <c r="P613" t="str">
        <f t="shared" si="89"/>
        <v>NEIN</v>
      </c>
    </row>
    <row r="614" spans="2:16">
      <c r="B614" s="3">
        <v>41304</v>
      </c>
      <c r="C614" s="4">
        <v>7811.31</v>
      </c>
      <c r="D614" s="15">
        <f t="shared" si="90"/>
        <v>-4.7473616212888861E-3</v>
      </c>
      <c r="E614" s="7"/>
      <c r="F614" t="str">
        <f t="shared" si="82"/>
        <v>NEIN</v>
      </c>
      <c r="G614" t="str">
        <f t="shared" si="83"/>
        <v>JA</v>
      </c>
      <c r="I614" t="str">
        <f t="shared" si="84"/>
        <v>NEIN</v>
      </c>
      <c r="J614" t="str">
        <f t="shared" si="85"/>
        <v>NEIN</v>
      </c>
      <c r="L614" t="str">
        <f t="shared" si="86"/>
        <v>NEIN</v>
      </c>
      <c r="M614" t="str">
        <f t="shared" si="87"/>
        <v>NEIN</v>
      </c>
      <c r="O614" t="str">
        <f t="shared" si="88"/>
        <v>NEIN</v>
      </c>
      <c r="P614" t="str">
        <f t="shared" si="89"/>
        <v>NEIN</v>
      </c>
    </row>
    <row r="615" spans="2:16">
      <c r="B615" s="3">
        <v>41303</v>
      </c>
      <c r="C615" s="4">
        <v>7848.57</v>
      </c>
      <c r="D615" s="15">
        <f t="shared" si="90"/>
        <v>1.9877441593258915E-3</v>
      </c>
      <c r="E615" s="7"/>
      <c r="F615" t="str">
        <f t="shared" si="82"/>
        <v>NEIN</v>
      </c>
      <c r="G615" t="str">
        <f t="shared" si="83"/>
        <v>NEIN</v>
      </c>
      <c r="I615" t="str">
        <f t="shared" si="84"/>
        <v>NEIN</v>
      </c>
      <c r="J615" t="str">
        <f t="shared" si="85"/>
        <v>JA</v>
      </c>
      <c r="L615" t="str">
        <f t="shared" si="86"/>
        <v>NEIN</v>
      </c>
      <c r="M615" t="str">
        <f t="shared" si="87"/>
        <v>NEIN</v>
      </c>
      <c r="O615" t="str">
        <f t="shared" si="88"/>
        <v>NEIN</v>
      </c>
      <c r="P615" t="str">
        <f t="shared" si="89"/>
        <v>NEIN</v>
      </c>
    </row>
    <row r="616" spans="2:16">
      <c r="B616" s="3">
        <v>41302</v>
      </c>
      <c r="C616" s="4">
        <v>7833</v>
      </c>
      <c r="D616" s="15">
        <f t="shared" si="90"/>
        <v>-3.1776654784887513E-3</v>
      </c>
      <c r="E616" s="7"/>
      <c r="F616" t="str">
        <f t="shared" si="82"/>
        <v>NEIN</v>
      </c>
      <c r="G616" t="str">
        <f t="shared" si="83"/>
        <v>JA</v>
      </c>
      <c r="I616" t="str">
        <f t="shared" si="84"/>
        <v>NEIN</v>
      </c>
      <c r="J616" t="str">
        <f t="shared" si="85"/>
        <v>NEIN</v>
      </c>
      <c r="L616" t="str">
        <f t="shared" si="86"/>
        <v>NEIN</v>
      </c>
      <c r="M616" t="str">
        <f t="shared" si="87"/>
        <v>JA</v>
      </c>
      <c r="O616" t="str">
        <f t="shared" si="88"/>
        <v>NEIN</v>
      </c>
      <c r="P616" t="str">
        <f t="shared" si="89"/>
        <v>NEIN</v>
      </c>
    </row>
    <row r="617" spans="2:16">
      <c r="B617" s="3">
        <v>41299</v>
      </c>
      <c r="C617" s="4">
        <v>7857.97</v>
      </c>
      <c r="D617" s="15">
        <f t="shared" si="90"/>
        <v>1.4176323835557759E-2</v>
      </c>
      <c r="E617" s="7"/>
      <c r="F617" t="str">
        <f t="shared" si="82"/>
        <v>JA</v>
      </c>
      <c r="G617" t="str">
        <f t="shared" si="83"/>
        <v>NEIN</v>
      </c>
      <c r="I617" t="str">
        <f t="shared" si="84"/>
        <v>NEIN</v>
      </c>
      <c r="J617" t="str">
        <f t="shared" si="85"/>
        <v>NEIN</v>
      </c>
      <c r="L617" t="str">
        <f t="shared" si="86"/>
        <v>JA</v>
      </c>
      <c r="M617" t="str">
        <f t="shared" si="87"/>
        <v>NEIN</v>
      </c>
      <c r="O617" t="str">
        <f t="shared" si="88"/>
        <v>NEIN</v>
      </c>
      <c r="P617" t="str">
        <f t="shared" si="89"/>
        <v>NEIN</v>
      </c>
    </row>
    <row r="618" spans="2:16">
      <c r="B618" s="3">
        <v>41298</v>
      </c>
      <c r="C618" s="4">
        <v>7748.13</v>
      </c>
      <c r="D618" s="15">
        <f t="shared" si="90"/>
        <v>5.266271728722802E-3</v>
      </c>
      <c r="E618" s="7"/>
      <c r="F618" t="str">
        <f t="shared" si="82"/>
        <v>JA</v>
      </c>
      <c r="G618" t="str">
        <f t="shared" si="83"/>
        <v>NEIN</v>
      </c>
      <c r="I618" t="str">
        <f t="shared" si="84"/>
        <v>NEIN</v>
      </c>
      <c r="J618" t="str">
        <f t="shared" si="85"/>
        <v>NEIN</v>
      </c>
      <c r="L618" t="str">
        <f t="shared" si="86"/>
        <v>NEIN</v>
      </c>
      <c r="M618" t="str">
        <f t="shared" si="87"/>
        <v>NEIN</v>
      </c>
      <c r="O618" t="str">
        <f t="shared" si="88"/>
        <v>NEIN</v>
      </c>
      <c r="P618" t="str">
        <f t="shared" si="89"/>
        <v>NEIN</v>
      </c>
    </row>
    <row r="619" spans="2:16">
      <c r="B619" s="3">
        <v>41297</v>
      </c>
      <c r="C619" s="4">
        <v>7707.54</v>
      </c>
      <c r="D619" s="15">
        <f t="shared" si="90"/>
        <v>1.4721531766934538E-3</v>
      </c>
      <c r="E619" s="7"/>
      <c r="F619" t="str">
        <f t="shared" si="82"/>
        <v>NEIN</v>
      </c>
      <c r="G619" t="str">
        <f t="shared" si="83"/>
        <v>NEIN</v>
      </c>
      <c r="I619" t="str">
        <f t="shared" si="84"/>
        <v>NEIN</v>
      </c>
      <c r="J619" t="str">
        <f t="shared" si="85"/>
        <v>JA</v>
      </c>
      <c r="L619" t="str">
        <f t="shared" si="86"/>
        <v>NEIN</v>
      </c>
      <c r="M619" t="str">
        <f t="shared" si="87"/>
        <v>NEIN</v>
      </c>
      <c r="O619" t="str">
        <f t="shared" si="88"/>
        <v>NEIN</v>
      </c>
      <c r="P619" t="str">
        <f t="shared" si="89"/>
        <v>NEIN</v>
      </c>
    </row>
    <row r="620" spans="2:16">
      <c r="B620" s="3">
        <v>41296</v>
      </c>
      <c r="C620" s="4">
        <v>7696.21</v>
      </c>
      <c r="D620" s="15">
        <f t="shared" si="90"/>
        <v>-6.7945478431665615E-3</v>
      </c>
      <c r="E620" s="7"/>
      <c r="F620" t="str">
        <f t="shared" si="82"/>
        <v>NEIN</v>
      </c>
      <c r="G620" t="str">
        <f t="shared" si="83"/>
        <v>JA</v>
      </c>
      <c r="I620" t="str">
        <f t="shared" si="84"/>
        <v>NEIN</v>
      </c>
      <c r="J620" t="str">
        <f t="shared" si="85"/>
        <v>NEIN</v>
      </c>
      <c r="L620" t="str">
        <f t="shared" si="86"/>
        <v>NEIN</v>
      </c>
      <c r="M620" t="str">
        <f t="shared" si="87"/>
        <v>NEIN</v>
      </c>
      <c r="O620" t="str">
        <f t="shared" si="88"/>
        <v>NEIN</v>
      </c>
      <c r="P620" t="str">
        <f t="shared" si="89"/>
        <v>NEIN</v>
      </c>
    </row>
    <row r="621" spans="2:16">
      <c r="B621" s="3">
        <v>41295</v>
      </c>
      <c r="C621" s="4">
        <v>7748.86</v>
      </c>
      <c r="D621" s="15">
        <f t="shared" si="90"/>
        <v>6.0540908282406668E-3</v>
      </c>
      <c r="E621" s="7"/>
      <c r="F621" t="str">
        <f t="shared" si="82"/>
        <v>NEIN</v>
      </c>
      <c r="G621" t="str">
        <f t="shared" si="83"/>
        <v>NEIN</v>
      </c>
      <c r="I621" t="str">
        <f t="shared" si="84"/>
        <v>NEIN</v>
      </c>
      <c r="J621" t="str">
        <f t="shared" si="85"/>
        <v>JA</v>
      </c>
      <c r="L621" t="str">
        <f t="shared" si="86"/>
        <v>NEIN</v>
      </c>
      <c r="M621" t="str">
        <f t="shared" si="87"/>
        <v>NEIN</v>
      </c>
      <c r="O621" t="str">
        <f t="shared" si="88"/>
        <v>NEIN</v>
      </c>
      <c r="P621" t="str">
        <f t="shared" si="89"/>
        <v>NEIN</v>
      </c>
    </row>
    <row r="622" spans="2:16">
      <c r="B622" s="3">
        <v>41292</v>
      </c>
      <c r="C622" s="4">
        <v>7702.23</v>
      </c>
      <c r="D622" s="15">
        <f t="shared" si="90"/>
        <v>-4.2958014132321119E-3</v>
      </c>
      <c r="E622" s="7"/>
      <c r="F622" t="str">
        <f t="shared" si="82"/>
        <v>NEIN</v>
      </c>
      <c r="G622" t="str">
        <f t="shared" si="83"/>
        <v>JA</v>
      </c>
      <c r="I622" t="str">
        <f t="shared" si="84"/>
        <v>NEIN</v>
      </c>
      <c r="J622" t="str">
        <f t="shared" si="85"/>
        <v>NEIN</v>
      </c>
      <c r="L622" t="str">
        <f t="shared" si="86"/>
        <v>NEIN</v>
      </c>
      <c r="M622" t="str">
        <f t="shared" si="87"/>
        <v>JA</v>
      </c>
      <c r="O622" t="str">
        <f t="shared" si="88"/>
        <v>NEIN</v>
      </c>
      <c r="P622" t="str">
        <f t="shared" si="89"/>
        <v>NEIN</v>
      </c>
    </row>
    <row r="623" spans="2:16">
      <c r="B623" s="3">
        <v>41291</v>
      </c>
      <c r="C623" s="4">
        <v>7735.46</v>
      </c>
      <c r="D623" s="15">
        <f t="shared" si="90"/>
        <v>5.7637824350908031E-3</v>
      </c>
      <c r="E623" s="7"/>
      <c r="F623" t="str">
        <f t="shared" si="82"/>
        <v>JA</v>
      </c>
      <c r="G623" t="str">
        <f t="shared" si="83"/>
        <v>NEIN</v>
      </c>
      <c r="I623" t="str">
        <f t="shared" si="84"/>
        <v>NEIN</v>
      </c>
      <c r="J623" t="str">
        <f t="shared" si="85"/>
        <v>NEIN</v>
      </c>
      <c r="L623" t="str">
        <f t="shared" si="86"/>
        <v>NEIN</v>
      </c>
      <c r="M623" t="str">
        <f t="shared" si="87"/>
        <v>NEIN</v>
      </c>
      <c r="O623" t="str">
        <f t="shared" si="88"/>
        <v>NEIN</v>
      </c>
      <c r="P623" t="str">
        <f t="shared" si="89"/>
        <v>NEIN</v>
      </c>
    </row>
    <row r="624" spans="2:16">
      <c r="B624" s="3">
        <v>41290</v>
      </c>
      <c r="C624" s="4">
        <v>7691.13</v>
      </c>
      <c r="D624" s="15">
        <f t="shared" si="90"/>
        <v>1.9828267918722674E-3</v>
      </c>
      <c r="E624" s="7"/>
      <c r="F624" t="str">
        <f t="shared" si="82"/>
        <v>NEIN</v>
      </c>
      <c r="G624" t="str">
        <f t="shared" si="83"/>
        <v>NEIN</v>
      </c>
      <c r="I624" t="str">
        <f t="shared" si="84"/>
        <v>NEIN</v>
      </c>
      <c r="J624" t="str">
        <f t="shared" si="85"/>
        <v>JA</v>
      </c>
      <c r="L624" t="str">
        <f t="shared" si="86"/>
        <v>NEIN</v>
      </c>
      <c r="M624" t="str">
        <f t="shared" si="87"/>
        <v>NEIN</v>
      </c>
      <c r="O624" t="str">
        <f t="shared" si="88"/>
        <v>NEIN</v>
      </c>
      <c r="P624" t="str">
        <f t="shared" si="89"/>
        <v>NEIN</v>
      </c>
    </row>
    <row r="625" spans="2:16">
      <c r="B625" s="3">
        <v>41289</v>
      </c>
      <c r="C625" s="4">
        <v>7675.91</v>
      </c>
      <c r="D625" s="15">
        <f t="shared" si="90"/>
        <v>-6.9357476272783533E-3</v>
      </c>
      <c r="E625" s="7"/>
      <c r="F625" t="str">
        <f t="shared" si="82"/>
        <v>NEIN</v>
      </c>
      <c r="G625" t="str">
        <f t="shared" si="83"/>
        <v>JA</v>
      </c>
      <c r="I625" t="str">
        <f t="shared" si="84"/>
        <v>NEIN</v>
      </c>
      <c r="J625" t="str">
        <f t="shared" si="85"/>
        <v>NEIN</v>
      </c>
      <c r="L625" t="str">
        <f t="shared" si="86"/>
        <v>NEIN</v>
      </c>
      <c r="M625" t="str">
        <f t="shared" si="87"/>
        <v>JA</v>
      </c>
      <c r="O625" t="str">
        <f t="shared" si="88"/>
        <v>NEIN</v>
      </c>
      <c r="P625" t="str">
        <f t="shared" si="89"/>
        <v>NEIN</v>
      </c>
    </row>
    <row r="626" spans="2:16">
      <c r="B626" s="3">
        <v>41288</v>
      </c>
      <c r="C626" s="4">
        <v>7729.52</v>
      </c>
      <c r="D626" s="15">
        <f t="shared" si="90"/>
        <v>1.8132260518720932E-3</v>
      </c>
      <c r="E626" s="7"/>
      <c r="F626" t="str">
        <f t="shared" si="82"/>
        <v>JA</v>
      </c>
      <c r="G626" t="str">
        <f t="shared" si="83"/>
        <v>NEIN</v>
      </c>
      <c r="I626" t="str">
        <f t="shared" si="84"/>
        <v>NEIN</v>
      </c>
      <c r="J626" t="str">
        <f t="shared" si="85"/>
        <v>NEIN</v>
      </c>
      <c r="L626" t="str">
        <f t="shared" si="86"/>
        <v>NEIN</v>
      </c>
      <c r="M626" t="str">
        <f t="shared" si="87"/>
        <v>NEIN</v>
      </c>
      <c r="O626" t="str">
        <f t="shared" si="88"/>
        <v>NEIN</v>
      </c>
      <c r="P626" t="str">
        <f t="shared" si="89"/>
        <v>NEIN</v>
      </c>
    </row>
    <row r="627" spans="2:16">
      <c r="B627" s="3">
        <v>41285</v>
      </c>
      <c r="C627" s="4">
        <v>7715.53</v>
      </c>
      <c r="D627" s="15">
        <f t="shared" si="90"/>
        <v>9.1587565366402029E-4</v>
      </c>
      <c r="E627" s="7"/>
      <c r="F627" t="str">
        <f t="shared" si="82"/>
        <v>NEIN</v>
      </c>
      <c r="G627" t="str">
        <f t="shared" si="83"/>
        <v>NEIN</v>
      </c>
      <c r="I627" t="str">
        <f t="shared" si="84"/>
        <v>NEIN</v>
      </c>
      <c r="J627" t="str">
        <f t="shared" si="85"/>
        <v>JA</v>
      </c>
      <c r="L627" t="str">
        <f t="shared" si="86"/>
        <v>NEIN</v>
      </c>
      <c r="M627" t="str">
        <f t="shared" si="87"/>
        <v>NEIN</v>
      </c>
      <c r="O627" t="str">
        <f t="shared" si="88"/>
        <v>NEIN</v>
      </c>
      <c r="P627" t="str">
        <f t="shared" si="89"/>
        <v>NEIN</v>
      </c>
    </row>
    <row r="628" spans="2:16">
      <c r="B628" s="3">
        <v>41284</v>
      </c>
      <c r="C628" s="4">
        <v>7708.47</v>
      </c>
      <c r="D628" s="15">
        <f t="shared" si="90"/>
        <v>-1.5543095174257524E-3</v>
      </c>
      <c r="E628" s="7"/>
      <c r="F628" t="str">
        <f t="shared" si="82"/>
        <v>NEIN</v>
      </c>
      <c r="G628" t="str">
        <f t="shared" si="83"/>
        <v>JA</v>
      </c>
      <c r="I628" t="str">
        <f t="shared" si="84"/>
        <v>NEIN</v>
      </c>
      <c r="J628" t="str">
        <f t="shared" si="85"/>
        <v>NEIN</v>
      </c>
      <c r="L628" t="str">
        <f t="shared" si="86"/>
        <v>NEIN</v>
      </c>
      <c r="M628" t="str">
        <f t="shared" si="87"/>
        <v>NEIN</v>
      </c>
      <c r="O628" t="str">
        <f t="shared" si="88"/>
        <v>NEIN</v>
      </c>
      <c r="P628" t="str">
        <f t="shared" si="89"/>
        <v>NEIN</v>
      </c>
    </row>
    <row r="629" spans="2:16">
      <c r="B629" s="3">
        <v>41283</v>
      </c>
      <c r="C629" s="4">
        <v>7720.47</v>
      </c>
      <c r="D629" s="15">
        <f t="shared" si="90"/>
        <v>3.2017339260353109E-3</v>
      </c>
      <c r="E629" s="7"/>
      <c r="F629" t="str">
        <f t="shared" si="82"/>
        <v>NEIN</v>
      </c>
      <c r="G629" t="str">
        <f t="shared" si="83"/>
        <v>NEIN</v>
      </c>
      <c r="I629" t="str">
        <f t="shared" si="84"/>
        <v>NEIN</v>
      </c>
      <c r="J629" t="str">
        <f t="shared" si="85"/>
        <v>JA</v>
      </c>
      <c r="L629" t="str">
        <f t="shared" si="86"/>
        <v>NEIN</v>
      </c>
      <c r="M629" t="str">
        <f t="shared" si="87"/>
        <v>NEIN</v>
      </c>
      <c r="O629" t="str">
        <f t="shared" si="88"/>
        <v>NEIN</v>
      </c>
      <c r="P629" t="str">
        <f t="shared" si="89"/>
        <v>JA</v>
      </c>
    </row>
    <row r="630" spans="2:16">
      <c r="B630" s="3">
        <v>41282</v>
      </c>
      <c r="C630" s="4">
        <v>7695.83</v>
      </c>
      <c r="D630" s="15">
        <f t="shared" si="90"/>
        <v>-4.7629147020559455E-3</v>
      </c>
      <c r="E630" s="7"/>
      <c r="F630" t="str">
        <f t="shared" si="82"/>
        <v>NEIN</v>
      </c>
      <c r="G630" t="str">
        <f t="shared" si="83"/>
        <v>NEIN</v>
      </c>
      <c r="I630" t="str">
        <f t="shared" si="84"/>
        <v>JA</v>
      </c>
      <c r="J630" t="str">
        <f t="shared" si="85"/>
        <v>NEIN</v>
      </c>
      <c r="L630" t="str">
        <f t="shared" si="86"/>
        <v>NEIN</v>
      </c>
      <c r="M630" t="str">
        <f t="shared" si="87"/>
        <v>NEIN</v>
      </c>
      <c r="O630" t="str">
        <f t="shared" si="88"/>
        <v>NEIN</v>
      </c>
      <c r="P630" t="str">
        <f t="shared" si="89"/>
        <v>NEIN</v>
      </c>
    </row>
    <row r="631" spans="2:16">
      <c r="B631" s="3">
        <v>41281</v>
      </c>
      <c r="C631" s="4">
        <v>7732.66</v>
      </c>
      <c r="D631" s="15">
        <f t="shared" si="90"/>
        <v>-5.6208745211454745E-3</v>
      </c>
      <c r="E631" s="7"/>
      <c r="F631" t="str">
        <f t="shared" si="82"/>
        <v>NEIN</v>
      </c>
      <c r="G631" t="str">
        <f t="shared" si="83"/>
        <v>JA</v>
      </c>
      <c r="I631" t="str">
        <f t="shared" si="84"/>
        <v>NEIN</v>
      </c>
      <c r="J631" t="str">
        <f t="shared" si="85"/>
        <v>NEIN</v>
      </c>
      <c r="L631" t="str">
        <f t="shared" si="86"/>
        <v>NEIN</v>
      </c>
      <c r="M631" t="str">
        <f t="shared" si="87"/>
        <v>NEIN</v>
      </c>
      <c r="O631" t="str">
        <f t="shared" si="88"/>
        <v>NEIN</v>
      </c>
      <c r="P631" t="str">
        <f t="shared" si="89"/>
        <v>NEIN</v>
      </c>
    </row>
    <row r="632" spans="2:16">
      <c r="B632" s="3">
        <v>41278</v>
      </c>
      <c r="C632" s="4">
        <v>7776.37</v>
      </c>
      <c r="D632" s="15">
        <f t="shared" si="90"/>
        <v>2.5694777501018883E-3</v>
      </c>
      <c r="E632" s="7"/>
      <c r="F632" t="str">
        <f t="shared" si="82"/>
        <v>NEIN</v>
      </c>
      <c r="G632" t="str">
        <f t="shared" si="83"/>
        <v>NEIN</v>
      </c>
      <c r="I632" t="str">
        <f t="shared" si="84"/>
        <v>NEIN</v>
      </c>
      <c r="J632" t="str">
        <f t="shared" si="85"/>
        <v>JA</v>
      </c>
      <c r="L632" t="str">
        <f t="shared" si="86"/>
        <v>NEIN</v>
      </c>
      <c r="M632" t="str">
        <f t="shared" si="87"/>
        <v>NEIN</v>
      </c>
      <c r="O632" t="str">
        <f t="shared" si="88"/>
        <v>NEIN</v>
      </c>
      <c r="P632" t="str">
        <f t="shared" si="89"/>
        <v>NEIN</v>
      </c>
    </row>
    <row r="633" spans="2:16">
      <c r="B633" s="3">
        <v>41277</v>
      </c>
      <c r="C633" s="4">
        <v>7756.44</v>
      </c>
      <c r="D633" s="15">
        <f t="shared" si="90"/>
        <v>-2.871915647440877E-3</v>
      </c>
      <c r="E633" s="7"/>
      <c r="F633" t="str">
        <f t="shared" si="82"/>
        <v>NEIN</v>
      </c>
      <c r="G633" t="str">
        <f t="shared" si="83"/>
        <v>JA</v>
      </c>
      <c r="I633" t="str">
        <f t="shared" si="84"/>
        <v>NEIN</v>
      </c>
      <c r="J633" t="str">
        <f t="shared" si="85"/>
        <v>NEIN</v>
      </c>
      <c r="L633" t="str">
        <f t="shared" si="86"/>
        <v>NEIN</v>
      </c>
      <c r="M633" t="str">
        <f t="shared" si="87"/>
        <v>NEIN</v>
      </c>
      <c r="O633" t="str">
        <f t="shared" si="88"/>
        <v>NEIN</v>
      </c>
      <c r="P633" t="str">
        <f t="shared" si="89"/>
        <v>NEIN</v>
      </c>
    </row>
    <row r="634" spans="2:16">
      <c r="B634" s="3">
        <v>41276</v>
      </c>
      <c r="C634" s="4">
        <v>7778.78</v>
      </c>
      <c r="D634" s="15">
        <f t="shared" si="90"/>
        <v>2.1857787107596879E-2</v>
      </c>
      <c r="E634" s="7"/>
      <c r="F634" t="str">
        <f t="shared" si="82"/>
        <v>NEIN</v>
      </c>
      <c r="G634" t="str">
        <f t="shared" si="83"/>
        <v>NEIN</v>
      </c>
      <c r="I634" t="str">
        <f t="shared" si="84"/>
        <v>NEIN</v>
      </c>
      <c r="J634" t="str">
        <f t="shared" si="85"/>
        <v>JA</v>
      </c>
      <c r="L634" t="str">
        <f t="shared" si="86"/>
        <v>NEIN</v>
      </c>
      <c r="M634" t="str">
        <f t="shared" si="87"/>
        <v>NEIN</v>
      </c>
      <c r="O634" t="str">
        <f t="shared" si="88"/>
        <v>NEIN</v>
      </c>
      <c r="P634" t="str">
        <f t="shared" si="89"/>
        <v>NEIN</v>
      </c>
    </row>
    <row r="635" spans="2:16">
      <c r="B635" s="3">
        <v>41271</v>
      </c>
      <c r="C635" s="4">
        <v>7612.39</v>
      </c>
      <c r="D635" s="15">
        <f t="shared" si="90"/>
        <v>-5.6806010543529652E-3</v>
      </c>
      <c r="E635" s="7"/>
      <c r="F635" t="str">
        <f t="shared" si="82"/>
        <v>NEIN</v>
      </c>
      <c r="G635" t="str">
        <f t="shared" si="83"/>
        <v>JA</v>
      </c>
      <c r="I635" t="str">
        <f t="shared" si="84"/>
        <v>NEIN</v>
      </c>
      <c r="J635" t="str">
        <f t="shared" si="85"/>
        <v>NEIN</v>
      </c>
      <c r="L635" t="str">
        <f t="shared" si="86"/>
        <v>NEIN</v>
      </c>
      <c r="M635" t="str">
        <f t="shared" si="87"/>
        <v>NEIN</v>
      </c>
      <c r="O635" t="str">
        <f t="shared" si="88"/>
        <v>NEIN</v>
      </c>
      <c r="P635" t="str">
        <f t="shared" si="89"/>
        <v>NEIN</v>
      </c>
    </row>
    <row r="636" spans="2:16">
      <c r="B636" s="3">
        <v>41270</v>
      </c>
      <c r="C636" s="4">
        <v>7655.88</v>
      </c>
      <c r="D636" s="15">
        <f t="shared" si="90"/>
        <v>2.5732593177524182E-3</v>
      </c>
      <c r="E636" s="7"/>
      <c r="F636" t="str">
        <f t="shared" si="82"/>
        <v>NEIN</v>
      </c>
      <c r="G636" t="str">
        <f t="shared" si="83"/>
        <v>NEIN</v>
      </c>
      <c r="I636" t="str">
        <f t="shared" si="84"/>
        <v>NEIN</v>
      </c>
      <c r="J636" t="str">
        <f t="shared" si="85"/>
        <v>JA</v>
      </c>
      <c r="L636" t="str">
        <f t="shared" si="86"/>
        <v>NEIN</v>
      </c>
      <c r="M636" t="str">
        <f t="shared" si="87"/>
        <v>NEIN</v>
      </c>
      <c r="O636" t="str">
        <f t="shared" si="88"/>
        <v>NEIN</v>
      </c>
      <c r="P636" t="str">
        <f t="shared" si="89"/>
        <v>NEIN</v>
      </c>
    </row>
    <row r="637" spans="2:16">
      <c r="B637" s="3">
        <v>41264</v>
      </c>
      <c r="C637" s="4">
        <v>7636.23</v>
      </c>
      <c r="D637" s="15">
        <f t="shared" si="90"/>
        <v>-4.6753822291159914E-3</v>
      </c>
      <c r="E637" s="7"/>
      <c r="F637" t="str">
        <f t="shared" si="82"/>
        <v>NEIN</v>
      </c>
      <c r="G637" t="str">
        <f t="shared" si="83"/>
        <v>JA</v>
      </c>
      <c r="I637" t="str">
        <f t="shared" si="84"/>
        <v>NEIN</v>
      </c>
      <c r="J637" t="str">
        <f t="shared" si="85"/>
        <v>NEIN</v>
      </c>
      <c r="L637" t="str">
        <f t="shared" si="86"/>
        <v>NEIN</v>
      </c>
      <c r="M637" t="str">
        <f t="shared" si="87"/>
        <v>JA</v>
      </c>
      <c r="O637" t="str">
        <f t="shared" si="88"/>
        <v>NEIN</v>
      </c>
      <c r="P637" t="str">
        <f t="shared" si="89"/>
        <v>NEIN</v>
      </c>
    </row>
    <row r="638" spans="2:16">
      <c r="B638" s="3">
        <v>41263</v>
      </c>
      <c r="C638" s="4">
        <v>7672.1</v>
      </c>
      <c r="D638" s="15">
        <f t="shared" si="90"/>
        <v>4.6945295690165793E-4</v>
      </c>
      <c r="E638" s="7"/>
      <c r="F638" t="str">
        <f t="shared" si="82"/>
        <v>JA</v>
      </c>
      <c r="G638" t="str">
        <f t="shared" si="83"/>
        <v>NEIN</v>
      </c>
      <c r="I638" t="str">
        <f t="shared" si="84"/>
        <v>NEIN</v>
      </c>
      <c r="J638" t="str">
        <f t="shared" si="85"/>
        <v>NEIN</v>
      </c>
      <c r="L638" t="str">
        <f t="shared" si="86"/>
        <v>JA</v>
      </c>
      <c r="M638" t="str">
        <f t="shared" si="87"/>
        <v>NEIN</v>
      </c>
      <c r="O638" t="str">
        <f t="shared" si="88"/>
        <v>NEIN</v>
      </c>
      <c r="P638" t="str">
        <f t="shared" si="89"/>
        <v>NEIN</v>
      </c>
    </row>
    <row r="639" spans="2:16">
      <c r="B639" s="3">
        <v>41262</v>
      </c>
      <c r="C639" s="4">
        <v>7668.5</v>
      </c>
      <c r="D639" s="15">
        <f t="shared" si="90"/>
        <v>1.9494145223542543E-3</v>
      </c>
      <c r="E639" s="7"/>
      <c r="F639" t="str">
        <f t="shared" si="82"/>
        <v>JA</v>
      </c>
      <c r="G639" t="str">
        <f t="shared" si="83"/>
        <v>NEIN</v>
      </c>
      <c r="I639" t="str">
        <f t="shared" si="84"/>
        <v>NEIN</v>
      </c>
      <c r="J639" t="str">
        <f t="shared" si="85"/>
        <v>NEIN</v>
      </c>
      <c r="L639" t="str">
        <f t="shared" si="86"/>
        <v>JA</v>
      </c>
      <c r="M639" t="str">
        <f t="shared" si="87"/>
        <v>NEIN</v>
      </c>
      <c r="O639" t="str">
        <f t="shared" si="88"/>
        <v>NEIN</v>
      </c>
      <c r="P639" t="str">
        <f t="shared" si="89"/>
        <v>NEIN</v>
      </c>
    </row>
    <row r="640" spans="2:16">
      <c r="B640" s="3">
        <v>41261</v>
      </c>
      <c r="C640" s="4">
        <v>7653.58</v>
      </c>
      <c r="D640" s="15">
        <f t="shared" si="90"/>
        <v>6.395842702243585E-3</v>
      </c>
      <c r="E640" s="7"/>
      <c r="F640" t="str">
        <f t="shared" si="82"/>
        <v>JA</v>
      </c>
      <c r="G640" t="str">
        <f t="shared" si="83"/>
        <v>NEIN</v>
      </c>
      <c r="I640" t="str">
        <f t="shared" si="84"/>
        <v>NEIN</v>
      </c>
      <c r="J640" t="str">
        <f t="shared" si="85"/>
        <v>NEIN</v>
      </c>
      <c r="L640" t="str">
        <f t="shared" si="86"/>
        <v>JA</v>
      </c>
      <c r="M640" t="str">
        <f t="shared" si="87"/>
        <v>NEIN</v>
      </c>
      <c r="O640" t="str">
        <f t="shared" si="88"/>
        <v>NEIN</v>
      </c>
      <c r="P640" t="str">
        <f t="shared" si="89"/>
        <v>NEIN</v>
      </c>
    </row>
    <row r="641" spans="2:16">
      <c r="B641" s="3">
        <v>41260</v>
      </c>
      <c r="C641" s="4">
        <v>7604.94</v>
      </c>
      <c r="D641" s="15">
        <f t="shared" si="90"/>
        <v>1.1149915684521027E-3</v>
      </c>
      <c r="E641" s="7"/>
      <c r="F641" t="str">
        <f t="shared" si="82"/>
        <v>JA</v>
      </c>
      <c r="G641" t="str">
        <f t="shared" si="83"/>
        <v>NEIN</v>
      </c>
      <c r="I641" t="str">
        <f t="shared" si="84"/>
        <v>NEIN</v>
      </c>
      <c r="J641" t="str">
        <f t="shared" si="85"/>
        <v>NEIN</v>
      </c>
      <c r="L641" t="str">
        <f t="shared" si="86"/>
        <v>NEIN</v>
      </c>
      <c r="M641" t="str">
        <f t="shared" si="87"/>
        <v>NEIN</v>
      </c>
      <c r="O641" t="str">
        <f t="shared" si="88"/>
        <v>NEIN</v>
      </c>
      <c r="P641" t="str">
        <f t="shared" si="89"/>
        <v>NEIN</v>
      </c>
    </row>
    <row r="642" spans="2:16">
      <c r="B642" s="3">
        <v>41257</v>
      </c>
      <c r="C642" s="4">
        <v>7596.47</v>
      </c>
      <c r="D642" s="15">
        <f t="shared" si="90"/>
        <v>1.9111102904519257E-3</v>
      </c>
      <c r="E642" s="7"/>
      <c r="F642" t="str">
        <f t="shared" si="82"/>
        <v>NEIN</v>
      </c>
      <c r="G642" t="str">
        <f t="shared" si="83"/>
        <v>NEIN</v>
      </c>
      <c r="I642" t="str">
        <f t="shared" si="84"/>
        <v>NEIN</v>
      </c>
      <c r="J642" t="str">
        <f t="shared" si="85"/>
        <v>JA</v>
      </c>
      <c r="L642" t="str">
        <f t="shared" si="86"/>
        <v>NEIN</v>
      </c>
      <c r="M642" t="str">
        <f t="shared" si="87"/>
        <v>NEIN</v>
      </c>
      <c r="O642" t="str">
        <f t="shared" si="88"/>
        <v>NEIN</v>
      </c>
      <c r="P642" t="str">
        <f t="shared" si="89"/>
        <v>NEIN</v>
      </c>
    </row>
    <row r="643" spans="2:16">
      <c r="B643" s="3">
        <v>41256</v>
      </c>
      <c r="C643" s="4">
        <v>7581.98</v>
      </c>
      <c r="D643" s="15">
        <f t="shared" si="90"/>
        <v>-4.3087202667441123E-3</v>
      </c>
      <c r="E643" s="7"/>
      <c r="F643" t="str">
        <f t="shared" si="82"/>
        <v>NEIN</v>
      </c>
      <c r="G643" t="str">
        <f t="shared" si="83"/>
        <v>JA</v>
      </c>
      <c r="I643" t="str">
        <f t="shared" si="84"/>
        <v>NEIN</v>
      </c>
      <c r="J643" t="str">
        <f t="shared" si="85"/>
        <v>NEIN</v>
      </c>
      <c r="L643" t="str">
        <f t="shared" si="86"/>
        <v>NEIN</v>
      </c>
      <c r="M643" t="str">
        <f t="shared" si="87"/>
        <v>JA</v>
      </c>
      <c r="O643" t="str">
        <f t="shared" si="88"/>
        <v>NEIN</v>
      </c>
      <c r="P643" t="str">
        <f t="shared" si="89"/>
        <v>NEIN</v>
      </c>
    </row>
    <row r="644" spans="2:16">
      <c r="B644" s="3">
        <v>41255</v>
      </c>
      <c r="C644" s="4">
        <v>7614.79</v>
      </c>
      <c r="D644" s="15">
        <f t="shared" si="90"/>
        <v>3.2991864027141823E-3</v>
      </c>
      <c r="E644" s="7"/>
      <c r="F644" t="str">
        <f t="shared" si="82"/>
        <v>JA</v>
      </c>
      <c r="G644" t="str">
        <f t="shared" si="83"/>
        <v>NEIN</v>
      </c>
      <c r="I644" t="str">
        <f t="shared" si="84"/>
        <v>NEIN</v>
      </c>
      <c r="J644" t="str">
        <f t="shared" si="85"/>
        <v>NEIN</v>
      </c>
      <c r="L644" t="str">
        <f t="shared" si="86"/>
        <v>JA</v>
      </c>
      <c r="M644" t="str">
        <f t="shared" si="87"/>
        <v>NEIN</v>
      </c>
      <c r="O644" t="str">
        <f t="shared" si="88"/>
        <v>NEIN</v>
      </c>
      <c r="P644" t="str">
        <f t="shared" si="89"/>
        <v>NEIN</v>
      </c>
    </row>
    <row r="645" spans="2:16">
      <c r="B645" s="3">
        <v>41254</v>
      </c>
      <c r="C645" s="4">
        <v>7589.75</v>
      </c>
      <c r="D645" s="15">
        <f t="shared" si="90"/>
        <v>7.8117945748992059E-3</v>
      </c>
      <c r="E645" s="7"/>
      <c r="F645" t="str">
        <f t="shared" si="82"/>
        <v>JA</v>
      </c>
      <c r="G645" t="str">
        <f t="shared" si="83"/>
        <v>NEIN</v>
      </c>
      <c r="I645" t="str">
        <f t="shared" si="84"/>
        <v>NEIN</v>
      </c>
      <c r="J645" t="str">
        <f t="shared" si="85"/>
        <v>NEIN</v>
      </c>
      <c r="L645" t="str">
        <f t="shared" si="86"/>
        <v>NEIN</v>
      </c>
      <c r="M645" t="str">
        <f t="shared" si="87"/>
        <v>NEIN</v>
      </c>
      <c r="O645" t="str">
        <f t="shared" si="88"/>
        <v>NEIN</v>
      </c>
      <c r="P645" t="str">
        <f t="shared" si="89"/>
        <v>NEIN</v>
      </c>
    </row>
    <row r="646" spans="2:16">
      <c r="B646" s="3">
        <v>41253</v>
      </c>
      <c r="C646" s="4">
        <v>7530.92</v>
      </c>
      <c r="D646" s="15">
        <f t="shared" si="90"/>
        <v>1.7451914123812673E-3</v>
      </c>
      <c r="E646" s="7"/>
      <c r="F646" t="str">
        <f t="shared" ref="F646:F709" si="91">IF(AND(D647&gt;0,D646&gt;0),"JA","NEIN")</f>
        <v>NEIN</v>
      </c>
      <c r="G646" t="str">
        <f t="shared" ref="G646:G709" si="92">IF(AND(D647&gt;0,D646&lt;0),"JA","NEIN")</f>
        <v>NEIN</v>
      </c>
      <c r="I646" t="str">
        <f t="shared" ref="I646:I709" si="93">IF(AND(D647&lt;0,D646&lt;0),"JA","NEIN")</f>
        <v>NEIN</v>
      </c>
      <c r="J646" t="str">
        <f t="shared" ref="J646:J709" si="94">IF(AND(D647&lt;0,D646&gt;0),"JA","NEIN")</f>
        <v>JA</v>
      </c>
      <c r="L646" t="str">
        <f t="shared" ref="L646:L709" si="95">IF(AND(D648&gt;0,D647&gt;0,D646&gt;0),"JA", "NEIN")</f>
        <v>NEIN</v>
      </c>
      <c r="M646" t="str">
        <f t="shared" ref="M646:M709" si="96">IF(AND(D648&gt;0,D647&gt;0,D646&lt;0),"JA","NEIN")</f>
        <v>NEIN</v>
      </c>
      <c r="O646" t="str">
        <f t="shared" ref="O646:O709" si="97">IF(AND(D648&lt;0,D647&lt;0,D646&lt;0),"JA","NEIN")</f>
        <v>NEIN</v>
      </c>
      <c r="P646" t="str">
        <f t="shared" ref="P646:P709" si="98">IF(AND(D648&lt;0,D647&lt;0,D646&gt;0),"JA","NEIN")</f>
        <v>NEIN</v>
      </c>
    </row>
    <row r="647" spans="2:16">
      <c r="B647" s="3">
        <v>41250</v>
      </c>
      <c r="C647" s="4">
        <v>7517.8</v>
      </c>
      <c r="D647" s="15">
        <f t="shared" si="90"/>
        <v>-2.2217680176891729E-3</v>
      </c>
      <c r="E647" s="7"/>
      <c r="F647" t="str">
        <f t="shared" si="91"/>
        <v>NEIN</v>
      </c>
      <c r="G647" t="str">
        <f t="shared" si="92"/>
        <v>JA</v>
      </c>
      <c r="I647" t="str">
        <f t="shared" si="93"/>
        <v>NEIN</v>
      </c>
      <c r="J647" t="str">
        <f t="shared" si="94"/>
        <v>NEIN</v>
      </c>
      <c r="L647" t="str">
        <f t="shared" si="95"/>
        <v>NEIN</v>
      </c>
      <c r="M647" t="str">
        <f t="shared" si="96"/>
        <v>JA</v>
      </c>
      <c r="O647" t="str">
        <f t="shared" si="97"/>
        <v>NEIN</v>
      </c>
      <c r="P647" t="str">
        <f t="shared" si="98"/>
        <v>NEIN</v>
      </c>
    </row>
    <row r="648" spans="2:16">
      <c r="B648" s="3">
        <v>41249</v>
      </c>
      <c r="C648" s="4">
        <v>7534.54</v>
      </c>
      <c r="D648" s="15">
        <f t="shared" si="90"/>
        <v>1.0730359310756488E-2</v>
      </c>
      <c r="E648" s="7"/>
      <c r="F648" t="str">
        <f t="shared" si="91"/>
        <v>JA</v>
      </c>
      <c r="G648" t="str">
        <f t="shared" si="92"/>
        <v>NEIN</v>
      </c>
      <c r="I648" t="str">
        <f t="shared" si="93"/>
        <v>NEIN</v>
      </c>
      <c r="J648" t="str">
        <f t="shared" si="94"/>
        <v>NEIN</v>
      </c>
      <c r="L648" t="str">
        <f t="shared" si="95"/>
        <v>NEIN</v>
      </c>
      <c r="M648" t="str">
        <f t="shared" si="96"/>
        <v>NEIN</v>
      </c>
      <c r="O648" t="str">
        <f t="shared" si="97"/>
        <v>NEIN</v>
      </c>
      <c r="P648" t="str">
        <f t="shared" si="98"/>
        <v>NEIN</v>
      </c>
    </row>
    <row r="649" spans="2:16">
      <c r="B649" s="3">
        <v>41248</v>
      </c>
      <c r="C649" s="4">
        <v>7454.55</v>
      </c>
      <c r="D649" s="15">
        <f t="shared" si="90"/>
        <v>2.6132732222210659E-3</v>
      </c>
      <c r="E649" s="7"/>
      <c r="F649" t="str">
        <f t="shared" si="91"/>
        <v>NEIN</v>
      </c>
      <c r="G649" t="str">
        <f t="shared" si="92"/>
        <v>NEIN</v>
      </c>
      <c r="I649" t="str">
        <f t="shared" si="93"/>
        <v>NEIN</v>
      </c>
      <c r="J649" t="str">
        <f t="shared" si="94"/>
        <v>JA</v>
      </c>
      <c r="L649" t="str">
        <f t="shared" si="95"/>
        <v>NEIN</v>
      </c>
      <c r="M649" t="str">
        <f t="shared" si="96"/>
        <v>NEIN</v>
      </c>
      <c r="O649" t="str">
        <f t="shared" si="97"/>
        <v>NEIN</v>
      </c>
      <c r="P649" t="str">
        <f t="shared" si="98"/>
        <v>NEIN</v>
      </c>
    </row>
    <row r="650" spans="2:16">
      <c r="B650" s="3">
        <v>41247</v>
      </c>
      <c r="C650" s="4">
        <v>7435.12</v>
      </c>
      <c r="D650" s="15">
        <f t="shared" si="90"/>
        <v>-1.2104567322260638E-5</v>
      </c>
      <c r="E650" s="7"/>
      <c r="F650" t="str">
        <f t="shared" si="91"/>
        <v>NEIN</v>
      </c>
      <c r="G650" t="str">
        <f t="shared" si="92"/>
        <v>JA</v>
      </c>
      <c r="I650" t="str">
        <f t="shared" si="93"/>
        <v>NEIN</v>
      </c>
      <c r="J650" t="str">
        <f t="shared" si="94"/>
        <v>NEIN</v>
      </c>
      <c r="L650" t="str">
        <f t="shared" si="95"/>
        <v>NEIN</v>
      </c>
      <c r="M650" t="str">
        <f t="shared" si="96"/>
        <v>JA</v>
      </c>
      <c r="O650" t="str">
        <f t="shared" si="97"/>
        <v>NEIN</v>
      </c>
      <c r="P650" t="str">
        <f t="shared" si="98"/>
        <v>NEIN</v>
      </c>
    </row>
    <row r="651" spans="2:16">
      <c r="B651" s="3">
        <v>41246</v>
      </c>
      <c r="C651" s="4">
        <v>7435.21</v>
      </c>
      <c r="D651" s="15">
        <f t="shared" si="90"/>
        <v>4.0118830598879262E-3</v>
      </c>
      <c r="E651" s="7"/>
      <c r="F651" t="str">
        <f t="shared" si="91"/>
        <v>JA</v>
      </c>
      <c r="G651" t="str">
        <f t="shared" si="92"/>
        <v>NEIN</v>
      </c>
      <c r="I651" t="str">
        <f t="shared" si="93"/>
        <v>NEIN</v>
      </c>
      <c r="J651" t="str">
        <f t="shared" si="94"/>
        <v>NEIN</v>
      </c>
      <c r="L651" t="str">
        <f t="shared" si="95"/>
        <v>JA</v>
      </c>
      <c r="M651" t="str">
        <f t="shared" si="96"/>
        <v>NEIN</v>
      </c>
      <c r="O651" t="str">
        <f t="shared" si="97"/>
        <v>NEIN</v>
      </c>
      <c r="P651" t="str">
        <f t="shared" si="98"/>
        <v>NEIN</v>
      </c>
    </row>
    <row r="652" spans="2:16">
      <c r="B652" s="3">
        <v>41243</v>
      </c>
      <c r="C652" s="4">
        <v>7405.5</v>
      </c>
      <c r="D652" s="15">
        <f t="shared" ref="D652:D715" si="99">(C652-C653)/C653</f>
        <v>6.1343393289518702E-4</v>
      </c>
      <c r="E652" s="7"/>
      <c r="F652" t="str">
        <f t="shared" si="91"/>
        <v>JA</v>
      </c>
      <c r="G652" t="str">
        <f t="shared" si="92"/>
        <v>NEIN</v>
      </c>
      <c r="I652" t="str">
        <f t="shared" si="93"/>
        <v>NEIN</v>
      </c>
      <c r="J652" t="str">
        <f t="shared" si="94"/>
        <v>NEIN</v>
      </c>
      <c r="L652" t="str">
        <f t="shared" si="95"/>
        <v>JA</v>
      </c>
      <c r="M652" t="str">
        <f t="shared" si="96"/>
        <v>NEIN</v>
      </c>
      <c r="O652" t="str">
        <f t="shared" si="97"/>
        <v>NEIN</v>
      </c>
      <c r="P652" t="str">
        <f t="shared" si="98"/>
        <v>NEIN</v>
      </c>
    </row>
    <row r="653" spans="2:16">
      <c r="B653" s="3">
        <v>41242</v>
      </c>
      <c r="C653" s="4">
        <v>7400.96</v>
      </c>
      <c r="D653" s="15">
        <f t="shared" si="99"/>
        <v>7.8369585791887124E-3</v>
      </c>
      <c r="E653" s="7"/>
      <c r="F653" t="str">
        <f t="shared" si="91"/>
        <v>JA</v>
      </c>
      <c r="G653" t="str">
        <f t="shared" si="92"/>
        <v>NEIN</v>
      </c>
      <c r="I653" t="str">
        <f t="shared" si="93"/>
        <v>NEIN</v>
      </c>
      <c r="J653" t="str">
        <f t="shared" si="94"/>
        <v>NEIN</v>
      </c>
      <c r="L653" t="str">
        <f t="shared" si="95"/>
        <v>JA</v>
      </c>
      <c r="M653" t="str">
        <f t="shared" si="96"/>
        <v>NEIN</v>
      </c>
      <c r="O653" t="str">
        <f t="shared" si="97"/>
        <v>NEIN</v>
      </c>
      <c r="P653" t="str">
        <f t="shared" si="98"/>
        <v>NEIN</v>
      </c>
    </row>
    <row r="654" spans="2:16">
      <c r="B654" s="3">
        <v>41241</v>
      </c>
      <c r="C654" s="4">
        <v>7343.41</v>
      </c>
      <c r="D654" s="15">
        <f t="shared" si="99"/>
        <v>1.5111158390306938E-3</v>
      </c>
      <c r="E654" s="7"/>
      <c r="F654" t="str">
        <f t="shared" si="91"/>
        <v>JA</v>
      </c>
      <c r="G654" t="str">
        <f t="shared" si="92"/>
        <v>NEIN</v>
      </c>
      <c r="I654" t="str">
        <f t="shared" si="93"/>
        <v>NEIN</v>
      </c>
      <c r="J654" t="str">
        <f t="shared" si="94"/>
        <v>NEIN</v>
      </c>
      <c r="L654" t="str">
        <f t="shared" si="95"/>
        <v>NEIN</v>
      </c>
      <c r="M654" t="str">
        <f t="shared" si="96"/>
        <v>NEIN</v>
      </c>
      <c r="O654" t="str">
        <f t="shared" si="97"/>
        <v>NEIN</v>
      </c>
      <c r="P654" t="str">
        <f t="shared" si="98"/>
        <v>NEIN</v>
      </c>
    </row>
    <row r="655" spans="2:16">
      <c r="B655" s="3">
        <v>41240</v>
      </c>
      <c r="C655" s="4">
        <v>7332.33</v>
      </c>
      <c r="D655" s="15">
        <f t="shared" si="99"/>
        <v>5.5265817611831252E-3</v>
      </c>
      <c r="E655" s="7"/>
      <c r="F655" t="str">
        <f t="shared" si="91"/>
        <v>NEIN</v>
      </c>
      <c r="G655" t="str">
        <f t="shared" si="92"/>
        <v>NEIN</v>
      </c>
      <c r="I655" t="str">
        <f t="shared" si="93"/>
        <v>NEIN</v>
      </c>
      <c r="J655" t="str">
        <f t="shared" si="94"/>
        <v>JA</v>
      </c>
      <c r="L655" t="str">
        <f t="shared" si="95"/>
        <v>NEIN</v>
      </c>
      <c r="M655" t="str">
        <f t="shared" si="96"/>
        <v>NEIN</v>
      </c>
      <c r="O655" t="str">
        <f t="shared" si="97"/>
        <v>NEIN</v>
      </c>
      <c r="P655" t="str">
        <f t="shared" si="98"/>
        <v>NEIN</v>
      </c>
    </row>
    <row r="656" spans="2:16">
      <c r="B656" s="3">
        <v>41239</v>
      </c>
      <c r="C656" s="4">
        <v>7292.03</v>
      </c>
      <c r="D656" s="15">
        <f t="shared" si="99"/>
        <v>-2.3395397263423095E-3</v>
      </c>
      <c r="E656" s="7"/>
      <c r="F656" t="str">
        <f t="shared" si="91"/>
        <v>NEIN</v>
      </c>
      <c r="G656" t="str">
        <f t="shared" si="92"/>
        <v>JA</v>
      </c>
      <c r="I656" t="str">
        <f t="shared" si="93"/>
        <v>NEIN</v>
      </c>
      <c r="J656" t="str">
        <f t="shared" si="94"/>
        <v>NEIN</v>
      </c>
      <c r="L656" t="str">
        <f t="shared" si="95"/>
        <v>NEIN</v>
      </c>
      <c r="M656" t="str">
        <f t="shared" si="96"/>
        <v>JA</v>
      </c>
      <c r="O656" t="str">
        <f t="shared" si="97"/>
        <v>NEIN</v>
      </c>
      <c r="P656" t="str">
        <f t="shared" si="98"/>
        <v>NEIN</v>
      </c>
    </row>
    <row r="657" spans="2:16">
      <c r="B657" s="3">
        <v>41236</v>
      </c>
      <c r="C657" s="4">
        <v>7309.13</v>
      </c>
      <c r="D657" s="15">
        <f t="shared" si="99"/>
        <v>8.8530142898748422E-3</v>
      </c>
      <c r="E657" s="7"/>
      <c r="F657" t="str">
        <f t="shared" si="91"/>
        <v>JA</v>
      </c>
      <c r="G657" t="str">
        <f t="shared" si="92"/>
        <v>NEIN</v>
      </c>
      <c r="I657" t="str">
        <f t="shared" si="93"/>
        <v>NEIN</v>
      </c>
      <c r="J657" t="str">
        <f t="shared" si="94"/>
        <v>NEIN</v>
      </c>
      <c r="L657" t="str">
        <f t="shared" si="95"/>
        <v>JA</v>
      </c>
      <c r="M657" t="str">
        <f t="shared" si="96"/>
        <v>NEIN</v>
      </c>
      <c r="O657" t="str">
        <f t="shared" si="97"/>
        <v>NEIN</v>
      </c>
      <c r="P657" t="str">
        <f t="shared" si="98"/>
        <v>NEIN</v>
      </c>
    </row>
    <row r="658" spans="2:16">
      <c r="B658" s="3">
        <v>41235</v>
      </c>
      <c r="C658" s="4">
        <v>7244.99</v>
      </c>
      <c r="D658" s="15">
        <f t="shared" si="99"/>
        <v>8.390039403121316E-3</v>
      </c>
      <c r="E658" s="7"/>
      <c r="F658" t="str">
        <f t="shared" si="91"/>
        <v>JA</v>
      </c>
      <c r="G658" t="str">
        <f t="shared" si="92"/>
        <v>NEIN</v>
      </c>
      <c r="I658" t="str">
        <f t="shared" si="93"/>
        <v>NEIN</v>
      </c>
      <c r="J658" t="str">
        <f t="shared" si="94"/>
        <v>NEIN</v>
      </c>
      <c r="L658" t="str">
        <f t="shared" si="95"/>
        <v>JA</v>
      </c>
      <c r="M658" t="str">
        <f t="shared" si="96"/>
        <v>NEIN</v>
      </c>
      <c r="O658" t="str">
        <f t="shared" si="97"/>
        <v>NEIN</v>
      </c>
      <c r="P658" t="str">
        <f t="shared" si="98"/>
        <v>NEIN</v>
      </c>
    </row>
    <row r="659" spans="2:16">
      <c r="B659" s="3">
        <v>41234</v>
      </c>
      <c r="C659" s="4">
        <v>7184.71</v>
      </c>
      <c r="D659" s="15">
        <f t="shared" si="99"/>
        <v>1.6339071990899548E-3</v>
      </c>
      <c r="E659" s="7"/>
      <c r="F659" t="str">
        <f t="shared" si="91"/>
        <v>JA</v>
      </c>
      <c r="G659" t="str">
        <f t="shared" si="92"/>
        <v>NEIN</v>
      </c>
      <c r="I659" t="str">
        <f t="shared" si="93"/>
        <v>NEIN</v>
      </c>
      <c r="J659" t="str">
        <f t="shared" si="94"/>
        <v>NEIN</v>
      </c>
      <c r="L659" t="str">
        <f t="shared" si="95"/>
        <v>JA</v>
      </c>
      <c r="M659" t="str">
        <f t="shared" si="96"/>
        <v>NEIN</v>
      </c>
      <c r="O659" t="str">
        <f t="shared" si="97"/>
        <v>NEIN</v>
      </c>
      <c r="P659" t="str">
        <f t="shared" si="98"/>
        <v>NEIN</v>
      </c>
    </row>
    <row r="660" spans="2:16">
      <c r="B660" s="3">
        <v>41233</v>
      </c>
      <c r="C660" s="4">
        <v>7172.99</v>
      </c>
      <c r="D660" s="15">
        <f t="shared" si="99"/>
        <v>6.899368879705276E-3</v>
      </c>
      <c r="E660" s="7"/>
      <c r="F660" t="str">
        <f t="shared" si="91"/>
        <v>JA</v>
      </c>
      <c r="G660" t="str">
        <f t="shared" si="92"/>
        <v>NEIN</v>
      </c>
      <c r="I660" t="str">
        <f t="shared" si="93"/>
        <v>NEIN</v>
      </c>
      <c r="J660" t="str">
        <f t="shared" si="94"/>
        <v>NEIN</v>
      </c>
      <c r="L660" t="str">
        <f t="shared" si="95"/>
        <v>NEIN</v>
      </c>
      <c r="M660" t="str">
        <f t="shared" si="96"/>
        <v>NEIN</v>
      </c>
      <c r="O660" t="str">
        <f t="shared" si="97"/>
        <v>NEIN</v>
      </c>
      <c r="P660" t="str">
        <f t="shared" si="98"/>
        <v>NEIN</v>
      </c>
    </row>
    <row r="661" spans="2:16">
      <c r="B661" s="3">
        <v>41232</v>
      </c>
      <c r="C661" s="4">
        <v>7123.84</v>
      </c>
      <c r="D661" s="15">
        <f t="shared" si="99"/>
        <v>2.4934789145576008E-2</v>
      </c>
      <c r="E661" s="7"/>
      <c r="F661" t="str">
        <f t="shared" si="91"/>
        <v>NEIN</v>
      </c>
      <c r="G661" t="str">
        <f t="shared" si="92"/>
        <v>NEIN</v>
      </c>
      <c r="I661" t="str">
        <f t="shared" si="93"/>
        <v>NEIN</v>
      </c>
      <c r="J661" t="str">
        <f t="shared" si="94"/>
        <v>JA</v>
      </c>
      <c r="L661" t="str">
        <f t="shared" si="95"/>
        <v>NEIN</v>
      </c>
      <c r="M661" t="str">
        <f t="shared" si="96"/>
        <v>NEIN</v>
      </c>
      <c r="O661" t="str">
        <f t="shared" si="97"/>
        <v>NEIN</v>
      </c>
      <c r="P661" t="str">
        <f t="shared" si="98"/>
        <v>JA</v>
      </c>
    </row>
    <row r="662" spans="2:16">
      <c r="B662" s="3">
        <v>41229</v>
      </c>
      <c r="C662" s="4">
        <v>6950.53</v>
      </c>
      <c r="D662" s="15">
        <f t="shared" si="99"/>
        <v>-1.3188195507296217E-2</v>
      </c>
      <c r="E662" s="7"/>
      <c r="F662" t="str">
        <f t="shared" si="91"/>
        <v>NEIN</v>
      </c>
      <c r="G662" t="str">
        <f t="shared" si="92"/>
        <v>NEIN</v>
      </c>
      <c r="I662" t="str">
        <f t="shared" si="93"/>
        <v>JA</v>
      </c>
      <c r="J662" t="str">
        <f t="shared" si="94"/>
        <v>NEIN</v>
      </c>
      <c r="L662" t="str">
        <f t="shared" si="95"/>
        <v>NEIN</v>
      </c>
      <c r="M662" t="str">
        <f t="shared" si="96"/>
        <v>NEIN</v>
      </c>
      <c r="O662" t="str">
        <f t="shared" si="97"/>
        <v>JA</v>
      </c>
      <c r="P662" t="str">
        <f t="shared" si="98"/>
        <v>NEIN</v>
      </c>
    </row>
    <row r="663" spans="2:16">
      <c r="B663" s="3">
        <v>41228</v>
      </c>
      <c r="C663" s="4">
        <v>7043.42</v>
      </c>
      <c r="D663" s="15">
        <f t="shared" si="99"/>
        <v>-8.2372090927523827E-3</v>
      </c>
      <c r="E663" s="7"/>
      <c r="F663" t="str">
        <f t="shared" si="91"/>
        <v>NEIN</v>
      </c>
      <c r="G663" t="str">
        <f t="shared" si="92"/>
        <v>NEIN</v>
      </c>
      <c r="I663" t="str">
        <f t="shared" si="93"/>
        <v>JA</v>
      </c>
      <c r="J663" t="str">
        <f t="shared" si="94"/>
        <v>NEIN</v>
      </c>
      <c r="L663" t="str">
        <f t="shared" si="95"/>
        <v>NEIN</v>
      </c>
      <c r="M663" t="str">
        <f t="shared" si="96"/>
        <v>NEIN</v>
      </c>
      <c r="O663" t="str">
        <f t="shared" si="97"/>
        <v>NEIN</v>
      </c>
      <c r="P663" t="str">
        <f t="shared" si="98"/>
        <v>NEIN</v>
      </c>
    </row>
    <row r="664" spans="2:16">
      <c r="B664" s="3">
        <v>41227</v>
      </c>
      <c r="C664" s="4">
        <v>7101.92</v>
      </c>
      <c r="D664" s="15">
        <f t="shared" si="99"/>
        <v>-9.3735353850960528E-3</v>
      </c>
      <c r="E664" s="7"/>
      <c r="F664" t="str">
        <f t="shared" si="91"/>
        <v>NEIN</v>
      </c>
      <c r="G664" t="str">
        <f t="shared" si="92"/>
        <v>JA</v>
      </c>
      <c r="I664" t="str">
        <f t="shared" si="93"/>
        <v>NEIN</v>
      </c>
      <c r="J664" t="str">
        <f t="shared" si="94"/>
        <v>NEIN</v>
      </c>
      <c r="L664" t="str">
        <f t="shared" si="95"/>
        <v>NEIN</v>
      </c>
      <c r="M664" t="str">
        <f t="shared" si="96"/>
        <v>JA</v>
      </c>
      <c r="O664" t="str">
        <f t="shared" si="97"/>
        <v>NEIN</v>
      </c>
      <c r="P664" t="str">
        <f t="shared" si="98"/>
        <v>NEIN</v>
      </c>
    </row>
    <row r="665" spans="2:16">
      <c r="B665" s="3">
        <v>41226</v>
      </c>
      <c r="C665" s="4">
        <v>7169.12</v>
      </c>
      <c r="D665" s="15">
        <f t="shared" si="99"/>
        <v>5.021788984422307E-5</v>
      </c>
      <c r="E665" s="7"/>
      <c r="F665" t="str">
        <f t="shared" si="91"/>
        <v>JA</v>
      </c>
      <c r="G665" t="str">
        <f t="shared" si="92"/>
        <v>NEIN</v>
      </c>
      <c r="I665" t="str">
        <f t="shared" si="93"/>
        <v>NEIN</v>
      </c>
      <c r="J665" t="str">
        <f t="shared" si="94"/>
        <v>NEIN</v>
      </c>
      <c r="L665" t="str">
        <f t="shared" si="95"/>
        <v>NEIN</v>
      </c>
      <c r="M665" t="str">
        <f t="shared" si="96"/>
        <v>NEIN</v>
      </c>
      <c r="O665" t="str">
        <f t="shared" si="97"/>
        <v>NEIN</v>
      </c>
      <c r="P665" t="str">
        <f t="shared" si="98"/>
        <v>NEIN</v>
      </c>
    </row>
    <row r="666" spans="2:16">
      <c r="B666" s="3">
        <v>41225</v>
      </c>
      <c r="C666" s="4">
        <v>7168.76</v>
      </c>
      <c r="D666" s="15">
        <f t="shared" si="99"/>
        <v>7.3427793676278613E-4</v>
      </c>
      <c r="E666" s="7"/>
      <c r="F666" t="str">
        <f t="shared" si="91"/>
        <v>NEIN</v>
      </c>
      <c r="G666" t="str">
        <f t="shared" si="92"/>
        <v>NEIN</v>
      </c>
      <c r="I666" t="str">
        <f t="shared" si="93"/>
        <v>NEIN</v>
      </c>
      <c r="J666" t="str">
        <f t="shared" si="94"/>
        <v>JA</v>
      </c>
      <c r="L666" t="str">
        <f t="shared" si="95"/>
        <v>NEIN</v>
      </c>
      <c r="M666" t="str">
        <f t="shared" si="96"/>
        <v>NEIN</v>
      </c>
      <c r="O666" t="str">
        <f t="shared" si="97"/>
        <v>NEIN</v>
      </c>
      <c r="P666" t="str">
        <f t="shared" si="98"/>
        <v>JA</v>
      </c>
    </row>
    <row r="667" spans="2:16">
      <c r="B667" s="3">
        <v>41222</v>
      </c>
      <c r="C667" s="4">
        <v>7163.5</v>
      </c>
      <c r="D667" s="15">
        <f t="shared" si="99"/>
        <v>-5.7543692123204065E-3</v>
      </c>
      <c r="E667" s="7"/>
      <c r="F667" t="str">
        <f t="shared" si="91"/>
        <v>NEIN</v>
      </c>
      <c r="G667" t="str">
        <f t="shared" si="92"/>
        <v>NEIN</v>
      </c>
      <c r="I667" t="str">
        <f t="shared" si="93"/>
        <v>JA</v>
      </c>
      <c r="J667" t="str">
        <f t="shared" si="94"/>
        <v>NEIN</v>
      </c>
      <c r="L667" t="str">
        <f t="shared" si="95"/>
        <v>NEIN</v>
      </c>
      <c r="M667" t="str">
        <f t="shared" si="96"/>
        <v>NEIN</v>
      </c>
      <c r="O667" t="str">
        <f t="shared" si="97"/>
        <v>JA</v>
      </c>
      <c r="P667" t="str">
        <f t="shared" si="98"/>
        <v>NEIN</v>
      </c>
    </row>
    <row r="668" spans="2:16">
      <c r="B668" s="3">
        <v>41221</v>
      </c>
      <c r="C668" s="4">
        <v>7204.96</v>
      </c>
      <c r="D668" s="15">
        <f t="shared" si="99"/>
        <v>-3.8532635220238677E-3</v>
      </c>
      <c r="E668" s="7"/>
      <c r="F668" t="str">
        <f t="shared" si="91"/>
        <v>NEIN</v>
      </c>
      <c r="G668" t="str">
        <f t="shared" si="92"/>
        <v>NEIN</v>
      </c>
      <c r="I668" t="str">
        <f t="shared" si="93"/>
        <v>JA</v>
      </c>
      <c r="J668" t="str">
        <f t="shared" si="94"/>
        <v>NEIN</v>
      </c>
      <c r="L668" t="str">
        <f t="shared" si="95"/>
        <v>NEIN</v>
      </c>
      <c r="M668" t="str">
        <f t="shared" si="96"/>
        <v>NEIN</v>
      </c>
      <c r="O668" t="str">
        <f t="shared" si="97"/>
        <v>NEIN</v>
      </c>
      <c r="P668" t="str">
        <f t="shared" si="98"/>
        <v>NEIN</v>
      </c>
    </row>
    <row r="669" spans="2:16">
      <c r="B669" s="3">
        <v>41220</v>
      </c>
      <c r="C669" s="4">
        <v>7232.83</v>
      </c>
      <c r="D669" s="15">
        <f t="shared" si="99"/>
        <v>-1.9644173841382791E-2</v>
      </c>
      <c r="E669" s="7"/>
      <c r="F669" t="str">
        <f t="shared" si="91"/>
        <v>NEIN</v>
      </c>
      <c r="G669" t="str">
        <f t="shared" si="92"/>
        <v>JA</v>
      </c>
      <c r="I669" t="str">
        <f t="shared" si="93"/>
        <v>NEIN</v>
      </c>
      <c r="J669" t="str">
        <f t="shared" si="94"/>
        <v>NEIN</v>
      </c>
      <c r="L669" t="str">
        <f t="shared" si="95"/>
        <v>NEIN</v>
      </c>
      <c r="M669" t="str">
        <f t="shared" si="96"/>
        <v>NEIN</v>
      </c>
      <c r="O669" t="str">
        <f t="shared" si="97"/>
        <v>NEIN</v>
      </c>
      <c r="P669" t="str">
        <f t="shared" si="98"/>
        <v>NEIN</v>
      </c>
    </row>
    <row r="670" spans="2:16">
      <c r="B670" s="3">
        <v>41219</v>
      </c>
      <c r="C670" s="4">
        <v>7377.76</v>
      </c>
      <c r="D670" s="15">
        <f t="shared" si="99"/>
        <v>7.0006428743992618E-3</v>
      </c>
      <c r="E670" s="7"/>
      <c r="F670" t="str">
        <f t="shared" si="91"/>
        <v>NEIN</v>
      </c>
      <c r="G670" t="str">
        <f t="shared" si="92"/>
        <v>NEIN</v>
      </c>
      <c r="I670" t="str">
        <f t="shared" si="93"/>
        <v>NEIN</v>
      </c>
      <c r="J670" t="str">
        <f t="shared" si="94"/>
        <v>JA</v>
      </c>
      <c r="L670" t="str">
        <f t="shared" si="95"/>
        <v>NEIN</v>
      </c>
      <c r="M670" t="str">
        <f t="shared" si="96"/>
        <v>NEIN</v>
      </c>
      <c r="O670" t="str">
        <f t="shared" si="97"/>
        <v>NEIN</v>
      </c>
      <c r="P670" t="str">
        <f t="shared" si="98"/>
        <v>NEIN</v>
      </c>
    </row>
    <row r="671" spans="2:16">
      <c r="B671" s="3">
        <v>41218</v>
      </c>
      <c r="C671" s="4">
        <v>7326.47</v>
      </c>
      <c r="D671" s="15">
        <f t="shared" si="99"/>
        <v>-5.0761490253060709E-3</v>
      </c>
      <c r="E671" s="7"/>
      <c r="F671" t="str">
        <f t="shared" si="91"/>
        <v>NEIN</v>
      </c>
      <c r="G671" t="str">
        <f t="shared" si="92"/>
        <v>JA</v>
      </c>
      <c r="I671" t="str">
        <f t="shared" si="93"/>
        <v>NEIN</v>
      </c>
      <c r="J671" t="str">
        <f t="shared" si="94"/>
        <v>NEIN</v>
      </c>
      <c r="L671" t="str">
        <f t="shared" si="95"/>
        <v>NEIN</v>
      </c>
      <c r="M671" t="str">
        <f t="shared" si="96"/>
        <v>JA</v>
      </c>
      <c r="O671" t="str">
        <f t="shared" si="97"/>
        <v>NEIN</v>
      </c>
      <c r="P671" t="str">
        <f t="shared" si="98"/>
        <v>NEIN</v>
      </c>
    </row>
    <row r="672" spans="2:16">
      <c r="B672" s="3">
        <v>41215</v>
      </c>
      <c r="C672" s="4">
        <v>7363.85</v>
      </c>
      <c r="D672" s="15">
        <f t="shared" si="99"/>
        <v>3.8415032301071738E-3</v>
      </c>
      <c r="E672" s="7"/>
      <c r="F672" t="str">
        <f t="shared" si="91"/>
        <v>JA</v>
      </c>
      <c r="G672" t="str">
        <f t="shared" si="92"/>
        <v>NEIN</v>
      </c>
      <c r="I672" t="str">
        <f t="shared" si="93"/>
        <v>NEIN</v>
      </c>
      <c r="J672" t="str">
        <f t="shared" si="94"/>
        <v>NEIN</v>
      </c>
      <c r="L672" t="str">
        <f t="shared" si="95"/>
        <v>NEIN</v>
      </c>
      <c r="M672" t="str">
        <f t="shared" si="96"/>
        <v>NEIN</v>
      </c>
      <c r="O672" t="str">
        <f t="shared" si="97"/>
        <v>NEIN</v>
      </c>
      <c r="P672" t="str">
        <f t="shared" si="98"/>
        <v>NEIN</v>
      </c>
    </row>
    <row r="673" spans="2:16">
      <c r="B673" s="3">
        <v>41214</v>
      </c>
      <c r="C673" s="4">
        <v>7335.67</v>
      </c>
      <c r="D673" s="15">
        <f t="shared" si="99"/>
        <v>1.0335191298826681E-2</v>
      </c>
      <c r="E673" s="7"/>
      <c r="F673" t="str">
        <f t="shared" si="91"/>
        <v>NEIN</v>
      </c>
      <c r="G673" t="str">
        <f t="shared" si="92"/>
        <v>NEIN</v>
      </c>
      <c r="I673" t="str">
        <f t="shared" si="93"/>
        <v>NEIN</v>
      </c>
      <c r="J673" t="str">
        <f t="shared" si="94"/>
        <v>JA</v>
      </c>
      <c r="L673" t="str">
        <f t="shared" si="95"/>
        <v>NEIN</v>
      </c>
      <c r="M673" t="str">
        <f t="shared" si="96"/>
        <v>NEIN</v>
      </c>
      <c r="O673" t="str">
        <f t="shared" si="97"/>
        <v>NEIN</v>
      </c>
      <c r="P673" t="str">
        <f t="shared" si="98"/>
        <v>NEIN</v>
      </c>
    </row>
    <row r="674" spans="2:16">
      <c r="B674" s="3">
        <v>41213</v>
      </c>
      <c r="C674" s="4">
        <v>7260.63</v>
      </c>
      <c r="D674" s="15">
        <f t="shared" si="99"/>
        <v>-3.2631376640491361E-3</v>
      </c>
      <c r="E674" s="7"/>
      <c r="F674" t="str">
        <f t="shared" si="91"/>
        <v>NEIN</v>
      </c>
      <c r="G674" t="str">
        <f t="shared" si="92"/>
        <v>JA</v>
      </c>
      <c r="I674" t="str">
        <f t="shared" si="93"/>
        <v>NEIN</v>
      </c>
      <c r="J674" t="str">
        <f t="shared" si="94"/>
        <v>NEIN</v>
      </c>
      <c r="L674" t="str">
        <f t="shared" si="95"/>
        <v>NEIN</v>
      </c>
      <c r="M674" t="str">
        <f t="shared" si="96"/>
        <v>NEIN</v>
      </c>
      <c r="O674" t="str">
        <f t="shared" si="97"/>
        <v>NEIN</v>
      </c>
      <c r="P674" t="str">
        <f t="shared" si="98"/>
        <v>NEIN</v>
      </c>
    </row>
    <row r="675" spans="2:16">
      <c r="B675" s="3">
        <v>41212</v>
      </c>
      <c r="C675" s="4">
        <v>7284.4</v>
      </c>
      <c r="D675" s="15">
        <f t="shared" si="99"/>
        <v>1.1278383376184866E-2</v>
      </c>
      <c r="E675" s="7"/>
      <c r="F675" t="str">
        <f t="shared" si="91"/>
        <v>NEIN</v>
      </c>
      <c r="G675" t="str">
        <f t="shared" si="92"/>
        <v>NEIN</v>
      </c>
      <c r="I675" t="str">
        <f t="shared" si="93"/>
        <v>NEIN</v>
      </c>
      <c r="J675" t="str">
        <f t="shared" si="94"/>
        <v>JA</v>
      </c>
      <c r="L675" t="str">
        <f t="shared" si="95"/>
        <v>NEIN</v>
      </c>
      <c r="M675" t="str">
        <f t="shared" si="96"/>
        <v>NEIN</v>
      </c>
      <c r="O675" t="str">
        <f t="shared" si="97"/>
        <v>NEIN</v>
      </c>
      <c r="P675" t="str">
        <f t="shared" si="98"/>
        <v>NEIN</v>
      </c>
    </row>
    <row r="676" spans="2:16">
      <c r="B676" s="3">
        <v>41211</v>
      </c>
      <c r="C676" s="4">
        <v>7203.16</v>
      </c>
      <c r="D676" s="15">
        <f t="shared" si="99"/>
        <v>-3.9671729916965241E-3</v>
      </c>
      <c r="E676" s="7"/>
      <c r="F676" t="str">
        <f t="shared" si="91"/>
        <v>NEIN</v>
      </c>
      <c r="G676" t="str">
        <f t="shared" si="92"/>
        <v>JA</v>
      </c>
      <c r="I676" t="str">
        <f t="shared" si="93"/>
        <v>NEIN</v>
      </c>
      <c r="J676" t="str">
        <f t="shared" si="94"/>
        <v>NEIN</v>
      </c>
      <c r="L676" t="str">
        <f t="shared" si="95"/>
        <v>NEIN</v>
      </c>
      <c r="M676" t="str">
        <f t="shared" si="96"/>
        <v>JA</v>
      </c>
      <c r="O676" t="str">
        <f t="shared" si="97"/>
        <v>NEIN</v>
      </c>
      <c r="P676" t="str">
        <f t="shared" si="98"/>
        <v>NEIN</v>
      </c>
    </row>
    <row r="677" spans="2:16">
      <c r="B677" s="3">
        <v>41208</v>
      </c>
      <c r="C677" s="4">
        <v>7231.85</v>
      </c>
      <c r="D677" s="15">
        <f t="shared" si="99"/>
        <v>4.3915263817962489E-3</v>
      </c>
      <c r="E677" s="7"/>
      <c r="F677" t="str">
        <f t="shared" si="91"/>
        <v>JA</v>
      </c>
      <c r="G677" t="str">
        <f t="shared" si="92"/>
        <v>NEIN</v>
      </c>
      <c r="I677" t="str">
        <f t="shared" si="93"/>
        <v>NEIN</v>
      </c>
      <c r="J677" t="str">
        <f t="shared" si="94"/>
        <v>NEIN</v>
      </c>
      <c r="L677" t="str">
        <f t="shared" si="95"/>
        <v>JA</v>
      </c>
      <c r="M677" t="str">
        <f t="shared" si="96"/>
        <v>NEIN</v>
      </c>
      <c r="O677" t="str">
        <f t="shared" si="97"/>
        <v>NEIN</v>
      </c>
      <c r="P677" t="str">
        <f t="shared" si="98"/>
        <v>NEIN</v>
      </c>
    </row>
    <row r="678" spans="2:16">
      <c r="B678" s="3">
        <v>41207</v>
      </c>
      <c r="C678" s="4">
        <v>7200.23</v>
      </c>
      <c r="D678" s="15">
        <f t="shared" si="99"/>
        <v>1.0260188937624445E-3</v>
      </c>
      <c r="E678" s="7"/>
      <c r="F678" t="str">
        <f t="shared" si="91"/>
        <v>JA</v>
      </c>
      <c r="G678" t="str">
        <f t="shared" si="92"/>
        <v>NEIN</v>
      </c>
      <c r="I678" t="str">
        <f t="shared" si="93"/>
        <v>NEIN</v>
      </c>
      <c r="J678" t="str">
        <f t="shared" si="94"/>
        <v>NEIN</v>
      </c>
      <c r="L678" t="str">
        <f t="shared" si="95"/>
        <v>NEIN</v>
      </c>
      <c r="M678" t="str">
        <f t="shared" si="96"/>
        <v>NEIN</v>
      </c>
      <c r="O678" t="str">
        <f t="shared" si="97"/>
        <v>NEIN</v>
      </c>
      <c r="P678" t="str">
        <f t="shared" si="98"/>
        <v>NEIN</v>
      </c>
    </row>
    <row r="679" spans="2:16">
      <c r="B679" s="3">
        <v>41206</v>
      </c>
      <c r="C679" s="4">
        <v>7192.85</v>
      </c>
      <c r="D679" s="15">
        <f t="shared" si="99"/>
        <v>2.6708709185929089E-3</v>
      </c>
      <c r="E679" s="7"/>
      <c r="F679" t="str">
        <f t="shared" si="91"/>
        <v>NEIN</v>
      </c>
      <c r="G679" t="str">
        <f t="shared" si="92"/>
        <v>NEIN</v>
      </c>
      <c r="I679" t="str">
        <f t="shared" si="93"/>
        <v>NEIN</v>
      </c>
      <c r="J679" t="str">
        <f t="shared" si="94"/>
        <v>JA</v>
      </c>
      <c r="L679" t="str">
        <f t="shared" si="95"/>
        <v>NEIN</v>
      </c>
      <c r="M679" t="str">
        <f t="shared" si="96"/>
        <v>NEIN</v>
      </c>
      <c r="O679" t="str">
        <f t="shared" si="97"/>
        <v>NEIN</v>
      </c>
      <c r="P679" t="str">
        <f t="shared" si="98"/>
        <v>JA</v>
      </c>
    </row>
    <row r="680" spans="2:16">
      <c r="B680" s="3">
        <v>41205</v>
      </c>
      <c r="C680" s="4">
        <v>7173.69</v>
      </c>
      <c r="D680" s="15">
        <f t="shared" si="99"/>
        <v>-2.1064266755821886E-2</v>
      </c>
      <c r="E680" s="7"/>
      <c r="F680" t="str">
        <f t="shared" si="91"/>
        <v>NEIN</v>
      </c>
      <c r="G680" t="str">
        <f t="shared" si="92"/>
        <v>NEIN</v>
      </c>
      <c r="I680" t="str">
        <f t="shared" si="93"/>
        <v>JA</v>
      </c>
      <c r="J680" t="str">
        <f t="shared" si="94"/>
        <v>NEIN</v>
      </c>
      <c r="L680" t="str">
        <f t="shared" si="95"/>
        <v>NEIN</v>
      </c>
      <c r="M680" t="str">
        <f t="shared" si="96"/>
        <v>NEIN</v>
      </c>
      <c r="O680" t="str">
        <f t="shared" si="97"/>
        <v>JA</v>
      </c>
      <c r="P680" t="str">
        <f t="shared" si="98"/>
        <v>NEIN</v>
      </c>
    </row>
    <row r="681" spans="2:16">
      <c r="B681" s="3">
        <v>41204</v>
      </c>
      <c r="C681" s="4">
        <v>7328.05</v>
      </c>
      <c r="D681" s="15">
        <f t="shared" si="99"/>
        <v>-7.1253983394394173E-3</v>
      </c>
      <c r="E681" s="7"/>
      <c r="F681" t="str">
        <f t="shared" si="91"/>
        <v>NEIN</v>
      </c>
      <c r="G681" t="str">
        <f t="shared" si="92"/>
        <v>NEIN</v>
      </c>
      <c r="I681" t="str">
        <f t="shared" si="93"/>
        <v>JA</v>
      </c>
      <c r="J681" t="str">
        <f t="shared" si="94"/>
        <v>NEIN</v>
      </c>
      <c r="L681" t="str">
        <f t="shared" si="95"/>
        <v>NEIN</v>
      </c>
      <c r="M681" t="str">
        <f t="shared" si="96"/>
        <v>NEIN</v>
      </c>
      <c r="O681" t="str">
        <f t="shared" si="97"/>
        <v>NEIN</v>
      </c>
      <c r="P681" t="str">
        <f t="shared" si="98"/>
        <v>NEIN</v>
      </c>
    </row>
    <row r="682" spans="2:16">
      <c r="B682" s="3">
        <v>41201</v>
      </c>
      <c r="C682" s="4">
        <v>7380.64</v>
      </c>
      <c r="D682" s="15">
        <f t="shared" si="99"/>
        <v>-7.6090157222513275E-3</v>
      </c>
      <c r="E682" s="7"/>
      <c r="F682" t="str">
        <f t="shared" si="91"/>
        <v>NEIN</v>
      </c>
      <c r="G682" t="str">
        <f t="shared" si="92"/>
        <v>JA</v>
      </c>
      <c r="I682" t="str">
        <f t="shared" si="93"/>
        <v>NEIN</v>
      </c>
      <c r="J682" t="str">
        <f t="shared" si="94"/>
        <v>NEIN</v>
      </c>
      <c r="L682" t="str">
        <f t="shared" si="95"/>
        <v>NEIN</v>
      </c>
      <c r="M682" t="str">
        <f t="shared" si="96"/>
        <v>JA</v>
      </c>
      <c r="O682" t="str">
        <f t="shared" si="97"/>
        <v>NEIN</v>
      </c>
      <c r="P682" t="str">
        <f t="shared" si="98"/>
        <v>NEIN</v>
      </c>
    </row>
    <row r="683" spans="2:16">
      <c r="B683" s="3">
        <v>41200</v>
      </c>
      <c r="C683" s="4">
        <v>7437.23</v>
      </c>
      <c r="D683" s="15">
        <f t="shared" si="99"/>
        <v>5.7718184338464654E-3</v>
      </c>
      <c r="E683" s="7"/>
      <c r="F683" t="str">
        <f t="shared" si="91"/>
        <v>JA</v>
      </c>
      <c r="G683" t="str">
        <f t="shared" si="92"/>
        <v>NEIN</v>
      </c>
      <c r="I683" t="str">
        <f t="shared" si="93"/>
        <v>NEIN</v>
      </c>
      <c r="J683" t="str">
        <f t="shared" si="94"/>
        <v>NEIN</v>
      </c>
      <c r="L683" t="str">
        <f t="shared" si="95"/>
        <v>JA</v>
      </c>
      <c r="M683" t="str">
        <f t="shared" si="96"/>
        <v>NEIN</v>
      </c>
      <c r="O683" t="str">
        <f t="shared" si="97"/>
        <v>NEIN</v>
      </c>
      <c r="P683" t="str">
        <f t="shared" si="98"/>
        <v>NEIN</v>
      </c>
    </row>
    <row r="684" spans="2:16">
      <c r="B684" s="3">
        <v>41199</v>
      </c>
      <c r="C684" s="4">
        <v>7394.55</v>
      </c>
      <c r="D684" s="15">
        <f t="shared" si="99"/>
        <v>2.4782173103749922E-3</v>
      </c>
      <c r="E684" s="7"/>
      <c r="F684" t="str">
        <f t="shared" si="91"/>
        <v>JA</v>
      </c>
      <c r="G684" t="str">
        <f t="shared" si="92"/>
        <v>NEIN</v>
      </c>
      <c r="I684" t="str">
        <f t="shared" si="93"/>
        <v>NEIN</v>
      </c>
      <c r="J684" t="str">
        <f t="shared" si="94"/>
        <v>NEIN</v>
      </c>
      <c r="L684" t="str">
        <f t="shared" si="95"/>
        <v>JA</v>
      </c>
      <c r="M684" t="str">
        <f t="shared" si="96"/>
        <v>NEIN</v>
      </c>
      <c r="O684" t="str">
        <f t="shared" si="97"/>
        <v>NEIN</v>
      </c>
      <c r="P684" t="str">
        <f t="shared" si="98"/>
        <v>NEIN</v>
      </c>
    </row>
    <row r="685" spans="2:16">
      <c r="B685" s="3">
        <v>41198</v>
      </c>
      <c r="C685" s="4">
        <v>7376.27</v>
      </c>
      <c r="D685" s="15">
        <f t="shared" si="99"/>
        <v>1.5840247891203366E-2</v>
      </c>
      <c r="E685" s="7"/>
      <c r="F685" t="str">
        <f t="shared" si="91"/>
        <v>JA</v>
      </c>
      <c r="G685" t="str">
        <f t="shared" si="92"/>
        <v>NEIN</v>
      </c>
      <c r="I685" t="str">
        <f t="shared" si="93"/>
        <v>NEIN</v>
      </c>
      <c r="J685" t="str">
        <f t="shared" si="94"/>
        <v>NEIN</v>
      </c>
      <c r="L685" t="str">
        <f t="shared" si="95"/>
        <v>NEIN</v>
      </c>
      <c r="M685" t="str">
        <f t="shared" si="96"/>
        <v>NEIN</v>
      </c>
      <c r="O685" t="str">
        <f t="shared" si="97"/>
        <v>NEIN</v>
      </c>
      <c r="P685" t="str">
        <f t="shared" si="98"/>
        <v>NEIN</v>
      </c>
    </row>
    <row r="686" spans="2:16">
      <c r="B686" s="3">
        <v>41197</v>
      </c>
      <c r="C686" s="4">
        <v>7261.25</v>
      </c>
      <c r="D686" s="15">
        <f t="shared" si="99"/>
        <v>3.9765004860013936E-3</v>
      </c>
      <c r="E686" s="7"/>
      <c r="F686" t="str">
        <f t="shared" si="91"/>
        <v>NEIN</v>
      </c>
      <c r="G686" t="str">
        <f t="shared" si="92"/>
        <v>NEIN</v>
      </c>
      <c r="I686" t="str">
        <f t="shared" si="93"/>
        <v>NEIN</v>
      </c>
      <c r="J686" t="str">
        <f t="shared" si="94"/>
        <v>JA</v>
      </c>
      <c r="L686" t="str">
        <f t="shared" si="95"/>
        <v>NEIN</v>
      </c>
      <c r="M686" t="str">
        <f t="shared" si="96"/>
        <v>NEIN</v>
      </c>
      <c r="O686" t="str">
        <f t="shared" si="97"/>
        <v>NEIN</v>
      </c>
      <c r="P686" t="str">
        <f t="shared" si="98"/>
        <v>NEIN</v>
      </c>
    </row>
    <row r="687" spans="2:16">
      <c r="B687" s="3">
        <v>41194</v>
      </c>
      <c r="C687" s="4">
        <v>7232.49</v>
      </c>
      <c r="D687" s="15">
        <f t="shared" si="99"/>
        <v>-6.7580372715162719E-3</v>
      </c>
      <c r="E687" s="7"/>
      <c r="F687" t="str">
        <f t="shared" si="91"/>
        <v>NEIN</v>
      </c>
      <c r="G687" t="str">
        <f t="shared" si="92"/>
        <v>JA</v>
      </c>
      <c r="I687" t="str">
        <f t="shared" si="93"/>
        <v>NEIN</v>
      </c>
      <c r="J687" t="str">
        <f t="shared" si="94"/>
        <v>NEIN</v>
      </c>
      <c r="L687" t="str">
        <f t="shared" si="95"/>
        <v>NEIN</v>
      </c>
      <c r="M687" t="str">
        <f t="shared" si="96"/>
        <v>NEIN</v>
      </c>
      <c r="O687" t="str">
        <f t="shared" si="97"/>
        <v>NEIN</v>
      </c>
      <c r="P687" t="str">
        <f t="shared" si="98"/>
        <v>NEIN</v>
      </c>
    </row>
    <row r="688" spans="2:16">
      <c r="B688" s="3">
        <v>41193</v>
      </c>
      <c r="C688" s="4">
        <v>7281.7</v>
      </c>
      <c r="D688" s="15">
        <f t="shared" si="99"/>
        <v>1.0613124077926764E-2</v>
      </c>
      <c r="E688" s="7"/>
      <c r="F688" t="str">
        <f t="shared" si="91"/>
        <v>NEIN</v>
      </c>
      <c r="G688" t="str">
        <f t="shared" si="92"/>
        <v>NEIN</v>
      </c>
      <c r="I688" t="str">
        <f t="shared" si="93"/>
        <v>NEIN</v>
      </c>
      <c r="J688" t="str">
        <f t="shared" si="94"/>
        <v>JA</v>
      </c>
      <c r="L688" t="str">
        <f t="shared" si="95"/>
        <v>NEIN</v>
      </c>
      <c r="M688" t="str">
        <f t="shared" si="96"/>
        <v>NEIN</v>
      </c>
      <c r="O688" t="str">
        <f t="shared" si="97"/>
        <v>NEIN</v>
      </c>
      <c r="P688" t="str">
        <f t="shared" si="98"/>
        <v>JA</v>
      </c>
    </row>
    <row r="689" spans="2:16">
      <c r="B689" s="3">
        <v>41192</v>
      </c>
      <c r="C689" s="4">
        <v>7205.23</v>
      </c>
      <c r="D689" s="15">
        <f t="shared" si="99"/>
        <v>-4.0500212176879744E-3</v>
      </c>
      <c r="E689" s="7"/>
      <c r="F689" t="str">
        <f t="shared" si="91"/>
        <v>NEIN</v>
      </c>
      <c r="G689" t="str">
        <f t="shared" si="92"/>
        <v>NEIN</v>
      </c>
      <c r="I689" t="str">
        <f t="shared" si="93"/>
        <v>JA</v>
      </c>
      <c r="J689" t="str">
        <f t="shared" si="94"/>
        <v>NEIN</v>
      </c>
      <c r="L689" t="str">
        <f t="shared" si="95"/>
        <v>NEIN</v>
      </c>
      <c r="M689" t="str">
        <f t="shared" si="96"/>
        <v>NEIN</v>
      </c>
      <c r="O689" t="str">
        <f t="shared" si="97"/>
        <v>JA</v>
      </c>
      <c r="P689" t="str">
        <f t="shared" si="98"/>
        <v>NEIN</v>
      </c>
    </row>
    <row r="690" spans="2:16">
      <c r="B690" s="3">
        <v>41191</v>
      </c>
      <c r="C690" s="4">
        <v>7234.53</v>
      </c>
      <c r="D690" s="15">
        <f t="shared" si="99"/>
        <v>-7.7737440013386384E-3</v>
      </c>
      <c r="E690" s="7"/>
      <c r="F690" t="str">
        <f t="shared" si="91"/>
        <v>NEIN</v>
      </c>
      <c r="G690" t="str">
        <f t="shared" si="92"/>
        <v>NEIN</v>
      </c>
      <c r="I690" t="str">
        <f t="shared" si="93"/>
        <v>JA</v>
      </c>
      <c r="J690" t="str">
        <f t="shared" si="94"/>
        <v>NEIN</v>
      </c>
      <c r="L690" t="str">
        <f t="shared" si="95"/>
        <v>NEIN</v>
      </c>
      <c r="M690" t="str">
        <f t="shared" si="96"/>
        <v>NEIN</v>
      </c>
      <c r="O690" t="str">
        <f t="shared" si="97"/>
        <v>NEIN</v>
      </c>
      <c r="P690" t="str">
        <f t="shared" si="98"/>
        <v>NEIN</v>
      </c>
    </row>
    <row r="691" spans="2:16">
      <c r="B691" s="3">
        <v>41190</v>
      </c>
      <c r="C691" s="4">
        <v>7291.21</v>
      </c>
      <c r="D691" s="15">
        <f t="shared" si="99"/>
        <v>-1.441766346259124E-2</v>
      </c>
      <c r="E691" s="7"/>
      <c r="F691" t="str">
        <f t="shared" si="91"/>
        <v>NEIN</v>
      </c>
      <c r="G691" t="str">
        <f t="shared" si="92"/>
        <v>JA</v>
      </c>
      <c r="I691" t="str">
        <f t="shared" si="93"/>
        <v>NEIN</v>
      </c>
      <c r="J691" t="str">
        <f t="shared" si="94"/>
        <v>NEIN</v>
      </c>
      <c r="L691" t="str">
        <f t="shared" si="95"/>
        <v>NEIN</v>
      </c>
      <c r="M691" t="str">
        <f t="shared" si="96"/>
        <v>NEIN</v>
      </c>
      <c r="O691" t="str">
        <f t="shared" si="97"/>
        <v>NEIN</v>
      </c>
      <c r="P691" t="str">
        <f t="shared" si="98"/>
        <v>NEIN</v>
      </c>
    </row>
    <row r="692" spans="2:16">
      <c r="B692" s="3">
        <v>41187</v>
      </c>
      <c r="C692" s="4">
        <v>7397.87</v>
      </c>
      <c r="D692" s="15">
        <f t="shared" si="99"/>
        <v>1.2684098061520457E-2</v>
      </c>
      <c r="E692" s="7"/>
      <c r="F692" t="str">
        <f t="shared" si="91"/>
        <v>NEIN</v>
      </c>
      <c r="G692" t="str">
        <f t="shared" si="92"/>
        <v>NEIN</v>
      </c>
      <c r="I692" t="str">
        <f t="shared" si="93"/>
        <v>NEIN</v>
      </c>
      <c r="J692" t="str">
        <f t="shared" si="94"/>
        <v>JA</v>
      </c>
      <c r="L692" t="str">
        <f t="shared" si="95"/>
        <v>NEIN</v>
      </c>
      <c r="M692" t="str">
        <f t="shared" si="96"/>
        <v>NEIN</v>
      </c>
      <c r="O692" t="str">
        <f t="shared" si="97"/>
        <v>NEIN</v>
      </c>
      <c r="P692" t="str">
        <f t="shared" si="98"/>
        <v>NEIN</v>
      </c>
    </row>
    <row r="693" spans="2:16">
      <c r="B693" s="3">
        <v>41186</v>
      </c>
      <c r="C693" s="4">
        <v>7305.21</v>
      </c>
      <c r="D693" s="15">
        <f t="shared" si="99"/>
        <v>-2.3039901230251366E-3</v>
      </c>
      <c r="E693" s="7"/>
      <c r="F693" t="str">
        <f t="shared" si="91"/>
        <v>NEIN</v>
      </c>
      <c r="G693" t="str">
        <f t="shared" si="92"/>
        <v>JA</v>
      </c>
      <c r="I693" t="str">
        <f t="shared" si="93"/>
        <v>NEIN</v>
      </c>
      <c r="J693" t="str">
        <f t="shared" si="94"/>
        <v>NEIN</v>
      </c>
      <c r="L693" t="str">
        <f t="shared" si="95"/>
        <v>NEIN</v>
      </c>
      <c r="M693" t="str">
        <f t="shared" si="96"/>
        <v>NEIN</v>
      </c>
      <c r="O693" t="str">
        <f t="shared" si="97"/>
        <v>NEIN</v>
      </c>
      <c r="P693" t="str">
        <f t="shared" si="98"/>
        <v>NEIN</v>
      </c>
    </row>
    <row r="694" spans="2:16">
      <c r="B694" s="3">
        <v>41185</v>
      </c>
      <c r="C694" s="4">
        <v>7322.08</v>
      </c>
      <c r="D694" s="15">
        <f t="shared" si="99"/>
        <v>2.2201356171621485E-3</v>
      </c>
      <c r="E694" s="7"/>
      <c r="F694" t="str">
        <f t="shared" si="91"/>
        <v>NEIN</v>
      </c>
      <c r="G694" t="str">
        <f t="shared" si="92"/>
        <v>NEIN</v>
      </c>
      <c r="I694" t="str">
        <f t="shared" si="93"/>
        <v>NEIN</v>
      </c>
      <c r="J694" t="str">
        <f t="shared" si="94"/>
        <v>JA</v>
      </c>
      <c r="L694" t="str">
        <f t="shared" si="95"/>
        <v>NEIN</v>
      </c>
      <c r="M694" t="str">
        <f t="shared" si="96"/>
        <v>NEIN</v>
      </c>
      <c r="O694" t="str">
        <f t="shared" si="97"/>
        <v>NEIN</v>
      </c>
      <c r="P694" t="str">
        <f t="shared" si="98"/>
        <v>NEIN</v>
      </c>
    </row>
    <row r="695" spans="2:16">
      <c r="B695" s="3">
        <v>41184</v>
      </c>
      <c r="C695" s="4">
        <v>7305.86</v>
      </c>
      <c r="D695" s="15">
        <f t="shared" si="99"/>
        <v>-2.8484740122810439E-3</v>
      </c>
      <c r="E695" s="7"/>
      <c r="F695" t="str">
        <f t="shared" si="91"/>
        <v>NEIN</v>
      </c>
      <c r="G695" t="str">
        <f t="shared" si="92"/>
        <v>JA</v>
      </c>
      <c r="I695" t="str">
        <f t="shared" si="93"/>
        <v>NEIN</v>
      </c>
      <c r="J695" t="str">
        <f t="shared" si="94"/>
        <v>NEIN</v>
      </c>
      <c r="L695" t="str">
        <f t="shared" si="95"/>
        <v>NEIN</v>
      </c>
      <c r="M695" t="str">
        <f t="shared" si="96"/>
        <v>NEIN</v>
      </c>
      <c r="O695" t="str">
        <f t="shared" si="97"/>
        <v>NEIN</v>
      </c>
      <c r="P695" t="str">
        <f t="shared" si="98"/>
        <v>NEIN</v>
      </c>
    </row>
    <row r="696" spans="2:16">
      <c r="B696" s="3">
        <v>41183</v>
      </c>
      <c r="C696" s="4">
        <v>7326.73</v>
      </c>
      <c r="D696" s="15">
        <f t="shared" si="99"/>
        <v>1.5323960837842885E-2</v>
      </c>
      <c r="E696" s="7"/>
      <c r="F696" t="str">
        <f t="shared" si="91"/>
        <v>NEIN</v>
      </c>
      <c r="G696" t="str">
        <f t="shared" si="92"/>
        <v>NEIN</v>
      </c>
      <c r="I696" t="str">
        <f t="shared" si="93"/>
        <v>NEIN</v>
      </c>
      <c r="J696" t="str">
        <f t="shared" si="94"/>
        <v>JA</v>
      </c>
      <c r="L696" t="str">
        <f t="shared" si="95"/>
        <v>NEIN</v>
      </c>
      <c r="M696" t="str">
        <f t="shared" si="96"/>
        <v>NEIN</v>
      </c>
      <c r="O696" t="str">
        <f t="shared" si="97"/>
        <v>NEIN</v>
      </c>
      <c r="P696" t="str">
        <f t="shared" si="98"/>
        <v>NEIN</v>
      </c>
    </row>
    <row r="697" spans="2:16">
      <c r="B697" s="3">
        <v>41180</v>
      </c>
      <c r="C697" s="4">
        <v>7216.15</v>
      </c>
      <c r="D697" s="15">
        <f t="shared" si="99"/>
        <v>-1.0133031185099738E-2</v>
      </c>
      <c r="E697" s="7"/>
      <c r="F697" t="str">
        <f t="shared" si="91"/>
        <v>NEIN</v>
      </c>
      <c r="G697" t="str">
        <f t="shared" si="92"/>
        <v>JA</v>
      </c>
      <c r="I697" t="str">
        <f t="shared" si="93"/>
        <v>NEIN</v>
      </c>
      <c r="J697" t="str">
        <f t="shared" si="94"/>
        <v>NEIN</v>
      </c>
      <c r="L697" t="str">
        <f t="shared" si="95"/>
        <v>NEIN</v>
      </c>
      <c r="M697" t="str">
        <f t="shared" si="96"/>
        <v>NEIN</v>
      </c>
      <c r="O697" t="str">
        <f t="shared" si="97"/>
        <v>NEIN</v>
      </c>
      <c r="P697" t="str">
        <f t="shared" si="98"/>
        <v>NEIN</v>
      </c>
    </row>
    <row r="698" spans="2:16">
      <c r="B698" s="3">
        <v>41179</v>
      </c>
      <c r="C698" s="4">
        <v>7290.02</v>
      </c>
      <c r="D698" s="15">
        <f t="shared" si="99"/>
        <v>1.8566593050789758E-3</v>
      </c>
      <c r="E698" s="7"/>
      <c r="F698" t="str">
        <f t="shared" si="91"/>
        <v>NEIN</v>
      </c>
      <c r="G698" t="str">
        <f t="shared" si="92"/>
        <v>NEIN</v>
      </c>
      <c r="I698" t="str">
        <f t="shared" si="93"/>
        <v>NEIN</v>
      </c>
      <c r="J698" t="str">
        <f t="shared" si="94"/>
        <v>JA</v>
      </c>
      <c r="L698" t="str">
        <f t="shared" si="95"/>
        <v>NEIN</v>
      </c>
      <c r="M698" t="str">
        <f t="shared" si="96"/>
        <v>NEIN</v>
      </c>
      <c r="O698" t="str">
        <f t="shared" si="97"/>
        <v>NEIN</v>
      </c>
      <c r="P698" t="str">
        <f t="shared" si="98"/>
        <v>NEIN</v>
      </c>
    </row>
    <row r="699" spans="2:16">
      <c r="B699" s="3">
        <v>41178</v>
      </c>
      <c r="C699" s="4">
        <v>7276.51</v>
      </c>
      <c r="D699" s="15">
        <f t="shared" si="99"/>
        <v>-2.0013171522037985E-2</v>
      </c>
      <c r="E699" s="7"/>
      <c r="F699" t="str">
        <f t="shared" si="91"/>
        <v>NEIN</v>
      </c>
      <c r="G699" t="str">
        <f t="shared" si="92"/>
        <v>JA</v>
      </c>
      <c r="I699" t="str">
        <f t="shared" si="93"/>
        <v>NEIN</v>
      </c>
      <c r="J699" t="str">
        <f t="shared" si="94"/>
        <v>NEIN</v>
      </c>
      <c r="L699" t="str">
        <f t="shared" si="95"/>
        <v>NEIN</v>
      </c>
      <c r="M699" t="str">
        <f t="shared" si="96"/>
        <v>NEIN</v>
      </c>
      <c r="O699" t="str">
        <f t="shared" si="97"/>
        <v>NEIN</v>
      </c>
      <c r="P699" t="str">
        <f t="shared" si="98"/>
        <v>NEIN</v>
      </c>
    </row>
    <row r="700" spans="2:16">
      <c r="B700" s="3">
        <v>41177</v>
      </c>
      <c r="C700" s="4">
        <v>7425.11</v>
      </c>
      <c r="D700" s="15">
        <f t="shared" si="99"/>
        <v>1.6119981222582297E-3</v>
      </c>
      <c r="E700" s="7"/>
      <c r="F700" t="str">
        <f t="shared" si="91"/>
        <v>NEIN</v>
      </c>
      <c r="G700" t="str">
        <f t="shared" si="92"/>
        <v>NEIN</v>
      </c>
      <c r="I700" t="str">
        <f t="shared" si="93"/>
        <v>NEIN</v>
      </c>
      <c r="J700" t="str">
        <f t="shared" si="94"/>
        <v>JA</v>
      </c>
      <c r="L700" t="str">
        <f t="shared" si="95"/>
        <v>NEIN</v>
      </c>
      <c r="M700" t="str">
        <f t="shared" si="96"/>
        <v>NEIN</v>
      </c>
      <c r="O700" t="str">
        <f t="shared" si="97"/>
        <v>NEIN</v>
      </c>
      <c r="P700" t="str">
        <f t="shared" si="98"/>
        <v>NEIN</v>
      </c>
    </row>
    <row r="701" spans="2:16">
      <c r="B701" s="3">
        <v>41176</v>
      </c>
      <c r="C701" s="4">
        <v>7413.16</v>
      </c>
      <c r="D701" s="15">
        <f t="shared" si="99"/>
        <v>-5.1612937857808154E-3</v>
      </c>
      <c r="E701" s="7"/>
      <c r="F701" t="str">
        <f t="shared" si="91"/>
        <v>NEIN</v>
      </c>
      <c r="G701" t="str">
        <f t="shared" si="92"/>
        <v>JA</v>
      </c>
      <c r="I701" t="str">
        <f t="shared" si="93"/>
        <v>NEIN</v>
      </c>
      <c r="J701" t="str">
        <f t="shared" si="94"/>
        <v>NEIN</v>
      </c>
      <c r="L701" t="str">
        <f t="shared" si="95"/>
        <v>NEIN</v>
      </c>
      <c r="M701" t="str">
        <f t="shared" si="96"/>
        <v>NEIN</v>
      </c>
      <c r="O701" t="str">
        <f t="shared" si="97"/>
        <v>NEIN</v>
      </c>
      <c r="P701" t="str">
        <f t="shared" si="98"/>
        <v>NEIN</v>
      </c>
    </row>
    <row r="702" spans="2:16">
      <c r="B702" s="3">
        <v>41173</v>
      </c>
      <c r="C702" s="4">
        <v>7451.62</v>
      </c>
      <c r="D702" s="15">
        <f t="shared" si="99"/>
        <v>8.40788741848221E-3</v>
      </c>
      <c r="E702" s="7"/>
      <c r="F702" t="str">
        <f t="shared" si="91"/>
        <v>NEIN</v>
      </c>
      <c r="G702" t="str">
        <f t="shared" si="92"/>
        <v>NEIN</v>
      </c>
      <c r="I702" t="str">
        <f t="shared" si="93"/>
        <v>NEIN</v>
      </c>
      <c r="J702" t="str">
        <f t="shared" si="94"/>
        <v>JA</v>
      </c>
      <c r="L702" t="str">
        <f t="shared" si="95"/>
        <v>NEIN</v>
      </c>
      <c r="M702" t="str">
        <f t="shared" si="96"/>
        <v>NEIN</v>
      </c>
      <c r="O702" t="str">
        <f t="shared" si="97"/>
        <v>NEIN</v>
      </c>
      <c r="P702" t="str">
        <f t="shared" si="98"/>
        <v>NEIN</v>
      </c>
    </row>
    <row r="703" spans="2:16">
      <c r="B703" s="3">
        <v>41172</v>
      </c>
      <c r="C703" s="4">
        <v>7389.49</v>
      </c>
      <c r="D703" s="15">
        <f t="shared" si="99"/>
        <v>-1.7183618464142205E-4</v>
      </c>
      <c r="E703" s="7"/>
      <c r="F703" t="str">
        <f t="shared" si="91"/>
        <v>NEIN</v>
      </c>
      <c r="G703" t="str">
        <f t="shared" si="92"/>
        <v>JA</v>
      </c>
      <c r="I703" t="str">
        <f t="shared" si="93"/>
        <v>NEIN</v>
      </c>
      <c r="J703" t="str">
        <f t="shared" si="94"/>
        <v>NEIN</v>
      </c>
      <c r="L703" t="str">
        <f t="shared" si="95"/>
        <v>NEIN</v>
      </c>
      <c r="M703" t="str">
        <f t="shared" si="96"/>
        <v>NEIN</v>
      </c>
      <c r="O703" t="str">
        <f t="shared" si="97"/>
        <v>NEIN</v>
      </c>
      <c r="P703" t="str">
        <f t="shared" si="98"/>
        <v>NEIN</v>
      </c>
    </row>
    <row r="704" spans="2:16">
      <c r="B704" s="3">
        <v>41171</v>
      </c>
      <c r="C704" s="4">
        <v>7390.76</v>
      </c>
      <c r="D704" s="15">
        <f t="shared" si="99"/>
        <v>5.8617061960970895E-3</v>
      </c>
      <c r="E704" s="7"/>
      <c r="F704" t="str">
        <f t="shared" si="91"/>
        <v>NEIN</v>
      </c>
      <c r="G704" t="str">
        <f t="shared" si="92"/>
        <v>NEIN</v>
      </c>
      <c r="I704" t="str">
        <f t="shared" si="93"/>
        <v>NEIN</v>
      </c>
      <c r="J704" t="str">
        <f t="shared" si="94"/>
        <v>JA</v>
      </c>
      <c r="L704" t="str">
        <f t="shared" si="95"/>
        <v>NEIN</v>
      </c>
      <c r="M704" t="str">
        <f t="shared" si="96"/>
        <v>NEIN</v>
      </c>
      <c r="O704" t="str">
        <f t="shared" si="97"/>
        <v>NEIN</v>
      </c>
      <c r="P704" t="str">
        <f t="shared" si="98"/>
        <v>JA</v>
      </c>
    </row>
    <row r="705" spans="2:16">
      <c r="B705" s="3">
        <v>41170</v>
      </c>
      <c r="C705" s="4">
        <v>7347.69</v>
      </c>
      <c r="D705" s="15">
        <f t="shared" si="99"/>
        <v>-7.5637958909678827E-3</v>
      </c>
      <c r="E705" s="7"/>
      <c r="F705" t="str">
        <f t="shared" si="91"/>
        <v>NEIN</v>
      </c>
      <c r="G705" t="str">
        <f t="shared" si="92"/>
        <v>NEIN</v>
      </c>
      <c r="I705" t="str">
        <f t="shared" si="93"/>
        <v>JA</v>
      </c>
      <c r="J705" t="str">
        <f t="shared" si="94"/>
        <v>NEIN</v>
      </c>
      <c r="L705" t="str">
        <f t="shared" si="95"/>
        <v>NEIN</v>
      </c>
      <c r="M705" t="str">
        <f t="shared" si="96"/>
        <v>NEIN</v>
      </c>
      <c r="O705" t="str">
        <f t="shared" si="97"/>
        <v>NEIN</v>
      </c>
      <c r="P705" t="str">
        <f t="shared" si="98"/>
        <v>NEIN</v>
      </c>
    </row>
    <row r="706" spans="2:16">
      <c r="B706" s="3">
        <v>41169</v>
      </c>
      <c r="C706" s="4">
        <v>7403.69</v>
      </c>
      <c r="D706" s="15">
        <f t="shared" si="99"/>
        <v>-1.1386740383669079E-3</v>
      </c>
      <c r="E706" s="7"/>
      <c r="F706" t="str">
        <f t="shared" si="91"/>
        <v>NEIN</v>
      </c>
      <c r="G706" t="str">
        <f t="shared" si="92"/>
        <v>JA</v>
      </c>
      <c r="I706" t="str">
        <f t="shared" si="93"/>
        <v>NEIN</v>
      </c>
      <c r="J706" t="str">
        <f t="shared" si="94"/>
        <v>NEIN</v>
      </c>
      <c r="L706" t="str">
        <f t="shared" si="95"/>
        <v>NEIN</v>
      </c>
      <c r="M706" t="str">
        <f t="shared" si="96"/>
        <v>NEIN</v>
      </c>
      <c r="O706" t="str">
        <f t="shared" si="97"/>
        <v>NEIN</v>
      </c>
      <c r="P706" t="str">
        <f t="shared" si="98"/>
        <v>NEIN</v>
      </c>
    </row>
    <row r="707" spans="2:16">
      <c r="B707" s="3">
        <v>41166</v>
      </c>
      <c r="C707" s="4">
        <v>7412.13</v>
      </c>
      <c r="D707" s="15">
        <f t="shared" si="99"/>
        <v>1.3926886921502808E-2</v>
      </c>
      <c r="E707" s="7"/>
      <c r="F707" t="str">
        <f t="shared" si="91"/>
        <v>NEIN</v>
      </c>
      <c r="G707" t="str">
        <f t="shared" si="92"/>
        <v>NEIN</v>
      </c>
      <c r="I707" t="str">
        <f t="shared" si="93"/>
        <v>NEIN</v>
      </c>
      <c r="J707" t="str">
        <f t="shared" si="94"/>
        <v>JA</v>
      </c>
      <c r="L707" t="str">
        <f t="shared" si="95"/>
        <v>NEIN</v>
      </c>
      <c r="M707" t="str">
        <f t="shared" si="96"/>
        <v>NEIN</v>
      </c>
      <c r="O707" t="str">
        <f t="shared" si="97"/>
        <v>NEIN</v>
      </c>
      <c r="P707" t="str">
        <f t="shared" si="98"/>
        <v>NEIN</v>
      </c>
    </row>
    <row r="708" spans="2:16">
      <c r="B708" s="3">
        <v>41165</v>
      </c>
      <c r="C708" s="4">
        <v>7310.32</v>
      </c>
      <c r="D708" s="15">
        <f t="shared" si="99"/>
        <v>-4.5223482439644197E-3</v>
      </c>
      <c r="E708" s="7"/>
      <c r="F708" t="str">
        <f t="shared" si="91"/>
        <v>NEIN</v>
      </c>
      <c r="G708" t="str">
        <f t="shared" si="92"/>
        <v>JA</v>
      </c>
      <c r="I708" t="str">
        <f t="shared" si="93"/>
        <v>NEIN</v>
      </c>
      <c r="J708" t="str">
        <f t="shared" si="94"/>
        <v>NEIN</v>
      </c>
      <c r="L708" t="str">
        <f t="shared" si="95"/>
        <v>NEIN</v>
      </c>
      <c r="M708" t="str">
        <f t="shared" si="96"/>
        <v>JA</v>
      </c>
      <c r="O708" t="str">
        <f t="shared" si="97"/>
        <v>NEIN</v>
      </c>
      <c r="P708" t="str">
        <f t="shared" si="98"/>
        <v>NEIN</v>
      </c>
    </row>
    <row r="709" spans="2:16">
      <c r="B709" s="3">
        <v>41164</v>
      </c>
      <c r="C709" s="4">
        <v>7343.53</v>
      </c>
      <c r="D709" s="15">
        <f t="shared" si="99"/>
        <v>4.5717506302914834E-3</v>
      </c>
      <c r="E709" s="7"/>
      <c r="F709" t="str">
        <f t="shared" si="91"/>
        <v>JA</v>
      </c>
      <c r="G709" t="str">
        <f t="shared" si="92"/>
        <v>NEIN</v>
      </c>
      <c r="I709" t="str">
        <f t="shared" si="93"/>
        <v>NEIN</v>
      </c>
      <c r="J709" t="str">
        <f t="shared" si="94"/>
        <v>NEIN</v>
      </c>
      <c r="L709" t="str">
        <f t="shared" si="95"/>
        <v>NEIN</v>
      </c>
      <c r="M709" t="str">
        <f t="shared" si="96"/>
        <v>NEIN</v>
      </c>
      <c r="O709" t="str">
        <f t="shared" si="97"/>
        <v>NEIN</v>
      </c>
      <c r="P709" t="str">
        <f t="shared" si="98"/>
        <v>NEIN</v>
      </c>
    </row>
    <row r="710" spans="2:16">
      <c r="B710" s="3">
        <v>41163</v>
      </c>
      <c r="C710" s="4">
        <v>7310.11</v>
      </c>
      <c r="D710" s="15">
        <f t="shared" si="99"/>
        <v>1.3364847443059713E-2</v>
      </c>
      <c r="E710" s="7"/>
      <c r="F710" t="str">
        <f t="shared" ref="F710:F773" si="100">IF(AND(D711&gt;0,D710&gt;0),"JA","NEIN")</f>
        <v>NEIN</v>
      </c>
      <c r="G710" t="str">
        <f t="shared" ref="G710:G773" si="101">IF(AND(D711&gt;0,D710&lt;0),"JA","NEIN")</f>
        <v>NEIN</v>
      </c>
      <c r="I710" t="str">
        <f t="shared" ref="I710:I773" si="102">IF(AND(D711&lt;0,D710&lt;0),"JA","NEIN")</f>
        <v>NEIN</v>
      </c>
      <c r="J710" t="str">
        <f t="shared" ref="J710:J773" si="103">IF(AND(D711&lt;0,D710&gt;0),"JA","NEIN")</f>
        <v>JA</v>
      </c>
      <c r="L710" t="str">
        <f t="shared" ref="L710:L773" si="104">IF(AND(D712&gt;0,D711&gt;0,D710&gt;0),"JA", "NEIN")</f>
        <v>NEIN</v>
      </c>
      <c r="M710" t="str">
        <f t="shared" ref="M710:M773" si="105">IF(AND(D712&gt;0,D711&gt;0,D710&lt;0),"JA","NEIN")</f>
        <v>NEIN</v>
      </c>
      <c r="O710" t="str">
        <f t="shared" ref="O710:O773" si="106">IF(AND(D712&lt;0,D711&lt;0,D710&lt;0),"JA","NEIN")</f>
        <v>NEIN</v>
      </c>
      <c r="P710" t="str">
        <f t="shared" ref="P710:P773" si="107">IF(AND(D712&lt;0,D711&lt;0,D710&gt;0),"JA","NEIN")</f>
        <v>NEIN</v>
      </c>
    </row>
    <row r="711" spans="2:16">
      <c r="B711" s="3">
        <v>41162</v>
      </c>
      <c r="C711" s="4">
        <v>7213.7</v>
      </c>
      <c r="D711" s="15">
        <f t="shared" si="99"/>
        <v>-1.1088779541204268E-4</v>
      </c>
      <c r="E711" s="7"/>
      <c r="F711" t="str">
        <f t="shared" si="100"/>
        <v>NEIN</v>
      </c>
      <c r="G711" t="str">
        <f t="shared" si="101"/>
        <v>JA</v>
      </c>
      <c r="I711" t="str">
        <f t="shared" si="102"/>
        <v>NEIN</v>
      </c>
      <c r="J711" t="str">
        <f t="shared" si="103"/>
        <v>NEIN</v>
      </c>
      <c r="L711" t="str">
        <f t="shared" si="104"/>
        <v>NEIN</v>
      </c>
      <c r="M711" t="str">
        <f t="shared" si="105"/>
        <v>JA</v>
      </c>
      <c r="O711" t="str">
        <f t="shared" si="106"/>
        <v>NEIN</v>
      </c>
      <c r="P711" t="str">
        <f t="shared" si="107"/>
        <v>NEIN</v>
      </c>
    </row>
    <row r="712" spans="2:16">
      <c r="B712" s="3">
        <v>41159</v>
      </c>
      <c r="C712" s="4">
        <v>7214.5</v>
      </c>
      <c r="D712" s="15">
        <f t="shared" si="99"/>
        <v>6.5812513167386004E-3</v>
      </c>
      <c r="E712" s="7"/>
      <c r="F712" t="str">
        <f t="shared" si="100"/>
        <v>JA</v>
      </c>
      <c r="G712" t="str">
        <f t="shared" si="101"/>
        <v>NEIN</v>
      </c>
      <c r="I712" t="str">
        <f t="shared" si="102"/>
        <v>NEIN</v>
      </c>
      <c r="J712" t="str">
        <f t="shared" si="103"/>
        <v>NEIN</v>
      </c>
      <c r="L712" t="str">
        <f t="shared" si="104"/>
        <v>JA</v>
      </c>
      <c r="M712" t="str">
        <f t="shared" si="105"/>
        <v>NEIN</v>
      </c>
      <c r="O712" t="str">
        <f t="shared" si="106"/>
        <v>NEIN</v>
      </c>
      <c r="P712" t="str">
        <f t="shared" si="107"/>
        <v>NEIN</v>
      </c>
    </row>
    <row r="713" spans="2:16">
      <c r="B713" s="3">
        <v>41158</v>
      </c>
      <c r="C713" s="4">
        <v>7167.33</v>
      </c>
      <c r="D713" s="15">
        <f t="shared" si="99"/>
        <v>2.9095336619433219E-2</v>
      </c>
      <c r="E713" s="7"/>
      <c r="F713" t="str">
        <f t="shared" si="100"/>
        <v>JA</v>
      </c>
      <c r="G713" t="str">
        <f t="shared" si="101"/>
        <v>NEIN</v>
      </c>
      <c r="I713" t="str">
        <f t="shared" si="102"/>
        <v>NEIN</v>
      </c>
      <c r="J713" t="str">
        <f t="shared" si="103"/>
        <v>NEIN</v>
      </c>
      <c r="L713" t="str">
        <f t="shared" si="104"/>
        <v>NEIN</v>
      </c>
      <c r="M713" t="str">
        <f t="shared" si="105"/>
        <v>NEIN</v>
      </c>
      <c r="O713" t="str">
        <f t="shared" si="106"/>
        <v>NEIN</v>
      </c>
      <c r="P713" t="str">
        <f t="shared" si="107"/>
        <v>NEIN</v>
      </c>
    </row>
    <row r="714" spans="2:16">
      <c r="B714" s="3">
        <v>41157</v>
      </c>
      <c r="C714" s="4">
        <v>6964.69</v>
      </c>
      <c r="D714" s="15">
        <f t="shared" si="99"/>
        <v>4.6317532578058493E-3</v>
      </c>
      <c r="E714" s="7"/>
      <c r="F714" t="str">
        <f t="shared" si="100"/>
        <v>NEIN</v>
      </c>
      <c r="G714" t="str">
        <f t="shared" si="101"/>
        <v>NEIN</v>
      </c>
      <c r="I714" t="str">
        <f t="shared" si="102"/>
        <v>NEIN</v>
      </c>
      <c r="J714" t="str">
        <f t="shared" si="103"/>
        <v>JA</v>
      </c>
      <c r="L714" t="str">
        <f t="shared" si="104"/>
        <v>NEIN</v>
      </c>
      <c r="M714" t="str">
        <f t="shared" si="105"/>
        <v>NEIN</v>
      </c>
      <c r="O714" t="str">
        <f t="shared" si="106"/>
        <v>NEIN</v>
      </c>
      <c r="P714" t="str">
        <f t="shared" si="107"/>
        <v>NEIN</v>
      </c>
    </row>
    <row r="715" spans="2:16">
      <c r="B715" s="3">
        <v>41156</v>
      </c>
      <c r="C715" s="4">
        <v>6932.58</v>
      </c>
      <c r="D715" s="15">
        <f t="shared" si="99"/>
        <v>-1.1725159412273712E-2</v>
      </c>
      <c r="E715" s="7"/>
      <c r="F715" t="str">
        <f t="shared" si="100"/>
        <v>NEIN</v>
      </c>
      <c r="G715" t="str">
        <f t="shared" si="101"/>
        <v>JA</v>
      </c>
      <c r="I715" t="str">
        <f t="shared" si="102"/>
        <v>NEIN</v>
      </c>
      <c r="J715" t="str">
        <f t="shared" si="103"/>
        <v>NEIN</v>
      </c>
      <c r="L715" t="str">
        <f t="shared" si="104"/>
        <v>NEIN</v>
      </c>
      <c r="M715" t="str">
        <f t="shared" si="105"/>
        <v>JA</v>
      </c>
      <c r="O715" t="str">
        <f t="shared" si="106"/>
        <v>NEIN</v>
      </c>
      <c r="P715" t="str">
        <f t="shared" si="107"/>
        <v>NEIN</v>
      </c>
    </row>
    <row r="716" spans="2:16">
      <c r="B716" s="3">
        <v>41155</v>
      </c>
      <c r="C716" s="4">
        <v>7014.83</v>
      </c>
      <c r="D716" s="15">
        <f t="shared" ref="D716:D779" si="108">(C716-C717)/C717</f>
        <v>6.3177918141272315E-3</v>
      </c>
      <c r="E716" s="7"/>
      <c r="F716" t="str">
        <f t="shared" si="100"/>
        <v>JA</v>
      </c>
      <c r="G716" t="str">
        <f t="shared" si="101"/>
        <v>NEIN</v>
      </c>
      <c r="I716" t="str">
        <f t="shared" si="102"/>
        <v>NEIN</v>
      </c>
      <c r="J716" t="str">
        <f t="shared" si="103"/>
        <v>NEIN</v>
      </c>
      <c r="L716" t="str">
        <f t="shared" si="104"/>
        <v>NEIN</v>
      </c>
      <c r="M716" t="str">
        <f t="shared" si="105"/>
        <v>NEIN</v>
      </c>
      <c r="O716" t="str">
        <f t="shared" si="106"/>
        <v>NEIN</v>
      </c>
      <c r="P716" t="str">
        <f t="shared" si="107"/>
        <v>NEIN</v>
      </c>
    </row>
    <row r="717" spans="2:16">
      <c r="B717" s="3">
        <v>41152</v>
      </c>
      <c r="C717" s="4">
        <v>6970.79</v>
      </c>
      <c r="D717" s="15">
        <f t="shared" si="108"/>
        <v>1.09201811618899E-2</v>
      </c>
      <c r="E717" s="7"/>
      <c r="F717" t="str">
        <f t="shared" si="100"/>
        <v>NEIN</v>
      </c>
      <c r="G717" t="str">
        <f t="shared" si="101"/>
        <v>NEIN</v>
      </c>
      <c r="I717" t="str">
        <f t="shared" si="102"/>
        <v>NEIN</v>
      </c>
      <c r="J717" t="str">
        <f t="shared" si="103"/>
        <v>JA</v>
      </c>
      <c r="L717" t="str">
        <f t="shared" si="104"/>
        <v>NEIN</v>
      </c>
      <c r="M717" t="str">
        <f t="shared" si="105"/>
        <v>NEIN</v>
      </c>
      <c r="O717" t="str">
        <f t="shared" si="106"/>
        <v>NEIN</v>
      </c>
      <c r="P717" t="str">
        <f t="shared" si="107"/>
        <v>NEIN</v>
      </c>
    </row>
    <row r="718" spans="2:16">
      <c r="B718" s="3">
        <v>41151</v>
      </c>
      <c r="C718" s="4">
        <v>6895.49</v>
      </c>
      <c r="D718" s="15">
        <f t="shared" si="108"/>
        <v>-1.6415213028327217E-2</v>
      </c>
      <c r="E718" s="7"/>
      <c r="F718" t="str">
        <f t="shared" si="100"/>
        <v>NEIN</v>
      </c>
      <c r="G718" t="str">
        <f t="shared" si="101"/>
        <v>JA</v>
      </c>
      <c r="I718" t="str">
        <f t="shared" si="102"/>
        <v>NEIN</v>
      </c>
      <c r="J718" t="str">
        <f t="shared" si="103"/>
        <v>NEIN</v>
      </c>
      <c r="L718" t="str">
        <f t="shared" si="104"/>
        <v>NEIN</v>
      </c>
      <c r="M718" t="str">
        <f t="shared" si="105"/>
        <v>NEIN</v>
      </c>
      <c r="O718" t="str">
        <f t="shared" si="106"/>
        <v>NEIN</v>
      </c>
      <c r="P718" t="str">
        <f t="shared" si="107"/>
        <v>NEIN</v>
      </c>
    </row>
    <row r="719" spans="2:16">
      <c r="B719" s="3">
        <v>41150</v>
      </c>
      <c r="C719" s="4">
        <v>7010.57</v>
      </c>
      <c r="D719" s="15">
        <f t="shared" si="108"/>
        <v>1.1267114876018064E-3</v>
      </c>
      <c r="E719" s="7"/>
      <c r="F719" t="str">
        <f t="shared" si="100"/>
        <v>NEIN</v>
      </c>
      <c r="G719" t="str">
        <f t="shared" si="101"/>
        <v>NEIN</v>
      </c>
      <c r="I719" t="str">
        <f t="shared" si="102"/>
        <v>NEIN</v>
      </c>
      <c r="J719" t="str">
        <f t="shared" si="103"/>
        <v>JA</v>
      </c>
      <c r="L719" t="str">
        <f t="shared" si="104"/>
        <v>NEIN</v>
      </c>
      <c r="M719" t="str">
        <f t="shared" si="105"/>
        <v>NEIN</v>
      </c>
      <c r="O719" t="str">
        <f t="shared" si="106"/>
        <v>NEIN</v>
      </c>
      <c r="P719" t="str">
        <f t="shared" si="107"/>
        <v>NEIN</v>
      </c>
    </row>
    <row r="720" spans="2:16">
      <c r="B720" s="3">
        <v>41149</v>
      </c>
      <c r="C720" s="4">
        <v>7002.68</v>
      </c>
      <c r="D720" s="15">
        <f t="shared" si="108"/>
        <v>-6.3526523778103467E-3</v>
      </c>
      <c r="E720" s="7"/>
      <c r="F720" t="str">
        <f t="shared" si="100"/>
        <v>NEIN</v>
      </c>
      <c r="G720" t="str">
        <f t="shared" si="101"/>
        <v>JA</v>
      </c>
      <c r="I720" t="str">
        <f t="shared" si="102"/>
        <v>NEIN</v>
      </c>
      <c r="J720" t="str">
        <f t="shared" si="103"/>
        <v>NEIN</v>
      </c>
      <c r="L720" t="str">
        <f t="shared" si="104"/>
        <v>NEIN</v>
      </c>
      <c r="M720" t="str">
        <f t="shared" si="105"/>
        <v>JA</v>
      </c>
      <c r="O720" t="str">
        <f t="shared" si="106"/>
        <v>NEIN</v>
      </c>
      <c r="P720" t="str">
        <f t="shared" si="107"/>
        <v>NEIN</v>
      </c>
    </row>
    <row r="721" spans="2:16">
      <c r="B721" s="3">
        <v>41148</v>
      </c>
      <c r="C721" s="4">
        <v>7047.45</v>
      </c>
      <c r="D721" s="15">
        <f t="shared" si="108"/>
        <v>1.095671109313206E-2</v>
      </c>
      <c r="E721" s="7"/>
      <c r="F721" t="str">
        <f t="shared" si="100"/>
        <v>JA</v>
      </c>
      <c r="G721" t="str">
        <f t="shared" si="101"/>
        <v>NEIN</v>
      </c>
      <c r="I721" t="str">
        <f t="shared" si="102"/>
        <v>NEIN</v>
      </c>
      <c r="J721" t="str">
        <f t="shared" si="103"/>
        <v>NEIN</v>
      </c>
      <c r="L721" t="str">
        <f t="shared" si="104"/>
        <v>NEIN</v>
      </c>
      <c r="M721" t="str">
        <f t="shared" si="105"/>
        <v>NEIN</v>
      </c>
      <c r="O721" t="str">
        <f t="shared" si="106"/>
        <v>NEIN</v>
      </c>
      <c r="P721" t="str">
        <f t="shared" si="107"/>
        <v>NEIN</v>
      </c>
    </row>
    <row r="722" spans="2:16">
      <c r="B722" s="3">
        <v>41145</v>
      </c>
      <c r="C722" s="4">
        <v>6971.07</v>
      </c>
      <c r="D722" s="15">
        <f t="shared" si="108"/>
        <v>3.0937165896595042E-3</v>
      </c>
      <c r="E722" s="7"/>
      <c r="F722" t="str">
        <f t="shared" si="100"/>
        <v>NEIN</v>
      </c>
      <c r="G722" t="str">
        <f t="shared" si="101"/>
        <v>NEIN</v>
      </c>
      <c r="I722" t="str">
        <f t="shared" si="102"/>
        <v>NEIN</v>
      </c>
      <c r="J722" t="str">
        <f t="shared" si="103"/>
        <v>JA</v>
      </c>
      <c r="L722" t="str">
        <f t="shared" si="104"/>
        <v>NEIN</v>
      </c>
      <c r="M722" t="str">
        <f t="shared" si="105"/>
        <v>NEIN</v>
      </c>
      <c r="O722" t="str">
        <f t="shared" si="106"/>
        <v>NEIN</v>
      </c>
      <c r="P722" t="str">
        <f t="shared" si="107"/>
        <v>JA</v>
      </c>
    </row>
    <row r="723" spans="2:16">
      <c r="B723" s="3">
        <v>41144</v>
      </c>
      <c r="C723" s="4">
        <v>6949.57</v>
      </c>
      <c r="D723" s="15">
        <f t="shared" si="108"/>
        <v>-9.7153646111645883E-3</v>
      </c>
      <c r="E723" s="7"/>
      <c r="F723" t="str">
        <f t="shared" si="100"/>
        <v>NEIN</v>
      </c>
      <c r="G723" t="str">
        <f t="shared" si="101"/>
        <v>NEIN</v>
      </c>
      <c r="I723" t="str">
        <f t="shared" si="102"/>
        <v>JA</v>
      </c>
      <c r="J723" t="str">
        <f t="shared" si="103"/>
        <v>NEIN</v>
      </c>
      <c r="L723" t="str">
        <f t="shared" si="104"/>
        <v>NEIN</v>
      </c>
      <c r="M723" t="str">
        <f t="shared" si="105"/>
        <v>NEIN</v>
      </c>
      <c r="O723" t="str">
        <f t="shared" si="106"/>
        <v>NEIN</v>
      </c>
      <c r="P723" t="str">
        <f t="shared" si="107"/>
        <v>NEIN</v>
      </c>
    </row>
    <row r="724" spans="2:16">
      <c r="B724" s="3">
        <v>41143</v>
      </c>
      <c r="C724" s="4">
        <v>7017.75</v>
      </c>
      <c r="D724" s="15">
        <f t="shared" si="108"/>
        <v>-1.0095467548368492E-2</v>
      </c>
      <c r="E724" s="7"/>
      <c r="F724" t="str">
        <f t="shared" si="100"/>
        <v>NEIN</v>
      </c>
      <c r="G724" t="str">
        <f t="shared" si="101"/>
        <v>JA</v>
      </c>
      <c r="I724" t="str">
        <f t="shared" si="102"/>
        <v>NEIN</v>
      </c>
      <c r="J724" t="str">
        <f t="shared" si="103"/>
        <v>NEIN</v>
      </c>
      <c r="L724" t="str">
        <f t="shared" si="104"/>
        <v>NEIN</v>
      </c>
      <c r="M724" t="str">
        <f t="shared" si="105"/>
        <v>NEIN</v>
      </c>
      <c r="O724" t="str">
        <f t="shared" si="106"/>
        <v>NEIN</v>
      </c>
      <c r="P724" t="str">
        <f t="shared" si="107"/>
        <v>NEIN</v>
      </c>
    </row>
    <row r="725" spans="2:16">
      <c r="B725" s="3">
        <v>41142</v>
      </c>
      <c r="C725" s="4">
        <v>7089.32</v>
      </c>
      <c r="D725" s="15">
        <f t="shared" si="108"/>
        <v>7.9105105719906813E-3</v>
      </c>
      <c r="E725" s="7"/>
      <c r="F725" t="str">
        <f t="shared" si="100"/>
        <v>NEIN</v>
      </c>
      <c r="G725" t="str">
        <f t="shared" si="101"/>
        <v>NEIN</v>
      </c>
      <c r="I725" t="str">
        <f t="shared" si="102"/>
        <v>NEIN</v>
      </c>
      <c r="J725" t="str">
        <f t="shared" si="103"/>
        <v>JA</v>
      </c>
      <c r="L725" t="str">
        <f t="shared" si="104"/>
        <v>NEIN</v>
      </c>
      <c r="M725" t="str">
        <f t="shared" si="105"/>
        <v>NEIN</v>
      </c>
      <c r="O725" t="str">
        <f t="shared" si="106"/>
        <v>NEIN</v>
      </c>
      <c r="P725" t="str">
        <f t="shared" si="107"/>
        <v>NEIN</v>
      </c>
    </row>
    <row r="726" spans="2:16">
      <c r="B726" s="3">
        <v>41141</v>
      </c>
      <c r="C726" s="4">
        <v>7033.68</v>
      </c>
      <c r="D726" s="15">
        <f t="shared" si="108"/>
        <v>-1.0225994477962724E-3</v>
      </c>
      <c r="E726" s="7"/>
      <c r="F726" t="str">
        <f t="shared" si="100"/>
        <v>NEIN</v>
      </c>
      <c r="G726" t="str">
        <f t="shared" si="101"/>
        <v>JA</v>
      </c>
      <c r="I726" t="str">
        <f t="shared" si="102"/>
        <v>NEIN</v>
      </c>
      <c r="J726" t="str">
        <f t="shared" si="103"/>
        <v>NEIN</v>
      </c>
      <c r="L726" t="str">
        <f t="shared" si="104"/>
        <v>NEIN</v>
      </c>
      <c r="M726" t="str">
        <f t="shared" si="105"/>
        <v>JA</v>
      </c>
      <c r="O726" t="str">
        <f t="shared" si="106"/>
        <v>NEIN</v>
      </c>
      <c r="P726" t="str">
        <f t="shared" si="107"/>
        <v>NEIN</v>
      </c>
    </row>
    <row r="727" spans="2:16">
      <c r="B727" s="3">
        <v>41138</v>
      </c>
      <c r="C727" s="4">
        <v>7040.88</v>
      </c>
      <c r="D727" s="15">
        <f t="shared" si="108"/>
        <v>6.3733778902818703E-3</v>
      </c>
      <c r="E727" s="7"/>
      <c r="F727" t="str">
        <f t="shared" si="100"/>
        <v>JA</v>
      </c>
      <c r="G727" t="str">
        <f t="shared" si="101"/>
        <v>NEIN</v>
      </c>
      <c r="I727" t="str">
        <f t="shared" si="102"/>
        <v>NEIN</v>
      </c>
      <c r="J727" t="str">
        <f t="shared" si="103"/>
        <v>NEIN</v>
      </c>
      <c r="L727" t="str">
        <f t="shared" si="104"/>
        <v>NEIN</v>
      </c>
      <c r="M727" t="str">
        <f t="shared" si="105"/>
        <v>NEIN</v>
      </c>
      <c r="O727" t="str">
        <f t="shared" si="106"/>
        <v>NEIN</v>
      </c>
      <c r="P727" t="str">
        <f t="shared" si="107"/>
        <v>NEIN</v>
      </c>
    </row>
    <row r="728" spans="2:16">
      <c r="B728" s="3">
        <v>41137</v>
      </c>
      <c r="C728" s="4">
        <v>6996.29</v>
      </c>
      <c r="D728" s="15">
        <f t="shared" si="108"/>
        <v>7.1241434905279814E-3</v>
      </c>
      <c r="E728" s="7"/>
      <c r="F728" t="str">
        <f t="shared" si="100"/>
        <v>NEIN</v>
      </c>
      <c r="G728" t="str">
        <f t="shared" si="101"/>
        <v>NEIN</v>
      </c>
      <c r="I728" t="str">
        <f t="shared" si="102"/>
        <v>NEIN</v>
      </c>
      <c r="J728" t="str">
        <f t="shared" si="103"/>
        <v>JA</v>
      </c>
      <c r="L728" t="str">
        <f t="shared" si="104"/>
        <v>NEIN</v>
      </c>
      <c r="M728" t="str">
        <f t="shared" si="105"/>
        <v>NEIN</v>
      </c>
      <c r="O728" t="str">
        <f t="shared" si="106"/>
        <v>NEIN</v>
      </c>
      <c r="P728" t="str">
        <f t="shared" si="107"/>
        <v>NEIN</v>
      </c>
    </row>
    <row r="729" spans="2:16">
      <c r="B729" s="3">
        <v>41136</v>
      </c>
      <c r="C729" s="4">
        <v>6946.8</v>
      </c>
      <c r="D729" s="15">
        <f t="shared" si="108"/>
        <v>-3.9559015197028194E-3</v>
      </c>
      <c r="E729" s="7"/>
      <c r="F729" t="str">
        <f t="shared" si="100"/>
        <v>NEIN</v>
      </c>
      <c r="G729" t="str">
        <f t="shared" si="101"/>
        <v>JA</v>
      </c>
      <c r="I729" t="str">
        <f t="shared" si="102"/>
        <v>NEIN</v>
      </c>
      <c r="J729" t="str">
        <f t="shared" si="103"/>
        <v>NEIN</v>
      </c>
      <c r="L729" t="str">
        <f t="shared" si="104"/>
        <v>NEIN</v>
      </c>
      <c r="M729" t="str">
        <f t="shared" si="105"/>
        <v>NEIN</v>
      </c>
      <c r="O729" t="str">
        <f t="shared" si="106"/>
        <v>NEIN</v>
      </c>
      <c r="P729" t="str">
        <f t="shared" si="107"/>
        <v>NEIN</v>
      </c>
    </row>
    <row r="730" spans="2:16">
      <c r="B730" s="3">
        <v>41135</v>
      </c>
      <c r="C730" s="4">
        <v>6974.39</v>
      </c>
      <c r="D730" s="15">
        <f t="shared" si="108"/>
        <v>9.3651225527086688E-3</v>
      </c>
      <c r="E730" s="7"/>
      <c r="F730" t="str">
        <f t="shared" si="100"/>
        <v>NEIN</v>
      </c>
      <c r="G730" t="str">
        <f t="shared" si="101"/>
        <v>NEIN</v>
      </c>
      <c r="I730" t="str">
        <f t="shared" si="102"/>
        <v>NEIN</v>
      </c>
      <c r="J730" t="str">
        <f t="shared" si="103"/>
        <v>JA</v>
      </c>
      <c r="L730" t="str">
        <f t="shared" si="104"/>
        <v>NEIN</v>
      </c>
      <c r="M730" t="str">
        <f t="shared" si="105"/>
        <v>NEIN</v>
      </c>
      <c r="O730" t="str">
        <f t="shared" si="106"/>
        <v>NEIN</v>
      </c>
      <c r="P730" t="str">
        <f t="shared" si="107"/>
        <v>JA</v>
      </c>
    </row>
    <row r="731" spans="2:16">
      <c r="B731" s="3">
        <v>41134</v>
      </c>
      <c r="C731" s="4">
        <v>6909.68</v>
      </c>
      <c r="D731" s="15">
        <f t="shared" si="108"/>
        <v>-5.0226364233299315E-3</v>
      </c>
      <c r="E731" s="7"/>
      <c r="F731" t="str">
        <f t="shared" si="100"/>
        <v>NEIN</v>
      </c>
      <c r="G731" t="str">
        <f t="shared" si="101"/>
        <v>NEIN</v>
      </c>
      <c r="I731" t="str">
        <f t="shared" si="102"/>
        <v>JA</v>
      </c>
      <c r="J731" t="str">
        <f t="shared" si="103"/>
        <v>NEIN</v>
      </c>
      <c r="L731" t="str">
        <f t="shared" si="104"/>
        <v>NEIN</v>
      </c>
      <c r="M731" t="str">
        <f t="shared" si="105"/>
        <v>NEIN</v>
      </c>
      <c r="O731" t="str">
        <f t="shared" si="106"/>
        <v>JA</v>
      </c>
      <c r="P731" t="str">
        <f t="shared" si="107"/>
        <v>NEIN</v>
      </c>
    </row>
    <row r="732" spans="2:16">
      <c r="B732" s="3">
        <v>41131</v>
      </c>
      <c r="C732" s="4">
        <v>6944.56</v>
      </c>
      <c r="D732" s="15">
        <f t="shared" si="108"/>
        <v>-2.9332418280570943E-3</v>
      </c>
      <c r="E732" s="7"/>
      <c r="F732" t="str">
        <f t="shared" si="100"/>
        <v>NEIN</v>
      </c>
      <c r="G732" t="str">
        <f t="shared" si="101"/>
        <v>NEIN</v>
      </c>
      <c r="I732" t="str">
        <f t="shared" si="102"/>
        <v>JA</v>
      </c>
      <c r="J732" t="str">
        <f t="shared" si="103"/>
        <v>NEIN</v>
      </c>
      <c r="L732" t="str">
        <f t="shared" si="104"/>
        <v>NEIN</v>
      </c>
      <c r="M732" t="str">
        <f t="shared" si="105"/>
        <v>NEIN</v>
      </c>
      <c r="O732" t="str">
        <f t="shared" si="106"/>
        <v>JA</v>
      </c>
      <c r="P732" t="str">
        <f t="shared" si="107"/>
        <v>NEIN</v>
      </c>
    </row>
    <row r="733" spans="2:16">
      <c r="B733" s="3">
        <v>41130</v>
      </c>
      <c r="C733" s="4">
        <v>6964.99</v>
      </c>
      <c r="D733" s="15">
        <f t="shared" si="108"/>
        <v>-1.6651952656773894E-4</v>
      </c>
      <c r="E733" s="7"/>
      <c r="F733" t="str">
        <f t="shared" si="100"/>
        <v>NEIN</v>
      </c>
      <c r="G733" t="str">
        <f t="shared" si="101"/>
        <v>NEIN</v>
      </c>
      <c r="I733" t="str">
        <f t="shared" si="102"/>
        <v>JA</v>
      </c>
      <c r="J733" t="str">
        <f t="shared" si="103"/>
        <v>NEIN</v>
      </c>
      <c r="L733" t="str">
        <f t="shared" si="104"/>
        <v>NEIN</v>
      </c>
      <c r="M733" t="str">
        <f t="shared" si="105"/>
        <v>NEIN</v>
      </c>
      <c r="O733" t="str">
        <f t="shared" si="106"/>
        <v>NEIN</v>
      </c>
      <c r="P733" t="str">
        <f t="shared" si="107"/>
        <v>NEIN</v>
      </c>
    </row>
    <row r="734" spans="2:16">
      <c r="B734" s="3">
        <v>41129</v>
      </c>
      <c r="C734" s="4">
        <v>6966.15</v>
      </c>
      <c r="D734" s="15">
        <f t="shared" si="108"/>
        <v>-2.5832561944333441E-4</v>
      </c>
      <c r="E734" s="7"/>
      <c r="F734" t="str">
        <f t="shared" si="100"/>
        <v>NEIN</v>
      </c>
      <c r="G734" t="str">
        <f t="shared" si="101"/>
        <v>JA</v>
      </c>
      <c r="I734" t="str">
        <f t="shared" si="102"/>
        <v>NEIN</v>
      </c>
      <c r="J734" t="str">
        <f t="shared" si="103"/>
        <v>NEIN</v>
      </c>
      <c r="L734" t="str">
        <f t="shared" si="104"/>
        <v>NEIN</v>
      </c>
      <c r="M734" t="str">
        <f t="shared" si="105"/>
        <v>JA</v>
      </c>
      <c r="O734" t="str">
        <f t="shared" si="106"/>
        <v>NEIN</v>
      </c>
      <c r="P734" t="str">
        <f t="shared" si="107"/>
        <v>NEIN</v>
      </c>
    </row>
    <row r="735" spans="2:16">
      <c r="B735" s="3">
        <v>41128</v>
      </c>
      <c r="C735" s="4">
        <v>6967.95</v>
      </c>
      <c r="D735" s="15">
        <f t="shared" si="108"/>
        <v>7.1154780074926521E-3</v>
      </c>
      <c r="E735" s="7"/>
      <c r="F735" t="str">
        <f t="shared" si="100"/>
        <v>JA</v>
      </c>
      <c r="G735" t="str">
        <f t="shared" si="101"/>
        <v>NEIN</v>
      </c>
      <c r="I735" t="str">
        <f t="shared" si="102"/>
        <v>NEIN</v>
      </c>
      <c r="J735" t="str">
        <f t="shared" si="103"/>
        <v>NEIN</v>
      </c>
      <c r="L735" t="str">
        <f t="shared" si="104"/>
        <v>JA</v>
      </c>
      <c r="M735" t="str">
        <f t="shared" si="105"/>
        <v>NEIN</v>
      </c>
      <c r="O735" t="str">
        <f t="shared" si="106"/>
        <v>NEIN</v>
      </c>
      <c r="P735" t="str">
        <f t="shared" si="107"/>
        <v>NEIN</v>
      </c>
    </row>
    <row r="736" spans="2:16">
      <c r="B736" s="3">
        <v>41127</v>
      </c>
      <c r="C736" s="4">
        <v>6918.72</v>
      </c>
      <c r="D736" s="15">
        <f t="shared" si="108"/>
        <v>7.7283174523644343E-3</v>
      </c>
      <c r="E736" s="7"/>
      <c r="F736" t="str">
        <f t="shared" si="100"/>
        <v>JA</v>
      </c>
      <c r="G736" t="str">
        <f t="shared" si="101"/>
        <v>NEIN</v>
      </c>
      <c r="I736" t="str">
        <f t="shared" si="102"/>
        <v>NEIN</v>
      </c>
      <c r="J736" t="str">
        <f t="shared" si="103"/>
        <v>NEIN</v>
      </c>
      <c r="L736" t="str">
        <f t="shared" si="104"/>
        <v>NEIN</v>
      </c>
      <c r="M736" t="str">
        <f t="shared" si="105"/>
        <v>NEIN</v>
      </c>
      <c r="O736" t="str">
        <f t="shared" si="106"/>
        <v>NEIN</v>
      </c>
      <c r="P736" t="str">
        <f t="shared" si="107"/>
        <v>NEIN</v>
      </c>
    </row>
    <row r="737" spans="2:16">
      <c r="B737" s="3">
        <v>41124</v>
      </c>
      <c r="C737" s="4">
        <v>6865.66</v>
      </c>
      <c r="D737" s="15">
        <f t="shared" si="108"/>
        <v>3.9292531588276836E-2</v>
      </c>
      <c r="E737" s="7"/>
      <c r="F737" t="str">
        <f t="shared" si="100"/>
        <v>NEIN</v>
      </c>
      <c r="G737" t="str">
        <f t="shared" si="101"/>
        <v>NEIN</v>
      </c>
      <c r="I737" t="str">
        <f t="shared" si="102"/>
        <v>NEIN</v>
      </c>
      <c r="J737" t="str">
        <f t="shared" si="103"/>
        <v>JA</v>
      </c>
      <c r="L737" t="str">
        <f t="shared" si="104"/>
        <v>NEIN</v>
      </c>
      <c r="M737" t="str">
        <f t="shared" si="105"/>
        <v>NEIN</v>
      </c>
      <c r="O737" t="str">
        <f t="shared" si="106"/>
        <v>NEIN</v>
      </c>
      <c r="P737" t="str">
        <f t="shared" si="107"/>
        <v>JA</v>
      </c>
    </row>
    <row r="738" spans="2:16">
      <c r="B738" s="3">
        <v>41123</v>
      </c>
      <c r="C738" s="4">
        <v>6606.09</v>
      </c>
      <c r="D738" s="15">
        <f t="shared" si="108"/>
        <v>-2.1966226759800176E-2</v>
      </c>
      <c r="E738" s="7"/>
      <c r="F738" t="str">
        <f t="shared" si="100"/>
        <v>NEIN</v>
      </c>
      <c r="G738" t="str">
        <f t="shared" si="101"/>
        <v>NEIN</v>
      </c>
      <c r="I738" t="str">
        <f t="shared" si="102"/>
        <v>JA</v>
      </c>
      <c r="J738" t="str">
        <f t="shared" si="103"/>
        <v>NEIN</v>
      </c>
      <c r="L738" t="str">
        <f t="shared" si="104"/>
        <v>NEIN</v>
      </c>
      <c r="M738" t="str">
        <f t="shared" si="105"/>
        <v>NEIN</v>
      </c>
      <c r="O738" t="str">
        <f t="shared" si="106"/>
        <v>JA</v>
      </c>
      <c r="P738" t="str">
        <f t="shared" si="107"/>
        <v>NEIN</v>
      </c>
    </row>
    <row r="739" spans="2:16">
      <c r="B739" s="3">
        <v>41122</v>
      </c>
      <c r="C739" s="4">
        <v>6754.46</v>
      </c>
      <c r="D739" s="15">
        <f t="shared" si="108"/>
        <v>-2.6283692593019438E-3</v>
      </c>
      <c r="E739" s="7"/>
      <c r="F739" t="str">
        <f t="shared" si="100"/>
        <v>NEIN</v>
      </c>
      <c r="G739" t="str">
        <f t="shared" si="101"/>
        <v>NEIN</v>
      </c>
      <c r="I739" t="str">
        <f t="shared" si="102"/>
        <v>JA</v>
      </c>
      <c r="J739" t="str">
        <f t="shared" si="103"/>
        <v>NEIN</v>
      </c>
      <c r="L739" t="str">
        <f t="shared" si="104"/>
        <v>NEIN</v>
      </c>
      <c r="M739" t="str">
        <f t="shared" si="105"/>
        <v>NEIN</v>
      </c>
      <c r="O739" t="str">
        <f t="shared" si="106"/>
        <v>NEIN</v>
      </c>
      <c r="P739" t="str">
        <f t="shared" si="107"/>
        <v>NEIN</v>
      </c>
    </row>
    <row r="740" spans="2:16">
      <c r="B740" s="3">
        <v>41121</v>
      </c>
      <c r="C740" s="4">
        <v>6772.26</v>
      </c>
      <c r="D740" s="15">
        <f t="shared" si="108"/>
        <v>-2.657195241849322E-4</v>
      </c>
      <c r="E740" s="7"/>
      <c r="F740" t="str">
        <f t="shared" si="100"/>
        <v>NEIN</v>
      </c>
      <c r="G740" t="str">
        <f t="shared" si="101"/>
        <v>JA</v>
      </c>
      <c r="I740" t="str">
        <f t="shared" si="102"/>
        <v>NEIN</v>
      </c>
      <c r="J740" t="str">
        <f t="shared" si="103"/>
        <v>NEIN</v>
      </c>
      <c r="L740" t="str">
        <f t="shared" si="104"/>
        <v>NEIN</v>
      </c>
      <c r="M740" t="str">
        <f t="shared" si="105"/>
        <v>JA</v>
      </c>
      <c r="O740" t="str">
        <f t="shared" si="106"/>
        <v>NEIN</v>
      </c>
      <c r="P740" t="str">
        <f t="shared" si="107"/>
        <v>NEIN</v>
      </c>
    </row>
    <row r="741" spans="2:16">
      <c r="B741" s="3">
        <v>41120</v>
      </c>
      <c r="C741" s="4">
        <v>6774.06</v>
      </c>
      <c r="D741" s="15">
        <f t="shared" si="108"/>
        <v>1.265584357341477E-2</v>
      </c>
      <c r="E741" s="7"/>
      <c r="F741" t="str">
        <f t="shared" si="100"/>
        <v>JA</v>
      </c>
      <c r="G741" t="str">
        <f t="shared" si="101"/>
        <v>NEIN</v>
      </c>
      <c r="I741" t="str">
        <f t="shared" si="102"/>
        <v>NEIN</v>
      </c>
      <c r="J741" t="str">
        <f t="shared" si="103"/>
        <v>NEIN</v>
      </c>
      <c r="L741" t="str">
        <f t="shared" si="104"/>
        <v>JA</v>
      </c>
      <c r="M741" t="str">
        <f t="shared" si="105"/>
        <v>NEIN</v>
      </c>
      <c r="O741" t="str">
        <f t="shared" si="106"/>
        <v>NEIN</v>
      </c>
      <c r="P741" t="str">
        <f t="shared" si="107"/>
        <v>NEIN</v>
      </c>
    </row>
    <row r="742" spans="2:16">
      <c r="B742" s="3">
        <v>41117</v>
      </c>
      <c r="C742" s="4">
        <v>6689.4</v>
      </c>
      <c r="D742" s="15">
        <f t="shared" si="108"/>
        <v>1.6169018192424015E-2</v>
      </c>
      <c r="E742" s="7"/>
      <c r="F742" t="str">
        <f t="shared" si="100"/>
        <v>JA</v>
      </c>
      <c r="G742" t="str">
        <f t="shared" si="101"/>
        <v>NEIN</v>
      </c>
      <c r="I742" t="str">
        <f t="shared" si="102"/>
        <v>NEIN</v>
      </c>
      <c r="J742" t="str">
        <f t="shared" si="103"/>
        <v>NEIN</v>
      </c>
      <c r="L742" t="str">
        <f t="shared" si="104"/>
        <v>JA</v>
      </c>
      <c r="M742" t="str">
        <f t="shared" si="105"/>
        <v>NEIN</v>
      </c>
      <c r="O742" t="str">
        <f t="shared" si="106"/>
        <v>NEIN</v>
      </c>
      <c r="P742" t="str">
        <f t="shared" si="107"/>
        <v>NEIN</v>
      </c>
    </row>
    <row r="743" spans="2:16">
      <c r="B743" s="3">
        <v>41116</v>
      </c>
      <c r="C743" s="4">
        <v>6582.96</v>
      </c>
      <c r="D743" s="15">
        <f t="shared" si="108"/>
        <v>2.7540692919088613E-2</v>
      </c>
      <c r="E743" s="7"/>
      <c r="F743" t="str">
        <f t="shared" si="100"/>
        <v>JA</v>
      </c>
      <c r="G743" t="str">
        <f t="shared" si="101"/>
        <v>NEIN</v>
      </c>
      <c r="I743" t="str">
        <f t="shared" si="102"/>
        <v>NEIN</v>
      </c>
      <c r="J743" t="str">
        <f t="shared" si="103"/>
        <v>NEIN</v>
      </c>
      <c r="L743" t="str">
        <f t="shared" si="104"/>
        <v>NEIN</v>
      </c>
      <c r="M743" t="str">
        <f t="shared" si="105"/>
        <v>NEIN</v>
      </c>
      <c r="O743" t="str">
        <f t="shared" si="106"/>
        <v>NEIN</v>
      </c>
      <c r="P743" t="str">
        <f t="shared" si="107"/>
        <v>NEIN</v>
      </c>
    </row>
    <row r="744" spans="2:16">
      <c r="B744" s="3">
        <v>41115</v>
      </c>
      <c r="C744" s="4">
        <v>6406.52</v>
      </c>
      <c r="D744" s="15">
        <f t="shared" si="108"/>
        <v>2.5209650085050227E-3</v>
      </c>
      <c r="E744" s="7"/>
      <c r="F744" t="str">
        <f t="shared" si="100"/>
        <v>NEIN</v>
      </c>
      <c r="G744" t="str">
        <f t="shared" si="101"/>
        <v>NEIN</v>
      </c>
      <c r="I744" t="str">
        <f t="shared" si="102"/>
        <v>NEIN</v>
      </c>
      <c r="J744" t="str">
        <f t="shared" si="103"/>
        <v>JA</v>
      </c>
      <c r="L744" t="str">
        <f t="shared" si="104"/>
        <v>NEIN</v>
      </c>
      <c r="M744" t="str">
        <f t="shared" si="105"/>
        <v>NEIN</v>
      </c>
      <c r="O744" t="str">
        <f t="shared" si="106"/>
        <v>NEIN</v>
      </c>
      <c r="P744" t="str">
        <f t="shared" si="107"/>
        <v>JA</v>
      </c>
    </row>
    <row r="745" spans="2:16">
      <c r="B745" s="3">
        <v>41114</v>
      </c>
      <c r="C745" s="4">
        <v>6390.41</v>
      </c>
      <c r="D745" s="15">
        <f t="shared" si="108"/>
        <v>-4.5051430601012995E-3</v>
      </c>
      <c r="E745" s="7"/>
      <c r="F745" t="str">
        <f t="shared" si="100"/>
        <v>NEIN</v>
      </c>
      <c r="G745" t="str">
        <f t="shared" si="101"/>
        <v>NEIN</v>
      </c>
      <c r="I745" t="str">
        <f t="shared" si="102"/>
        <v>JA</v>
      </c>
      <c r="J745" t="str">
        <f t="shared" si="103"/>
        <v>NEIN</v>
      </c>
      <c r="L745" t="str">
        <f t="shared" si="104"/>
        <v>NEIN</v>
      </c>
      <c r="M745" t="str">
        <f t="shared" si="105"/>
        <v>NEIN</v>
      </c>
      <c r="O745" t="str">
        <f t="shared" si="106"/>
        <v>JA</v>
      </c>
      <c r="P745" t="str">
        <f t="shared" si="107"/>
        <v>NEIN</v>
      </c>
    </row>
    <row r="746" spans="2:16">
      <c r="B746" s="3">
        <v>41113</v>
      </c>
      <c r="C746" s="4">
        <v>6419.33</v>
      </c>
      <c r="D746" s="15">
        <f t="shared" si="108"/>
        <v>-3.1778184681192589E-2</v>
      </c>
      <c r="E746" s="7"/>
      <c r="F746" t="str">
        <f t="shared" si="100"/>
        <v>NEIN</v>
      </c>
      <c r="G746" t="str">
        <f t="shared" si="101"/>
        <v>NEIN</v>
      </c>
      <c r="I746" t="str">
        <f t="shared" si="102"/>
        <v>JA</v>
      </c>
      <c r="J746" t="str">
        <f t="shared" si="103"/>
        <v>NEIN</v>
      </c>
      <c r="L746" t="str">
        <f t="shared" si="104"/>
        <v>NEIN</v>
      </c>
      <c r="M746" t="str">
        <f t="shared" si="105"/>
        <v>NEIN</v>
      </c>
      <c r="O746" t="str">
        <f t="shared" si="106"/>
        <v>NEIN</v>
      </c>
      <c r="P746" t="str">
        <f t="shared" si="107"/>
        <v>NEIN</v>
      </c>
    </row>
    <row r="747" spans="2:16">
      <c r="B747" s="3">
        <v>41110</v>
      </c>
      <c r="C747" s="4">
        <v>6630.02</v>
      </c>
      <c r="D747" s="15">
        <f t="shared" si="108"/>
        <v>-1.8994168729534681E-2</v>
      </c>
      <c r="E747" s="7"/>
      <c r="F747" t="str">
        <f t="shared" si="100"/>
        <v>NEIN</v>
      </c>
      <c r="G747" t="str">
        <f t="shared" si="101"/>
        <v>JA</v>
      </c>
      <c r="I747" t="str">
        <f t="shared" si="102"/>
        <v>NEIN</v>
      </c>
      <c r="J747" t="str">
        <f t="shared" si="103"/>
        <v>NEIN</v>
      </c>
      <c r="L747" t="str">
        <f t="shared" si="104"/>
        <v>NEIN</v>
      </c>
      <c r="M747" t="str">
        <f t="shared" si="105"/>
        <v>JA</v>
      </c>
      <c r="O747" t="str">
        <f t="shared" si="106"/>
        <v>NEIN</v>
      </c>
      <c r="P747" t="str">
        <f t="shared" si="107"/>
        <v>NEIN</v>
      </c>
    </row>
    <row r="748" spans="2:16">
      <c r="B748" s="3">
        <v>41109</v>
      </c>
      <c r="C748" s="4">
        <v>6758.39</v>
      </c>
      <c r="D748" s="15">
        <f t="shared" si="108"/>
        <v>1.1066031159023559E-2</v>
      </c>
      <c r="E748" s="7"/>
      <c r="F748" t="str">
        <f t="shared" si="100"/>
        <v>JA</v>
      </c>
      <c r="G748" t="str">
        <f t="shared" si="101"/>
        <v>NEIN</v>
      </c>
      <c r="I748" t="str">
        <f t="shared" si="102"/>
        <v>NEIN</v>
      </c>
      <c r="J748" t="str">
        <f t="shared" si="103"/>
        <v>NEIN</v>
      </c>
      <c r="L748" t="str">
        <f t="shared" si="104"/>
        <v>JA</v>
      </c>
      <c r="M748" t="str">
        <f t="shared" si="105"/>
        <v>NEIN</v>
      </c>
      <c r="O748" t="str">
        <f t="shared" si="106"/>
        <v>NEIN</v>
      </c>
      <c r="P748" t="str">
        <f t="shared" si="107"/>
        <v>NEIN</v>
      </c>
    </row>
    <row r="749" spans="2:16">
      <c r="B749" s="3">
        <v>41108</v>
      </c>
      <c r="C749" s="4">
        <v>6684.42</v>
      </c>
      <c r="D749" s="15">
        <f t="shared" si="108"/>
        <v>1.62337859779495E-2</v>
      </c>
      <c r="E749" s="7"/>
      <c r="F749" t="str">
        <f t="shared" si="100"/>
        <v>JA</v>
      </c>
      <c r="G749" t="str">
        <f t="shared" si="101"/>
        <v>NEIN</v>
      </c>
      <c r="I749" t="str">
        <f t="shared" si="102"/>
        <v>NEIN</v>
      </c>
      <c r="J749" t="str">
        <f t="shared" si="103"/>
        <v>NEIN</v>
      </c>
      <c r="L749" t="str">
        <f t="shared" si="104"/>
        <v>JA</v>
      </c>
      <c r="M749" t="str">
        <f t="shared" si="105"/>
        <v>NEIN</v>
      </c>
      <c r="O749" t="str">
        <f t="shared" si="106"/>
        <v>NEIN</v>
      </c>
      <c r="P749" t="str">
        <f t="shared" si="107"/>
        <v>NEIN</v>
      </c>
    </row>
    <row r="750" spans="2:16">
      <c r="B750" s="3">
        <v>41107</v>
      </c>
      <c r="C750" s="4">
        <v>6577.64</v>
      </c>
      <c r="D750" s="15">
        <f t="shared" si="108"/>
        <v>1.8154901518797743E-3</v>
      </c>
      <c r="E750" s="7"/>
      <c r="F750" t="str">
        <f t="shared" si="100"/>
        <v>JA</v>
      </c>
      <c r="G750" t="str">
        <f t="shared" si="101"/>
        <v>NEIN</v>
      </c>
      <c r="I750" t="str">
        <f t="shared" si="102"/>
        <v>NEIN</v>
      </c>
      <c r="J750" t="str">
        <f t="shared" si="103"/>
        <v>NEIN</v>
      </c>
      <c r="L750" t="str">
        <f t="shared" si="104"/>
        <v>JA</v>
      </c>
      <c r="M750" t="str">
        <f t="shared" si="105"/>
        <v>NEIN</v>
      </c>
      <c r="O750" t="str">
        <f t="shared" si="106"/>
        <v>NEIN</v>
      </c>
      <c r="P750" t="str">
        <f t="shared" si="107"/>
        <v>NEIN</v>
      </c>
    </row>
    <row r="751" spans="2:16">
      <c r="B751" s="3">
        <v>41106</v>
      </c>
      <c r="C751" s="4">
        <v>6565.72</v>
      </c>
      <c r="D751" s="15">
        <f t="shared" si="108"/>
        <v>1.3146055420841364E-3</v>
      </c>
      <c r="E751" s="7"/>
      <c r="F751" t="str">
        <f t="shared" si="100"/>
        <v>JA</v>
      </c>
      <c r="G751" t="str">
        <f t="shared" si="101"/>
        <v>NEIN</v>
      </c>
      <c r="I751" t="str">
        <f t="shared" si="102"/>
        <v>NEIN</v>
      </c>
      <c r="J751" t="str">
        <f t="shared" si="103"/>
        <v>NEIN</v>
      </c>
      <c r="L751" t="str">
        <f t="shared" si="104"/>
        <v>NEIN</v>
      </c>
      <c r="M751" t="str">
        <f t="shared" si="105"/>
        <v>NEIN</v>
      </c>
      <c r="O751" t="str">
        <f t="shared" si="106"/>
        <v>NEIN</v>
      </c>
      <c r="P751" t="str">
        <f t="shared" si="107"/>
        <v>NEIN</v>
      </c>
    </row>
    <row r="752" spans="2:16">
      <c r="B752" s="3">
        <v>41103</v>
      </c>
      <c r="C752" s="4">
        <v>6557.1</v>
      </c>
      <c r="D752" s="15">
        <f t="shared" si="108"/>
        <v>2.1458558888360971E-2</v>
      </c>
      <c r="E752" s="7"/>
      <c r="F752" t="str">
        <f t="shared" si="100"/>
        <v>NEIN</v>
      </c>
      <c r="G752" t="str">
        <f t="shared" si="101"/>
        <v>NEIN</v>
      </c>
      <c r="I752" t="str">
        <f t="shared" si="102"/>
        <v>NEIN</v>
      </c>
      <c r="J752" t="str">
        <f t="shared" si="103"/>
        <v>JA</v>
      </c>
      <c r="L752" t="str">
        <f t="shared" si="104"/>
        <v>NEIN</v>
      </c>
      <c r="M752" t="str">
        <f t="shared" si="105"/>
        <v>NEIN</v>
      </c>
      <c r="O752" t="str">
        <f t="shared" si="106"/>
        <v>NEIN</v>
      </c>
      <c r="P752" t="str">
        <f t="shared" si="107"/>
        <v>NEIN</v>
      </c>
    </row>
    <row r="753" spans="2:16">
      <c r="B753" s="3">
        <v>41102</v>
      </c>
      <c r="C753" s="4">
        <v>6419.35</v>
      </c>
      <c r="D753" s="15">
        <f t="shared" si="108"/>
        <v>-5.3456463971118008E-3</v>
      </c>
      <c r="E753" s="7"/>
      <c r="F753" t="str">
        <f t="shared" si="100"/>
        <v>NEIN</v>
      </c>
      <c r="G753" t="str">
        <f t="shared" si="101"/>
        <v>JA</v>
      </c>
      <c r="I753" t="str">
        <f t="shared" si="102"/>
        <v>NEIN</v>
      </c>
      <c r="J753" t="str">
        <f t="shared" si="103"/>
        <v>NEIN</v>
      </c>
      <c r="L753" t="str">
        <f t="shared" si="104"/>
        <v>NEIN</v>
      </c>
      <c r="M753" t="str">
        <f t="shared" si="105"/>
        <v>JA</v>
      </c>
      <c r="O753" t="str">
        <f t="shared" si="106"/>
        <v>NEIN</v>
      </c>
      <c r="P753" t="str">
        <f t="shared" si="107"/>
        <v>NEIN</v>
      </c>
    </row>
    <row r="754" spans="2:16">
      <c r="B754" s="3">
        <v>41101</v>
      </c>
      <c r="C754" s="4">
        <v>6453.85</v>
      </c>
      <c r="D754" s="15">
        <f t="shared" si="108"/>
        <v>2.4105629876071026E-3</v>
      </c>
      <c r="E754" s="7"/>
      <c r="F754" t="str">
        <f t="shared" si="100"/>
        <v>JA</v>
      </c>
      <c r="G754" t="str">
        <f t="shared" si="101"/>
        <v>NEIN</v>
      </c>
      <c r="I754" t="str">
        <f t="shared" si="102"/>
        <v>NEIN</v>
      </c>
      <c r="J754" t="str">
        <f t="shared" si="103"/>
        <v>NEIN</v>
      </c>
      <c r="L754" t="str">
        <f t="shared" si="104"/>
        <v>NEIN</v>
      </c>
      <c r="M754" t="str">
        <f t="shared" si="105"/>
        <v>NEIN</v>
      </c>
      <c r="O754" t="str">
        <f t="shared" si="106"/>
        <v>NEIN</v>
      </c>
      <c r="P754" t="str">
        <f t="shared" si="107"/>
        <v>NEIN</v>
      </c>
    </row>
    <row r="755" spans="2:16">
      <c r="B755" s="3">
        <v>41100</v>
      </c>
      <c r="C755" s="4">
        <v>6438.33</v>
      </c>
      <c r="D755" s="15">
        <f t="shared" si="108"/>
        <v>7.9466839502346301E-3</v>
      </c>
      <c r="E755" s="7"/>
      <c r="F755" t="str">
        <f t="shared" si="100"/>
        <v>NEIN</v>
      </c>
      <c r="G755" t="str">
        <f t="shared" si="101"/>
        <v>NEIN</v>
      </c>
      <c r="I755" t="str">
        <f t="shared" si="102"/>
        <v>NEIN</v>
      </c>
      <c r="J755" t="str">
        <f t="shared" si="103"/>
        <v>JA</v>
      </c>
      <c r="L755" t="str">
        <f t="shared" si="104"/>
        <v>NEIN</v>
      </c>
      <c r="M755" t="str">
        <f t="shared" si="105"/>
        <v>NEIN</v>
      </c>
      <c r="O755" t="str">
        <f t="shared" si="106"/>
        <v>NEIN</v>
      </c>
      <c r="P755" t="str">
        <f t="shared" si="107"/>
        <v>JA</v>
      </c>
    </row>
    <row r="756" spans="2:16">
      <c r="B756" s="3">
        <v>41099</v>
      </c>
      <c r="C756" s="4">
        <v>6387.57</v>
      </c>
      <c r="D756" s="15">
        <f t="shared" si="108"/>
        <v>-3.5163203127559378E-3</v>
      </c>
      <c r="E756" s="7"/>
      <c r="F756" t="str">
        <f t="shared" si="100"/>
        <v>NEIN</v>
      </c>
      <c r="G756" t="str">
        <f t="shared" si="101"/>
        <v>NEIN</v>
      </c>
      <c r="I756" t="str">
        <f t="shared" si="102"/>
        <v>JA</v>
      </c>
      <c r="J756" t="str">
        <f t="shared" si="103"/>
        <v>NEIN</v>
      </c>
      <c r="L756" t="str">
        <f t="shared" si="104"/>
        <v>NEIN</v>
      </c>
      <c r="M756" t="str">
        <f t="shared" si="105"/>
        <v>NEIN</v>
      </c>
      <c r="O756" t="str">
        <f t="shared" si="106"/>
        <v>JA</v>
      </c>
      <c r="P756" t="str">
        <f t="shared" si="107"/>
        <v>NEIN</v>
      </c>
    </row>
    <row r="757" spans="2:16">
      <c r="B757" s="3">
        <v>41096</v>
      </c>
      <c r="C757" s="4">
        <v>6410.11</v>
      </c>
      <c r="D757" s="15">
        <f t="shared" si="108"/>
        <v>-1.9194988646726634E-2</v>
      </c>
      <c r="E757" s="7"/>
      <c r="F757" t="str">
        <f t="shared" si="100"/>
        <v>NEIN</v>
      </c>
      <c r="G757" t="str">
        <f t="shared" si="101"/>
        <v>NEIN</v>
      </c>
      <c r="I757" t="str">
        <f t="shared" si="102"/>
        <v>JA</v>
      </c>
      <c r="J757" t="str">
        <f t="shared" si="103"/>
        <v>NEIN</v>
      </c>
      <c r="L757" t="str">
        <f t="shared" si="104"/>
        <v>NEIN</v>
      </c>
      <c r="M757" t="str">
        <f t="shared" si="105"/>
        <v>NEIN</v>
      </c>
      <c r="O757" t="str">
        <f t="shared" si="106"/>
        <v>JA</v>
      </c>
      <c r="P757" t="str">
        <f t="shared" si="107"/>
        <v>NEIN</v>
      </c>
    </row>
    <row r="758" spans="2:16">
      <c r="B758" s="3">
        <v>41095</v>
      </c>
      <c r="C758" s="4">
        <v>6535.56</v>
      </c>
      <c r="D758" s="15">
        <f t="shared" si="108"/>
        <v>-4.4540580063367934E-3</v>
      </c>
      <c r="E758" s="7"/>
      <c r="F758" t="str">
        <f t="shared" si="100"/>
        <v>NEIN</v>
      </c>
      <c r="G758" t="str">
        <f t="shared" si="101"/>
        <v>NEIN</v>
      </c>
      <c r="I758" t="str">
        <f t="shared" si="102"/>
        <v>JA</v>
      </c>
      <c r="J758" t="str">
        <f t="shared" si="103"/>
        <v>NEIN</v>
      </c>
      <c r="L758" t="str">
        <f t="shared" si="104"/>
        <v>NEIN</v>
      </c>
      <c r="M758" t="str">
        <f t="shared" si="105"/>
        <v>NEIN</v>
      </c>
      <c r="O758" t="str">
        <f t="shared" si="106"/>
        <v>NEIN</v>
      </c>
      <c r="P758" t="str">
        <f t="shared" si="107"/>
        <v>NEIN</v>
      </c>
    </row>
    <row r="759" spans="2:16">
      <c r="B759" s="3">
        <v>41094</v>
      </c>
      <c r="C759" s="4">
        <v>6564.8</v>
      </c>
      <c r="D759" s="15">
        <f t="shared" si="108"/>
        <v>-2.0385484805136738E-3</v>
      </c>
      <c r="E759" s="7"/>
      <c r="F759" t="str">
        <f t="shared" si="100"/>
        <v>NEIN</v>
      </c>
      <c r="G759" t="str">
        <f t="shared" si="101"/>
        <v>JA</v>
      </c>
      <c r="I759" t="str">
        <f t="shared" si="102"/>
        <v>NEIN</v>
      </c>
      <c r="J759" t="str">
        <f t="shared" si="103"/>
        <v>NEIN</v>
      </c>
      <c r="L759" t="str">
        <f t="shared" si="104"/>
        <v>NEIN</v>
      </c>
      <c r="M759" t="str">
        <f t="shared" si="105"/>
        <v>JA</v>
      </c>
      <c r="O759" t="str">
        <f t="shared" si="106"/>
        <v>NEIN</v>
      </c>
      <c r="P759" t="str">
        <f t="shared" si="107"/>
        <v>NEIN</v>
      </c>
    </row>
    <row r="760" spans="2:16">
      <c r="B760" s="3">
        <v>41093</v>
      </c>
      <c r="C760" s="4">
        <v>6578.21</v>
      </c>
      <c r="D760" s="15">
        <f t="shared" si="108"/>
        <v>1.2643009322545307E-2</v>
      </c>
      <c r="E760" s="7"/>
      <c r="F760" t="str">
        <f t="shared" si="100"/>
        <v>JA</v>
      </c>
      <c r="G760" t="str">
        <f t="shared" si="101"/>
        <v>NEIN</v>
      </c>
      <c r="I760" t="str">
        <f t="shared" si="102"/>
        <v>NEIN</v>
      </c>
      <c r="J760" t="str">
        <f t="shared" si="103"/>
        <v>NEIN</v>
      </c>
      <c r="L760" t="str">
        <f t="shared" si="104"/>
        <v>JA</v>
      </c>
      <c r="M760" t="str">
        <f t="shared" si="105"/>
        <v>NEIN</v>
      </c>
      <c r="O760" t="str">
        <f t="shared" si="106"/>
        <v>NEIN</v>
      </c>
      <c r="P760" t="str">
        <f t="shared" si="107"/>
        <v>NEIN</v>
      </c>
    </row>
    <row r="761" spans="2:16">
      <c r="B761" s="3">
        <v>41092</v>
      </c>
      <c r="C761" s="4">
        <v>6496.08</v>
      </c>
      <c r="D761" s="15">
        <f t="shared" si="108"/>
        <v>1.2437113093568264E-2</v>
      </c>
      <c r="E761" s="7"/>
      <c r="F761" t="str">
        <f t="shared" si="100"/>
        <v>JA</v>
      </c>
      <c r="G761" t="str">
        <f t="shared" si="101"/>
        <v>NEIN</v>
      </c>
      <c r="I761" t="str">
        <f t="shared" si="102"/>
        <v>NEIN</v>
      </c>
      <c r="J761" t="str">
        <f t="shared" si="103"/>
        <v>NEIN</v>
      </c>
      <c r="L761" t="str">
        <f t="shared" si="104"/>
        <v>NEIN</v>
      </c>
      <c r="M761" t="str">
        <f t="shared" si="105"/>
        <v>NEIN</v>
      </c>
      <c r="O761" t="str">
        <f t="shared" si="106"/>
        <v>NEIN</v>
      </c>
      <c r="P761" t="str">
        <f t="shared" si="107"/>
        <v>NEIN</v>
      </c>
    </row>
    <row r="762" spans="2:16">
      <c r="B762" s="3">
        <v>41089</v>
      </c>
      <c r="C762" s="4">
        <v>6416.28</v>
      </c>
      <c r="D762" s="15">
        <f t="shared" si="108"/>
        <v>4.3312828968228786E-2</v>
      </c>
      <c r="E762" s="7"/>
      <c r="F762" t="str">
        <f t="shared" si="100"/>
        <v>NEIN</v>
      </c>
      <c r="G762" t="str">
        <f t="shared" si="101"/>
        <v>NEIN</v>
      </c>
      <c r="I762" t="str">
        <f t="shared" si="102"/>
        <v>NEIN</v>
      </c>
      <c r="J762" t="str">
        <f t="shared" si="103"/>
        <v>JA</v>
      </c>
      <c r="L762" t="str">
        <f t="shared" si="104"/>
        <v>NEIN</v>
      </c>
      <c r="M762" t="str">
        <f t="shared" si="105"/>
        <v>NEIN</v>
      </c>
      <c r="O762" t="str">
        <f t="shared" si="106"/>
        <v>NEIN</v>
      </c>
      <c r="P762" t="str">
        <f t="shared" si="107"/>
        <v>NEIN</v>
      </c>
    </row>
    <row r="763" spans="2:16">
      <c r="B763" s="3">
        <v>41088</v>
      </c>
      <c r="C763" s="4">
        <v>6149.91</v>
      </c>
      <c r="D763" s="15">
        <f t="shared" si="108"/>
        <v>-1.2695477115872706E-2</v>
      </c>
      <c r="E763" s="7"/>
      <c r="F763" t="str">
        <f t="shared" si="100"/>
        <v>NEIN</v>
      </c>
      <c r="G763" t="str">
        <f t="shared" si="101"/>
        <v>JA</v>
      </c>
      <c r="I763" t="str">
        <f t="shared" si="102"/>
        <v>NEIN</v>
      </c>
      <c r="J763" t="str">
        <f t="shared" si="103"/>
        <v>NEIN</v>
      </c>
      <c r="L763" t="str">
        <f t="shared" si="104"/>
        <v>NEIN</v>
      </c>
      <c r="M763" t="str">
        <f t="shared" si="105"/>
        <v>JA</v>
      </c>
      <c r="O763" t="str">
        <f t="shared" si="106"/>
        <v>NEIN</v>
      </c>
      <c r="P763" t="str">
        <f t="shared" si="107"/>
        <v>NEIN</v>
      </c>
    </row>
    <row r="764" spans="2:16">
      <c r="B764" s="3">
        <v>41087</v>
      </c>
      <c r="C764" s="4">
        <v>6228.99</v>
      </c>
      <c r="D764" s="15">
        <f t="shared" si="108"/>
        <v>1.5040681540048494E-2</v>
      </c>
      <c r="E764" s="7"/>
      <c r="F764" t="str">
        <f t="shared" si="100"/>
        <v>JA</v>
      </c>
      <c r="G764" t="str">
        <f t="shared" si="101"/>
        <v>NEIN</v>
      </c>
      <c r="I764" t="str">
        <f t="shared" si="102"/>
        <v>NEIN</v>
      </c>
      <c r="J764" t="str">
        <f t="shared" si="103"/>
        <v>NEIN</v>
      </c>
      <c r="L764" t="str">
        <f t="shared" si="104"/>
        <v>NEIN</v>
      </c>
      <c r="M764" t="str">
        <f t="shared" si="105"/>
        <v>NEIN</v>
      </c>
      <c r="O764" t="str">
        <f t="shared" si="106"/>
        <v>NEIN</v>
      </c>
      <c r="P764" t="str">
        <f t="shared" si="107"/>
        <v>NEIN</v>
      </c>
    </row>
    <row r="765" spans="2:16">
      <c r="B765" s="3">
        <v>41086</v>
      </c>
      <c r="C765" s="4">
        <v>6136.69</v>
      </c>
      <c r="D765" s="15">
        <f t="shared" si="108"/>
        <v>7.0119480333104582E-4</v>
      </c>
      <c r="E765" s="7"/>
      <c r="F765" t="str">
        <f t="shared" si="100"/>
        <v>NEIN</v>
      </c>
      <c r="G765" t="str">
        <f t="shared" si="101"/>
        <v>NEIN</v>
      </c>
      <c r="I765" t="str">
        <f t="shared" si="102"/>
        <v>NEIN</v>
      </c>
      <c r="J765" t="str">
        <f t="shared" si="103"/>
        <v>JA</v>
      </c>
      <c r="L765" t="str">
        <f t="shared" si="104"/>
        <v>NEIN</v>
      </c>
      <c r="M765" t="str">
        <f t="shared" si="105"/>
        <v>NEIN</v>
      </c>
      <c r="O765" t="str">
        <f t="shared" si="106"/>
        <v>NEIN</v>
      </c>
      <c r="P765" t="str">
        <f t="shared" si="107"/>
        <v>JA</v>
      </c>
    </row>
    <row r="766" spans="2:16">
      <c r="B766" s="3">
        <v>41085</v>
      </c>
      <c r="C766" s="4">
        <v>6132.39</v>
      </c>
      <c r="D766" s="15">
        <f t="shared" si="108"/>
        <v>-2.0893306190875292E-2</v>
      </c>
      <c r="E766" s="7"/>
      <c r="F766" t="str">
        <f t="shared" si="100"/>
        <v>NEIN</v>
      </c>
      <c r="G766" t="str">
        <f t="shared" si="101"/>
        <v>NEIN</v>
      </c>
      <c r="I766" t="str">
        <f t="shared" si="102"/>
        <v>JA</v>
      </c>
      <c r="J766" t="str">
        <f t="shared" si="103"/>
        <v>NEIN</v>
      </c>
      <c r="L766" t="str">
        <f t="shared" si="104"/>
        <v>NEIN</v>
      </c>
      <c r="M766" t="str">
        <f t="shared" si="105"/>
        <v>NEIN</v>
      </c>
      <c r="O766" t="str">
        <f t="shared" si="106"/>
        <v>JA</v>
      </c>
      <c r="P766" t="str">
        <f t="shared" si="107"/>
        <v>NEIN</v>
      </c>
    </row>
    <row r="767" spans="2:16">
      <c r="B767" s="3">
        <v>41082</v>
      </c>
      <c r="C767" s="4">
        <v>6263.25</v>
      </c>
      <c r="D767" s="15">
        <f t="shared" si="108"/>
        <v>-1.2593151961255739E-2</v>
      </c>
      <c r="E767" s="7"/>
      <c r="F767" t="str">
        <f t="shared" si="100"/>
        <v>NEIN</v>
      </c>
      <c r="G767" t="str">
        <f t="shared" si="101"/>
        <v>NEIN</v>
      </c>
      <c r="I767" t="str">
        <f t="shared" si="102"/>
        <v>JA</v>
      </c>
      <c r="J767" t="str">
        <f t="shared" si="103"/>
        <v>NEIN</v>
      </c>
      <c r="L767" t="str">
        <f t="shared" si="104"/>
        <v>NEIN</v>
      </c>
      <c r="M767" t="str">
        <f t="shared" si="105"/>
        <v>NEIN</v>
      </c>
      <c r="O767" t="str">
        <f t="shared" si="106"/>
        <v>NEIN</v>
      </c>
      <c r="P767" t="str">
        <f t="shared" si="107"/>
        <v>NEIN</v>
      </c>
    </row>
    <row r="768" spans="2:16">
      <c r="B768" s="3">
        <v>41081</v>
      </c>
      <c r="C768" s="4">
        <v>6343.13</v>
      </c>
      <c r="D768" s="15">
        <f t="shared" si="108"/>
        <v>-7.6656763864314395E-3</v>
      </c>
      <c r="E768" s="7"/>
      <c r="F768" t="str">
        <f t="shared" si="100"/>
        <v>NEIN</v>
      </c>
      <c r="G768" t="str">
        <f t="shared" si="101"/>
        <v>JA</v>
      </c>
      <c r="I768" t="str">
        <f t="shared" si="102"/>
        <v>NEIN</v>
      </c>
      <c r="J768" t="str">
        <f t="shared" si="103"/>
        <v>NEIN</v>
      </c>
      <c r="L768" t="str">
        <f t="shared" si="104"/>
        <v>NEIN</v>
      </c>
      <c r="M768" t="str">
        <f t="shared" si="105"/>
        <v>JA</v>
      </c>
      <c r="O768" t="str">
        <f t="shared" si="106"/>
        <v>NEIN</v>
      </c>
      <c r="P768" t="str">
        <f t="shared" si="107"/>
        <v>NEIN</v>
      </c>
    </row>
    <row r="769" spans="2:16">
      <c r="B769" s="3">
        <v>41080</v>
      </c>
      <c r="C769" s="4">
        <v>6392.13</v>
      </c>
      <c r="D769" s="15">
        <f t="shared" si="108"/>
        <v>4.5211963490986579E-3</v>
      </c>
      <c r="E769" s="7"/>
      <c r="F769" t="str">
        <f t="shared" si="100"/>
        <v>JA</v>
      </c>
      <c r="G769" t="str">
        <f t="shared" si="101"/>
        <v>NEIN</v>
      </c>
      <c r="I769" t="str">
        <f t="shared" si="102"/>
        <v>NEIN</v>
      </c>
      <c r="J769" t="str">
        <f t="shared" si="103"/>
        <v>NEIN</v>
      </c>
      <c r="L769" t="str">
        <f t="shared" si="104"/>
        <v>JA</v>
      </c>
      <c r="M769" t="str">
        <f t="shared" si="105"/>
        <v>NEIN</v>
      </c>
      <c r="O769" t="str">
        <f t="shared" si="106"/>
        <v>NEIN</v>
      </c>
      <c r="P769" t="str">
        <f t="shared" si="107"/>
        <v>NEIN</v>
      </c>
    </row>
    <row r="770" spans="2:16">
      <c r="B770" s="3">
        <v>41079</v>
      </c>
      <c r="C770" s="4">
        <v>6363.36</v>
      </c>
      <c r="D770" s="15">
        <f t="shared" si="108"/>
        <v>1.8430908101533219E-2</v>
      </c>
      <c r="E770" s="7"/>
      <c r="F770" t="str">
        <f t="shared" si="100"/>
        <v>JA</v>
      </c>
      <c r="G770" t="str">
        <f t="shared" si="101"/>
        <v>NEIN</v>
      </c>
      <c r="I770" t="str">
        <f t="shared" si="102"/>
        <v>NEIN</v>
      </c>
      <c r="J770" t="str">
        <f t="shared" si="103"/>
        <v>NEIN</v>
      </c>
      <c r="L770" t="str">
        <f t="shared" si="104"/>
        <v>JA</v>
      </c>
      <c r="M770" t="str">
        <f t="shared" si="105"/>
        <v>NEIN</v>
      </c>
      <c r="O770" t="str">
        <f t="shared" si="106"/>
        <v>NEIN</v>
      </c>
      <c r="P770" t="str">
        <f t="shared" si="107"/>
        <v>NEIN</v>
      </c>
    </row>
    <row r="771" spans="2:16">
      <c r="B771" s="3">
        <v>41078</v>
      </c>
      <c r="C771" s="4">
        <v>6248.2</v>
      </c>
      <c r="D771" s="15">
        <f t="shared" si="108"/>
        <v>3.0163370206809253E-3</v>
      </c>
      <c r="E771" s="7"/>
      <c r="F771" t="str">
        <f t="shared" si="100"/>
        <v>JA</v>
      </c>
      <c r="G771" t="str">
        <f t="shared" si="101"/>
        <v>NEIN</v>
      </c>
      <c r="I771" t="str">
        <f t="shared" si="102"/>
        <v>NEIN</v>
      </c>
      <c r="J771" t="str">
        <f t="shared" si="103"/>
        <v>NEIN</v>
      </c>
      <c r="L771" t="str">
        <f t="shared" si="104"/>
        <v>NEIN</v>
      </c>
      <c r="M771" t="str">
        <f t="shared" si="105"/>
        <v>NEIN</v>
      </c>
      <c r="O771" t="str">
        <f t="shared" si="106"/>
        <v>NEIN</v>
      </c>
      <c r="P771" t="str">
        <f t="shared" si="107"/>
        <v>NEIN</v>
      </c>
    </row>
    <row r="772" spans="2:16">
      <c r="B772" s="3">
        <v>41075</v>
      </c>
      <c r="C772" s="4">
        <v>6229.41</v>
      </c>
      <c r="D772" s="15">
        <f t="shared" si="108"/>
        <v>1.4791622207633354E-2</v>
      </c>
      <c r="E772" s="7"/>
      <c r="F772" t="str">
        <f t="shared" si="100"/>
        <v>NEIN</v>
      </c>
      <c r="G772" t="str">
        <f t="shared" si="101"/>
        <v>NEIN</v>
      </c>
      <c r="I772" t="str">
        <f t="shared" si="102"/>
        <v>NEIN</v>
      </c>
      <c r="J772" t="str">
        <f t="shared" si="103"/>
        <v>JA</v>
      </c>
      <c r="L772" t="str">
        <f t="shared" si="104"/>
        <v>NEIN</v>
      </c>
      <c r="M772" t="str">
        <f t="shared" si="105"/>
        <v>NEIN</v>
      </c>
      <c r="O772" t="str">
        <f t="shared" si="106"/>
        <v>NEIN</v>
      </c>
      <c r="P772" t="str">
        <f t="shared" si="107"/>
        <v>JA</v>
      </c>
    </row>
    <row r="773" spans="2:16">
      <c r="B773" s="3">
        <v>41074</v>
      </c>
      <c r="C773" s="4">
        <v>6138.61</v>
      </c>
      <c r="D773" s="15">
        <f t="shared" si="108"/>
        <v>-2.2559971653753376E-3</v>
      </c>
      <c r="E773" s="7"/>
      <c r="F773" t="str">
        <f t="shared" si="100"/>
        <v>NEIN</v>
      </c>
      <c r="G773" t="str">
        <f t="shared" si="101"/>
        <v>NEIN</v>
      </c>
      <c r="I773" t="str">
        <f t="shared" si="102"/>
        <v>JA</v>
      </c>
      <c r="J773" t="str">
        <f t="shared" si="103"/>
        <v>NEIN</v>
      </c>
      <c r="L773" t="str">
        <f t="shared" si="104"/>
        <v>NEIN</v>
      </c>
      <c r="M773" t="str">
        <f t="shared" si="105"/>
        <v>NEIN</v>
      </c>
      <c r="O773" t="str">
        <f t="shared" si="106"/>
        <v>NEIN</v>
      </c>
      <c r="P773" t="str">
        <f t="shared" si="107"/>
        <v>NEIN</v>
      </c>
    </row>
    <row r="774" spans="2:16">
      <c r="B774" s="3">
        <v>41073</v>
      </c>
      <c r="C774" s="4">
        <v>6152.49</v>
      </c>
      <c r="D774" s="15">
        <f t="shared" si="108"/>
        <v>-1.4201686673461836E-3</v>
      </c>
      <c r="E774" s="7"/>
      <c r="F774" t="str">
        <f t="shared" ref="F774:F837" si="109">IF(AND(D775&gt;0,D774&gt;0),"JA","NEIN")</f>
        <v>NEIN</v>
      </c>
      <c r="G774" t="str">
        <f t="shared" ref="G774:G837" si="110">IF(AND(D775&gt;0,D774&lt;0),"JA","NEIN")</f>
        <v>JA</v>
      </c>
      <c r="I774" t="str">
        <f t="shared" ref="I774:I837" si="111">IF(AND(D775&lt;0,D774&lt;0),"JA","NEIN")</f>
        <v>NEIN</v>
      </c>
      <c r="J774" t="str">
        <f t="shared" ref="J774:J837" si="112">IF(AND(D775&lt;0,D774&gt;0),"JA","NEIN")</f>
        <v>NEIN</v>
      </c>
      <c r="L774" t="str">
        <f t="shared" ref="L774:L837" si="113">IF(AND(D776&gt;0,D775&gt;0,D774&gt;0),"JA", "NEIN")</f>
        <v>NEIN</v>
      </c>
      <c r="M774" t="str">
        <f t="shared" ref="M774:M837" si="114">IF(AND(D776&gt;0,D775&gt;0,D774&lt;0),"JA","NEIN")</f>
        <v>JA</v>
      </c>
      <c r="O774" t="str">
        <f t="shared" ref="O774:O837" si="115">IF(AND(D776&lt;0,D775&lt;0,D774&lt;0),"JA","NEIN")</f>
        <v>NEIN</v>
      </c>
      <c r="P774" t="str">
        <f t="shared" ref="P774:P837" si="116">IF(AND(D776&lt;0,D775&lt;0,D774&gt;0),"JA","NEIN")</f>
        <v>NEIN</v>
      </c>
    </row>
    <row r="775" spans="2:16">
      <c r="B775" s="3">
        <v>41072</v>
      </c>
      <c r="C775" s="4">
        <v>6161.24</v>
      </c>
      <c r="D775" s="15">
        <f t="shared" si="108"/>
        <v>3.2877113848608299E-3</v>
      </c>
      <c r="E775" s="7"/>
      <c r="F775" t="str">
        <f t="shared" si="109"/>
        <v>JA</v>
      </c>
      <c r="G775" t="str">
        <f t="shared" si="110"/>
        <v>NEIN</v>
      </c>
      <c r="I775" t="str">
        <f t="shared" si="111"/>
        <v>NEIN</v>
      </c>
      <c r="J775" t="str">
        <f t="shared" si="112"/>
        <v>NEIN</v>
      </c>
      <c r="L775" t="str">
        <f t="shared" si="113"/>
        <v>NEIN</v>
      </c>
      <c r="M775" t="str">
        <f t="shared" si="114"/>
        <v>NEIN</v>
      </c>
      <c r="O775" t="str">
        <f t="shared" si="115"/>
        <v>NEIN</v>
      </c>
      <c r="P775" t="str">
        <f t="shared" si="116"/>
        <v>NEIN</v>
      </c>
    </row>
    <row r="776" spans="2:16">
      <c r="B776" s="3">
        <v>41071</v>
      </c>
      <c r="C776" s="4">
        <v>6141.05</v>
      </c>
      <c r="D776" s="15">
        <f t="shared" si="108"/>
        <v>1.6686185534725327E-3</v>
      </c>
      <c r="E776" s="7"/>
      <c r="F776" t="str">
        <f t="shared" si="109"/>
        <v>NEIN</v>
      </c>
      <c r="G776" t="str">
        <f t="shared" si="110"/>
        <v>NEIN</v>
      </c>
      <c r="I776" t="str">
        <f t="shared" si="111"/>
        <v>NEIN</v>
      </c>
      <c r="J776" t="str">
        <f t="shared" si="112"/>
        <v>JA</v>
      </c>
      <c r="L776" t="str">
        <f t="shared" si="113"/>
        <v>NEIN</v>
      </c>
      <c r="M776" t="str">
        <f t="shared" si="114"/>
        <v>NEIN</v>
      </c>
      <c r="O776" t="str">
        <f t="shared" si="115"/>
        <v>NEIN</v>
      </c>
      <c r="P776" t="str">
        <f t="shared" si="116"/>
        <v>NEIN</v>
      </c>
    </row>
    <row r="777" spans="2:16">
      <c r="B777" s="3">
        <v>41068</v>
      </c>
      <c r="C777" s="4">
        <v>6130.82</v>
      </c>
      <c r="D777" s="15">
        <f t="shared" si="108"/>
        <v>-2.1809114907995718E-3</v>
      </c>
      <c r="E777" s="7"/>
      <c r="F777" t="str">
        <f t="shared" si="109"/>
        <v>NEIN</v>
      </c>
      <c r="G777" t="str">
        <f t="shared" si="110"/>
        <v>JA</v>
      </c>
      <c r="I777" t="str">
        <f t="shared" si="111"/>
        <v>NEIN</v>
      </c>
      <c r="J777" t="str">
        <f t="shared" si="112"/>
        <v>NEIN</v>
      </c>
      <c r="L777" t="str">
        <f t="shared" si="113"/>
        <v>NEIN</v>
      </c>
      <c r="M777" t="str">
        <f t="shared" si="114"/>
        <v>JA</v>
      </c>
      <c r="O777" t="str">
        <f t="shared" si="115"/>
        <v>NEIN</v>
      </c>
      <c r="P777" t="str">
        <f t="shared" si="116"/>
        <v>NEIN</v>
      </c>
    </row>
    <row r="778" spans="2:16">
      <c r="B778" s="3">
        <v>41067</v>
      </c>
      <c r="C778" s="4">
        <v>6144.22</v>
      </c>
      <c r="D778" s="15">
        <f t="shared" si="108"/>
        <v>8.2425471653219777E-3</v>
      </c>
      <c r="E778" s="7"/>
      <c r="F778" t="str">
        <f t="shared" si="109"/>
        <v>JA</v>
      </c>
      <c r="G778" t="str">
        <f t="shared" si="110"/>
        <v>NEIN</v>
      </c>
      <c r="I778" t="str">
        <f t="shared" si="111"/>
        <v>NEIN</v>
      </c>
      <c r="J778" t="str">
        <f t="shared" si="112"/>
        <v>NEIN</v>
      </c>
      <c r="L778" t="str">
        <f t="shared" si="113"/>
        <v>NEIN</v>
      </c>
      <c r="M778" t="str">
        <f t="shared" si="114"/>
        <v>NEIN</v>
      </c>
      <c r="O778" t="str">
        <f t="shared" si="115"/>
        <v>NEIN</v>
      </c>
      <c r="P778" t="str">
        <f t="shared" si="116"/>
        <v>NEIN</v>
      </c>
    </row>
    <row r="779" spans="2:16">
      <c r="B779" s="3">
        <v>41066</v>
      </c>
      <c r="C779" s="4">
        <v>6093.99</v>
      </c>
      <c r="D779" s="15">
        <f t="shared" si="108"/>
        <v>2.0871444366267991E-2</v>
      </c>
      <c r="E779" s="7"/>
      <c r="F779" t="str">
        <f t="shared" si="109"/>
        <v>NEIN</v>
      </c>
      <c r="G779" t="str">
        <f t="shared" si="110"/>
        <v>NEIN</v>
      </c>
      <c r="I779" t="str">
        <f t="shared" si="111"/>
        <v>NEIN</v>
      </c>
      <c r="J779" t="str">
        <f t="shared" si="112"/>
        <v>JA</v>
      </c>
      <c r="L779" t="str">
        <f t="shared" si="113"/>
        <v>NEIN</v>
      </c>
      <c r="M779" t="str">
        <f t="shared" si="114"/>
        <v>NEIN</v>
      </c>
      <c r="O779" t="str">
        <f t="shared" si="115"/>
        <v>NEIN</v>
      </c>
      <c r="P779" t="str">
        <f t="shared" si="116"/>
        <v>JA</v>
      </c>
    </row>
    <row r="780" spans="2:16">
      <c r="B780" s="3">
        <v>41065</v>
      </c>
      <c r="C780" s="4">
        <v>5969.4</v>
      </c>
      <c r="D780" s="15">
        <f t="shared" ref="D780:D843" si="117">(C780-C781)/C781</f>
        <v>-1.4770258086423452E-3</v>
      </c>
      <c r="E780" s="7"/>
      <c r="F780" t="str">
        <f t="shared" si="109"/>
        <v>NEIN</v>
      </c>
      <c r="G780" t="str">
        <f t="shared" si="110"/>
        <v>NEIN</v>
      </c>
      <c r="I780" t="str">
        <f t="shared" si="111"/>
        <v>JA</v>
      </c>
      <c r="J780" t="str">
        <f t="shared" si="112"/>
        <v>NEIN</v>
      </c>
      <c r="L780" t="str">
        <f t="shared" si="113"/>
        <v>NEIN</v>
      </c>
      <c r="M780" t="str">
        <f t="shared" si="114"/>
        <v>NEIN</v>
      </c>
      <c r="O780" t="str">
        <f t="shared" si="115"/>
        <v>JA</v>
      </c>
      <c r="P780" t="str">
        <f t="shared" si="116"/>
        <v>NEIN</v>
      </c>
    </row>
    <row r="781" spans="2:16">
      <c r="B781" s="3">
        <v>41064</v>
      </c>
      <c r="C781" s="4">
        <v>5978.23</v>
      </c>
      <c r="D781" s="15">
        <f t="shared" si="117"/>
        <v>-1.1910172900803168E-2</v>
      </c>
      <c r="E781" s="7"/>
      <c r="F781" t="str">
        <f t="shared" si="109"/>
        <v>NEIN</v>
      </c>
      <c r="G781" t="str">
        <f t="shared" si="110"/>
        <v>NEIN</v>
      </c>
      <c r="I781" t="str">
        <f t="shared" si="111"/>
        <v>JA</v>
      </c>
      <c r="J781" t="str">
        <f t="shared" si="112"/>
        <v>NEIN</v>
      </c>
      <c r="L781" t="str">
        <f t="shared" si="113"/>
        <v>NEIN</v>
      </c>
      <c r="M781" t="str">
        <f t="shared" si="114"/>
        <v>NEIN</v>
      </c>
      <c r="O781" t="str">
        <f t="shared" si="115"/>
        <v>JA</v>
      </c>
      <c r="P781" t="str">
        <f t="shared" si="116"/>
        <v>NEIN</v>
      </c>
    </row>
    <row r="782" spans="2:16">
      <c r="B782" s="3">
        <v>41061</v>
      </c>
      <c r="C782" s="4">
        <v>6050.29</v>
      </c>
      <c r="D782" s="15">
        <f t="shared" si="117"/>
        <v>-3.4175768392083514E-2</v>
      </c>
      <c r="E782" s="7"/>
      <c r="F782" t="str">
        <f t="shared" si="109"/>
        <v>NEIN</v>
      </c>
      <c r="G782" t="str">
        <f t="shared" si="110"/>
        <v>NEIN</v>
      </c>
      <c r="I782" t="str">
        <f t="shared" si="111"/>
        <v>JA</v>
      </c>
      <c r="J782" t="str">
        <f t="shared" si="112"/>
        <v>NEIN</v>
      </c>
      <c r="L782" t="str">
        <f t="shared" si="113"/>
        <v>NEIN</v>
      </c>
      <c r="M782" t="str">
        <f t="shared" si="114"/>
        <v>NEIN</v>
      </c>
      <c r="O782" t="str">
        <f t="shared" si="115"/>
        <v>JA</v>
      </c>
      <c r="P782" t="str">
        <f t="shared" si="116"/>
        <v>NEIN</v>
      </c>
    </row>
    <row r="783" spans="2:16">
      <c r="B783" s="3">
        <v>41060</v>
      </c>
      <c r="C783" s="4">
        <v>6264.38</v>
      </c>
      <c r="D783" s="15">
        <f t="shared" si="117"/>
        <v>-2.614316647560832E-3</v>
      </c>
      <c r="E783" s="7"/>
      <c r="F783" t="str">
        <f t="shared" si="109"/>
        <v>NEIN</v>
      </c>
      <c r="G783" t="str">
        <f t="shared" si="110"/>
        <v>NEIN</v>
      </c>
      <c r="I783" t="str">
        <f t="shared" si="111"/>
        <v>JA</v>
      </c>
      <c r="J783" t="str">
        <f t="shared" si="112"/>
        <v>NEIN</v>
      </c>
      <c r="L783" t="str">
        <f t="shared" si="113"/>
        <v>NEIN</v>
      </c>
      <c r="M783" t="str">
        <f t="shared" si="114"/>
        <v>NEIN</v>
      </c>
      <c r="O783" t="str">
        <f t="shared" si="115"/>
        <v>NEIN</v>
      </c>
      <c r="P783" t="str">
        <f t="shared" si="116"/>
        <v>NEIN</v>
      </c>
    </row>
    <row r="784" spans="2:16">
      <c r="B784" s="3">
        <v>41059</v>
      </c>
      <c r="C784" s="4">
        <v>6280.8</v>
      </c>
      <c r="D784" s="15">
        <f t="shared" si="117"/>
        <v>-1.8140206727071485E-2</v>
      </c>
      <c r="E784" s="7"/>
      <c r="F784" t="str">
        <f t="shared" si="109"/>
        <v>NEIN</v>
      </c>
      <c r="G784" t="str">
        <f t="shared" si="110"/>
        <v>JA</v>
      </c>
      <c r="I784" t="str">
        <f t="shared" si="111"/>
        <v>NEIN</v>
      </c>
      <c r="J784" t="str">
        <f t="shared" si="112"/>
        <v>NEIN</v>
      </c>
      <c r="L784" t="str">
        <f t="shared" si="113"/>
        <v>NEIN</v>
      </c>
      <c r="M784" t="str">
        <f t="shared" si="114"/>
        <v>NEIN</v>
      </c>
      <c r="O784" t="str">
        <f t="shared" si="115"/>
        <v>NEIN</v>
      </c>
      <c r="P784" t="str">
        <f t="shared" si="116"/>
        <v>NEIN</v>
      </c>
    </row>
    <row r="785" spans="2:16">
      <c r="B785" s="3">
        <v>41058</v>
      </c>
      <c r="C785" s="4">
        <v>6396.84</v>
      </c>
      <c r="D785" s="15">
        <f t="shared" si="117"/>
        <v>1.1647601922447459E-2</v>
      </c>
      <c r="E785" s="7"/>
      <c r="F785" t="str">
        <f t="shared" si="109"/>
        <v>NEIN</v>
      </c>
      <c r="G785" t="str">
        <f t="shared" si="110"/>
        <v>NEIN</v>
      </c>
      <c r="I785" t="str">
        <f t="shared" si="111"/>
        <v>NEIN</v>
      </c>
      <c r="J785" t="str">
        <f t="shared" si="112"/>
        <v>JA</v>
      </c>
      <c r="L785" t="str">
        <f t="shared" si="113"/>
        <v>NEIN</v>
      </c>
      <c r="M785" t="str">
        <f t="shared" si="114"/>
        <v>NEIN</v>
      </c>
      <c r="O785" t="str">
        <f t="shared" si="115"/>
        <v>NEIN</v>
      </c>
      <c r="P785" t="str">
        <f t="shared" si="116"/>
        <v>NEIN</v>
      </c>
    </row>
    <row r="786" spans="2:16">
      <c r="B786" s="3">
        <v>41057</v>
      </c>
      <c r="C786" s="4">
        <v>6323.19</v>
      </c>
      <c r="D786" s="15">
        <f t="shared" si="117"/>
        <v>-2.6419808389353842E-3</v>
      </c>
      <c r="E786" s="7"/>
      <c r="F786" t="str">
        <f t="shared" si="109"/>
        <v>NEIN</v>
      </c>
      <c r="G786" t="str">
        <f t="shared" si="110"/>
        <v>JA</v>
      </c>
      <c r="I786" t="str">
        <f t="shared" si="111"/>
        <v>NEIN</v>
      </c>
      <c r="J786" t="str">
        <f t="shared" si="112"/>
        <v>NEIN</v>
      </c>
      <c r="L786" t="str">
        <f t="shared" si="113"/>
        <v>NEIN</v>
      </c>
      <c r="M786" t="str">
        <f t="shared" si="114"/>
        <v>JA</v>
      </c>
      <c r="O786" t="str">
        <f t="shared" si="115"/>
        <v>NEIN</v>
      </c>
      <c r="P786" t="str">
        <f t="shared" si="116"/>
        <v>NEIN</v>
      </c>
    </row>
    <row r="787" spans="2:16">
      <c r="B787" s="3">
        <v>41054</v>
      </c>
      <c r="C787" s="4">
        <v>6339.94</v>
      </c>
      <c r="D787" s="15">
        <f t="shared" si="117"/>
        <v>3.8078560582909568E-3</v>
      </c>
      <c r="E787" s="7"/>
      <c r="F787" t="str">
        <f t="shared" si="109"/>
        <v>JA</v>
      </c>
      <c r="G787" t="str">
        <f t="shared" si="110"/>
        <v>NEIN</v>
      </c>
      <c r="I787" t="str">
        <f t="shared" si="111"/>
        <v>NEIN</v>
      </c>
      <c r="J787" t="str">
        <f t="shared" si="112"/>
        <v>NEIN</v>
      </c>
      <c r="L787" t="str">
        <f t="shared" si="113"/>
        <v>NEIN</v>
      </c>
      <c r="M787" t="str">
        <f t="shared" si="114"/>
        <v>NEIN</v>
      </c>
      <c r="O787" t="str">
        <f t="shared" si="115"/>
        <v>NEIN</v>
      </c>
      <c r="P787" t="str">
        <f t="shared" si="116"/>
        <v>NEIN</v>
      </c>
    </row>
    <row r="788" spans="2:16">
      <c r="B788" s="3">
        <v>41053</v>
      </c>
      <c r="C788" s="4">
        <v>6315.89</v>
      </c>
      <c r="D788" s="15">
        <f t="shared" si="117"/>
        <v>4.7949727558366665E-3</v>
      </c>
      <c r="E788" s="7"/>
      <c r="F788" t="str">
        <f t="shared" si="109"/>
        <v>NEIN</v>
      </c>
      <c r="G788" t="str">
        <f t="shared" si="110"/>
        <v>NEIN</v>
      </c>
      <c r="I788" t="str">
        <f t="shared" si="111"/>
        <v>NEIN</v>
      </c>
      <c r="J788" t="str">
        <f t="shared" si="112"/>
        <v>JA</v>
      </c>
      <c r="L788" t="str">
        <f t="shared" si="113"/>
        <v>NEIN</v>
      </c>
      <c r="M788" t="str">
        <f t="shared" si="114"/>
        <v>NEIN</v>
      </c>
      <c r="O788" t="str">
        <f t="shared" si="115"/>
        <v>NEIN</v>
      </c>
      <c r="P788" t="str">
        <f t="shared" si="116"/>
        <v>NEIN</v>
      </c>
    </row>
    <row r="789" spans="2:16">
      <c r="B789" s="3">
        <v>41052</v>
      </c>
      <c r="C789" s="4">
        <v>6285.75</v>
      </c>
      <c r="D789" s="15">
        <f t="shared" si="117"/>
        <v>-2.3284542233824406E-2</v>
      </c>
      <c r="E789" s="7"/>
      <c r="F789" t="str">
        <f t="shared" si="109"/>
        <v>NEIN</v>
      </c>
      <c r="G789" t="str">
        <f t="shared" si="110"/>
        <v>JA</v>
      </c>
      <c r="I789" t="str">
        <f t="shared" si="111"/>
        <v>NEIN</v>
      </c>
      <c r="J789" t="str">
        <f t="shared" si="112"/>
        <v>NEIN</v>
      </c>
      <c r="L789" t="str">
        <f t="shared" si="113"/>
        <v>NEIN</v>
      </c>
      <c r="M789" t="str">
        <f t="shared" si="114"/>
        <v>JA</v>
      </c>
      <c r="O789" t="str">
        <f t="shared" si="115"/>
        <v>NEIN</v>
      </c>
      <c r="P789" t="str">
        <f t="shared" si="116"/>
        <v>NEIN</v>
      </c>
    </row>
    <row r="790" spans="2:16">
      <c r="B790" s="3">
        <v>41051</v>
      </c>
      <c r="C790" s="4">
        <v>6435.6</v>
      </c>
      <c r="D790" s="15">
        <f t="shared" si="117"/>
        <v>1.6515454017033599E-2</v>
      </c>
      <c r="E790" s="7"/>
      <c r="F790" t="str">
        <f t="shared" si="109"/>
        <v>JA</v>
      </c>
      <c r="G790" t="str">
        <f t="shared" si="110"/>
        <v>NEIN</v>
      </c>
      <c r="I790" t="str">
        <f t="shared" si="111"/>
        <v>NEIN</v>
      </c>
      <c r="J790" t="str">
        <f t="shared" si="112"/>
        <v>NEIN</v>
      </c>
      <c r="L790" t="str">
        <f t="shared" si="113"/>
        <v>NEIN</v>
      </c>
      <c r="M790" t="str">
        <f t="shared" si="114"/>
        <v>NEIN</v>
      </c>
      <c r="O790" t="str">
        <f t="shared" si="115"/>
        <v>NEIN</v>
      </c>
      <c r="P790" t="str">
        <f t="shared" si="116"/>
        <v>NEIN</v>
      </c>
    </row>
    <row r="791" spans="2:16">
      <c r="B791" s="3">
        <v>41050</v>
      </c>
      <c r="C791" s="4">
        <v>6331.04</v>
      </c>
      <c r="D791" s="15">
        <f t="shared" si="117"/>
        <v>9.5388138193205959E-3</v>
      </c>
      <c r="E791" s="7"/>
      <c r="F791" t="str">
        <f t="shared" si="109"/>
        <v>NEIN</v>
      </c>
      <c r="G791" t="str">
        <f t="shared" si="110"/>
        <v>NEIN</v>
      </c>
      <c r="I791" t="str">
        <f t="shared" si="111"/>
        <v>NEIN</v>
      </c>
      <c r="J791" t="str">
        <f t="shared" si="112"/>
        <v>JA</v>
      </c>
      <c r="L791" t="str">
        <f t="shared" si="113"/>
        <v>NEIN</v>
      </c>
      <c r="M791" t="str">
        <f t="shared" si="114"/>
        <v>NEIN</v>
      </c>
      <c r="O791" t="str">
        <f t="shared" si="115"/>
        <v>NEIN</v>
      </c>
      <c r="P791" t="str">
        <f t="shared" si="116"/>
        <v>JA</v>
      </c>
    </row>
    <row r="792" spans="2:16">
      <c r="B792" s="3">
        <v>41047</v>
      </c>
      <c r="C792" s="4">
        <v>6271.22</v>
      </c>
      <c r="D792" s="15">
        <f t="shared" si="117"/>
        <v>-5.9819685019400631E-3</v>
      </c>
      <c r="E792" s="7"/>
      <c r="F792" t="str">
        <f t="shared" si="109"/>
        <v>NEIN</v>
      </c>
      <c r="G792" t="str">
        <f t="shared" si="110"/>
        <v>NEIN</v>
      </c>
      <c r="I792" t="str">
        <f t="shared" si="111"/>
        <v>JA</v>
      </c>
      <c r="J792" t="str">
        <f t="shared" si="112"/>
        <v>NEIN</v>
      </c>
      <c r="L792" t="str">
        <f t="shared" si="113"/>
        <v>NEIN</v>
      </c>
      <c r="M792" t="str">
        <f t="shared" si="114"/>
        <v>NEIN</v>
      </c>
      <c r="O792" t="str">
        <f t="shared" si="115"/>
        <v>JA</v>
      </c>
      <c r="P792" t="str">
        <f t="shared" si="116"/>
        <v>NEIN</v>
      </c>
    </row>
    <row r="793" spans="2:16">
      <c r="B793" s="3">
        <v>41046</v>
      </c>
      <c r="C793" s="4">
        <v>6308.96</v>
      </c>
      <c r="D793" s="15">
        <f t="shared" si="117"/>
        <v>-1.1794632424118094E-2</v>
      </c>
      <c r="E793" s="7"/>
      <c r="F793" t="str">
        <f t="shared" si="109"/>
        <v>NEIN</v>
      </c>
      <c r="G793" t="str">
        <f t="shared" si="110"/>
        <v>NEIN</v>
      </c>
      <c r="I793" t="str">
        <f t="shared" si="111"/>
        <v>JA</v>
      </c>
      <c r="J793" t="str">
        <f t="shared" si="112"/>
        <v>NEIN</v>
      </c>
      <c r="L793" t="str">
        <f t="shared" si="113"/>
        <v>NEIN</v>
      </c>
      <c r="M793" t="str">
        <f t="shared" si="114"/>
        <v>NEIN</v>
      </c>
      <c r="O793" t="str">
        <f t="shared" si="115"/>
        <v>JA</v>
      </c>
      <c r="P793" t="str">
        <f t="shared" si="116"/>
        <v>NEIN</v>
      </c>
    </row>
    <row r="794" spans="2:16">
      <c r="B794" s="3">
        <v>41045</v>
      </c>
      <c r="C794" s="4">
        <v>6384.26</v>
      </c>
      <c r="D794" s="15">
        <f t="shared" si="117"/>
        <v>-2.6245653063711604E-3</v>
      </c>
      <c r="E794" s="7"/>
      <c r="F794" t="str">
        <f t="shared" si="109"/>
        <v>NEIN</v>
      </c>
      <c r="G794" t="str">
        <f t="shared" si="110"/>
        <v>NEIN</v>
      </c>
      <c r="I794" t="str">
        <f t="shared" si="111"/>
        <v>JA</v>
      </c>
      <c r="J794" t="str">
        <f t="shared" si="112"/>
        <v>NEIN</v>
      </c>
      <c r="L794" t="str">
        <f t="shared" si="113"/>
        <v>NEIN</v>
      </c>
      <c r="M794" t="str">
        <f t="shared" si="114"/>
        <v>NEIN</v>
      </c>
      <c r="O794" t="str">
        <f t="shared" si="115"/>
        <v>JA</v>
      </c>
      <c r="P794" t="str">
        <f t="shared" si="116"/>
        <v>NEIN</v>
      </c>
    </row>
    <row r="795" spans="2:16">
      <c r="B795" s="3">
        <v>41044</v>
      </c>
      <c r="C795" s="4">
        <v>6401.06</v>
      </c>
      <c r="D795" s="15">
        <f t="shared" si="117"/>
        <v>-7.8906132545563373E-3</v>
      </c>
      <c r="E795" s="7"/>
      <c r="F795" t="str">
        <f t="shared" si="109"/>
        <v>NEIN</v>
      </c>
      <c r="G795" t="str">
        <f t="shared" si="110"/>
        <v>NEIN</v>
      </c>
      <c r="I795" t="str">
        <f t="shared" si="111"/>
        <v>JA</v>
      </c>
      <c r="J795" t="str">
        <f t="shared" si="112"/>
        <v>NEIN</v>
      </c>
      <c r="L795" t="str">
        <f t="shared" si="113"/>
        <v>NEIN</v>
      </c>
      <c r="M795" t="str">
        <f t="shared" si="114"/>
        <v>NEIN</v>
      </c>
      <c r="O795" t="str">
        <f t="shared" si="115"/>
        <v>NEIN</v>
      </c>
      <c r="P795" t="str">
        <f t="shared" si="116"/>
        <v>NEIN</v>
      </c>
    </row>
    <row r="796" spans="2:16">
      <c r="B796" s="3">
        <v>41043</v>
      </c>
      <c r="C796" s="4">
        <v>6451.97</v>
      </c>
      <c r="D796" s="15">
        <f t="shared" si="117"/>
        <v>-1.9447015393780791E-2</v>
      </c>
      <c r="E796" s="7"/>
      <c r="F796" t="str">
        <f t="shared" si="109"/>
        <v>NEIN</v>
      </c>
      <c r="G796" t="str">
        <f t="shared" si="110"/>
        <v>JA</v>
      </c>
      <c r="I796" t="str">
        <f t="shared" si="111"/>
        <v>NEIN</v>
      </c>
      <c r="J796" t="str">
        <f t="shared" si="112"/>
        <v>NEIN</v>
      </c>
      <c r="L796" t="str">
        <f t="shared" si="113"/>
        <v>NEIN</v>
      </c>
      <c r="M796" t="str">
        <f t="shared" si="114"/>
        <v>JA</v>
      </c>
      <c r="O796" t="str">
        <f t="shared" si="115"/>
        <v>NEIN</v>
      </c>
      <c r="P796" t="str">
        <f t="shared" si="116"/>
        <v>NEIN</v>
      </c>
    </row>
    <row r="797" spans="2:16">
      <c r="B797" s="3">
        <v>41040</v>
      </c>
      <c r="C797" s="4">
        <v>6579.93</v>
      </c>
      <c r="D797" s="15">
        <f t="shared" si="117"/>
        <v>9.5013807916539267E-3</v>
      </c>
      <c r="E797" s="7"/>
      <c r="F797" t="str">
        <f t="shared" si="109"/>
        <v>JA</v>
      </c>
      <c r="G797" t="str">
        <f t="shared" si="110"/>
        <v>NEIN</v>
      </c>
      <c r="I797" t="str">
        <f t="shared" si="111"/>
        <v>NEIN</v>
      </c>
      <c r="J797" t="str">
        <f t="shared" si="112"/>
        <v>NEIN</v>
      </c>
      <c r="L797" t="str">
        <f t="shared" si="113"/>
        <v>JA</v>
      </c>
      <c r="M797" t="str">
        <f t="shared" si="114"/>
        <v>NEIN</v>
      </c>
      <c r="O797" t="str">
        <f t="shared" si="115"/>
        <v>NEIN</v>
      </c>
      <c r="P797" t="str">
        <f t="shared" si="116"/>
        <v>NEIN</v>
      </c>
    </row>
    <row r="798" spans="2:16">
      <c r="B798" s="3">
        <v>41039</v>
      </c>
      <c r="C798" s="4">
        <v>6518</v>
      </c>
      <c r="D798" s="15">
        <f t="shared" si="117"/>
        <v>6.5927345563377808E-3</v>
      </c>
      <c r="E798" s="7"/>
      <c r="F798" t="str">
        <f t="shared" si="109"/>
        <v>JA</v>
      </c>
      <c r="G798" t="str">
        <f t="shared" si="110"/>
        <v>NEIN</v>
      </c>
      <c r="I798" t="str">
        <f t="shared" si="111"/>
        <v>NEIN</v>
      </c>
      <c r="J798" t="str">
        <f t="shared" si="112"/>
        <v>NEIN</v>
      </c>
      <c r="L798" t="str">
        <f t="shared" si="113"/>
        <v>NEIN</v>
      </c>
      <c r="M798" t="str">
        <f t="shared" si="114"/>
        <v>NEIN</v>
      </c>
      <c r="O798" t="str">
        <f t="shared" si="115"/>
        <v>NEIN</v>
      </c>
      <c r="P798" t="str">
        <f t="shared" si="116"/>
        <v>NEIN</v>
      </c>
    </row>
    <row r="799" spans="2:16">
      <c r="B799" s="3">
        <v>41038</v>
      </c>
      <c r="C799" s="4">
        <v>6475.31</v>
      </c>
      <c r="D799" s="15">
        <f t="shared" si="117"/>
        <v>4.7434031473729925E-3</v>
      </c>
      <c r="E799" s="7"/>
      <c r="F799" t="str">
        <f t="shared" si="109"/>
        <v>NEIN</v>
      </c>
      <c r="G799" t="str">
        <f t="shared" si="110"/>
        <v>NEIN</v>
      </c>
      <c r="I799" t="str">
        <f t="shared" si="111"/>
        <v>NEIN</v>
      </c>
      <c r="J799" t="str">
        <f t="shared" si="112"/>
        <v>JA</v>
      </c>
      <c r="L799" t="str">
        <f t="shared" si="113"/>
        <v>NEIN</v>
      </c>
      <c r="M799" t="str">
        <f t="shared" si="114"/>
        <v>NEIN</v>
      </c>
      <c r="O799" t="str">
        <f t="shared" si="115"/>
        <v>NEIN</v>
      </c>
      <c r="P799" t="str">
        <f t="shared" si="116"/>
        <v>NEIN</v>
      </c>
    </row>
    <row r="800" spans="2:16">
      <c r="B800" s="3">
        <v>41037</v>
      </c>
      <c r="C800" s="4">
        <v>6444.74</v>
      </c>
      <c r="D800" s="15">
        <f t="shared" si="117"/>
        <v>-1.8987804209769997E-2</v>
      </c>
      <c r="E800" s="7"/>
      <c r="F800" t="str">
        <f t="shared" si="109"/>
        <v>NEIN</v>
      </c>
      <c r="G800" t="str">
        <f t="shared" si="110"/>
        <v>JA</v>
      </c>
      <c r="I800" t="str">
        <f t="shared" si="111"/>
        <v>NEIN</v>
      </c>
      <c r="J800" t="str">
        <f t="shared" si="112"/>
        <v>NEIN</v>
      </c>
      <c r="L800" t="str">
        <f t="shared" si="113"/>
        <v>NEIN</v>
      </c>
      <c r="M800" t="str">
        <f t="shared" si="114"/>
        <v>NEIN</v>
      </c>
      <c r="O800" t="str">
        <f t="shared" si="115"/>
        <v>NEIN</v>
      </c>
      <c r="P800" t="str">
        <f t="shared" si="116"/>
        <v>NEIN</v>
      </c>
    </row>
    <row r="801" spans="2:16">
      <c r="B801" s="3">
        <v>41036</v>
      </c>
      <c r="C801" s="4">
        <v>6569.48</v>
      </c>
      <c r="D801" s="15">
        <f t="shared" si="117"/>
        <v>1.2207630302354974E-3</v>
      </c>
      <c r="E801" s="7"/>
      <c r="F801" t="str">
        <f t="shared" si="109"/>
        <v>NEIN</v>
      </c>
      <c r="G801" t="str">
        <f t="shared" si="110"/>
        <v>NEIN</v>
      </c>
      <c r="I801" t="str">
        <f t="shared" si="111"/>
        <v>NEIN</v>
      </c>
      <c r="J801" t="str">
        <f t="shared" si="112"/>
        <v>JA</v>
      </c>
      <c r="L801" t="str">
        <f t="shared" si="113"/>
        <v>NEIN</v>
      </c>
      <c r="M801" t="str">
        <f t="shared" si="114"/>
        <v>NEIN</v>
      </c>
      <c r="O801" t="str">
        <f t="shared" si="115"/>
        <v>NEIN</v>
      </c>
      <c r="P801" t="str">
        <f t="shared" si="116"/>
        <v>JA</v>
      </c>
    </row>
    <row r="802" spans="2:16">
      <c r="B802" s="3">
        <v>41033</v>
      </c>
      <c r="C802" s="4">
        <v>6561.47</v>
      </c>
      <c r="D802" s="15">
        <f t="shared" si="117"/>
        <v>-1.9862751776100668E-2</v>
      </c>
      <c r="E802" s="7"/>
      <c r="F802" t="str">
        <f t="shared" si="109"/>
        <v>NEIN</v>
      </c>
      <c r="G802" t="str">
        <f t="shared" si="110"/>
        <v>NEIN</v>
      </c>
      <c r="I802" t="str">
        <f t="shared" si="111"/>
        <v>JA</v>
      </c>
      <c r="J802" t="str">
        <f t="shared" si="112"/>
        <v>NEIN</v>
      </c>
      <c r="L802" t="str">
        <f t="shared" si="113"/>
        <v>NEIN</v>
      </c>
      <c r="M802" t="str">
        <f t="shared" si="114"/>
        <v>NEIN</v>
      </c>
      <c r="O802" t="str">
        <f t="shared" si="115"/>
        <v>JA</v>
      </c>
      <c r="P802" t="str">
        <f t="shared" si="116"/>
        <v>NEIN</v>
      </c>
    </row>
    <row r="803" spans="2:16">
      <c r="B803" s="3">
        <v>41032</v>
      </c>
      <c r="C803" s="4">
        <v>6694.44</v>
      </c>
      <c r="D803" s="15">
        <f t="shared" si="117"/>
        <v>-2.4334018301924868E-3</v>
      </c>
      <c r="E803" s="7"/>
      <c r="F803" t="str">
        <f t="shared" si="109"/>
        <v>NEIN</v>
      </c>
      <c r="G803" t="str">
        <f t="shared" si="110"/>
        <v>NEIN</v>
      </c>
      <c r="I803" t="str">
        <f t="shared" si="111"/>
        <v>JA</v>
      </c>
      <c r="J803" t="str">
        <f t="shared" si="112"/>
        <v>NEIN</v>
      </c>
      <c r="L803" t="str">
        <f t="shared" si="113"/>
        <v>NEIN</v>
      </c>
      <c r="M803" t="str">
        <f t="shared" si="114"/>
        <v>NEIN</v>
      </c>
      <c r="O803" t="str">
        <f t="shared" si="115"/>
        <v>JA</v>
      </c>
      <c r="P803" t="str">
        <f t="shared" si="116"/>
        <v>NEIN</v>
      </c>
    </row>
    <row r="804" spans="2:16">
      <c r="B804" s="3">
        <v>41031</v>
      </c>
      <c r="C804" s="4">
        <v>6710.77</v>
      </c>
      <c r="D804" s="15">
        <f t="shared" si="117"/>
        <v>-7.4572671378853672E-3</v>
      </c>
      <c r="E804" s="7"/>
      <c r="F804" t="str">
        <f t="shared" si="109"/>
        <v>NEIN</v>
      </c>
      <c r="G804" t="str">
        <f t="shared" si="110"/>
        <v>NEIN</v>
      </c>
      <c r="I804" t="str">
        <f t="shared" si="111"/>
        <v>JA</v>
      </c>
      <c r="J804" t="str">
        <f t="shared" si="112"/>
        <v>NEIN</v>
      </c>
      <c r="L804" t="str">
        <f t="shared" si="113"/>
        <v>NEIN</v>
      </c>
      <c r="M804" t="str">
        <f t="shared" si="114"/>
        <v>NEIN</v>
      </c>
      <c r="O804" t="str">
        <f t="shared" si="115"/>
        <v>NEIN</v>
      </c>
      <c r="P804" t="str">
        <f t="shared" si="116"/>
        <v>NEIN</v>
      </c>
    </row>
    <row r="805" spans="2:16">
      <c r="B805" s="3">
        <v>41029</v>
      </c>
      <c r="C805" s="4">
        <v>6761.19</v>
      </c>
      <c r="D805" s="15">
        <f t="shared" si="117"/>
        <v>-5.9003252309845896E-3</v>
      </c>
      <c r="E805" s="7"/>
      <c r="F805" t="str">
        <f t="shared" si="109"/>
        <v>NEIN</v>
      </c>
      <c r="G805" t="str">
        <f t="shared" si="110"/>
        <v>JA</v>
      </c>
      <c r="I805" t="str">
        <f t="shared" si="111"/>
        <v>NEIN</v>
      </c>
      <c r="J805" t="str">
        <f t="shared" si="112"/>
        <v>NEIN</v>
      </c>
      <c r="L805" t="str">
        <f t="shared" si="113"/>
        <v>NEIN</v>
      </c>
      <c r="M805" t="str">
        <f t="shared" si="114"/>
        <v>JA</v>
      </c>
      <c r="O805" t="str">
        <f t="shared" si="115"/>
        <v>NEIN</v>
      </c>
      <c r="P805" t="str">
        <f t="shared" si="116"/>
        <v>NEIN</v>
      </c>
    </row>
    <row r="806" spans="2:16">
      <c r="B806" s="3">
        <v>41026</v>
      </c>
      <c r="C806" s="4">
        <v>6801.32</v>
      </c>
      <c r="D806" s="15">
        <f t="shared" si="117"/>
        <v>9.112894850071971E-3</v>
      </c>
      <c r="E806" s="7"/>
      <c r="F806" t="str">
        <f t="shared" si="109"/>
        <v>JA</v>
      </c>
      <c r="G806" t="str">
        <f t="shared" si="110"/>
        <v>NEIN</v>
      </c>
      <c r="I806" t="str">
        <f t="shared" si="111"/>
        <v>NEIN</v>
      </c>
      <c r="J806" t="str">
        <f t="shared" si="112"/>
        <v>NEIN</v>
      </c>
      <c r="L806" t="str">
        <f t="shared" si="113"/>
        <v>JA</v>
      </c>
      <c r="M806" t="str">
        <f t="shared" si="114"/>
        <v>NEIN</v>
      </c>
      <c r="O806" t="str">
        <f t="shared" si="115"/>
        <v>NEIN</v>
      </c>
      <c r="P806" t="str">
        <f t="shared" si="116"/>
        <v>NEIN</v>
      </c>
    </row>
    <row r="807" spans="2:16">
      <c r="B807" s="3">
        <v>41025</v>
      </c>
      <c r="C807" s="4">
        <v>6739.9</v>
      </c>
      <c r="D807" s="15">
        <f t="shared" si="117"/>
        <v>5.2800357968528057E-3</v>
      </c>
      <c r="E807" s="7"/>
      <c r="F807" t="str">
        <f t="shared" si="109"/>
        <v>JA</v>
      </c>
      <c r="G807" t="str">
        <f t="shared" si="110"/>
        <v>NEIN</v>
      </c>
      <c r="I807" t="str">
        <f t="shared" si="111"/>
        <v>NEIN</v>
      </c>
      <c r="J807" t="str">
        <f t="shared" si="112"/>
        <v>NEIN</v>
      </c>
      <c r="L807" t="str">
        <f t="shared" si="113"/>
        <v>JA</v>
      </c>
      <c r="M807" t="str">
        <f t="shared" si="114"/>
        <v>NEIN</v>
      </c>
      <c r="O807" t="str">
        <f t="shared" si="115"/>
        <v>NEIN</v>
      </c>
      <c r="P807" t="str">
        <f t="shared" si="116"/>
        <v>NEIN</v>
      </c>
    </row>
    <row r="808" spans="2:16">
      <c r="B808" s="3">
        <v>41024</v>
      </c>
      <c r="C808" s="4">
        <v>6704.5</v>
      </c>
      <c r="D808" s="15">
        <f t="shared" si="117"/>
        <v>1.7311517796313149E-2</v>
      </c>
      <c r="E808" s="7"/>
      <c r="F808" t="str">
        <f t="shared" si="109"/>
        <v>JA</v>
      </c>
      <c r="G808" t="str">
        <f t="shared" si="110"/>
        <v>NEIN</v>
      </c>
      <c r="I808" t="str">
        <f t="shared" si="111"/>
        <v>NEIN</v>
      </c>
      <c r="J808" t="str">
        <f t="shared" si="112"/>
        <v>NEIN</v>
      </c>
      <c r="L808" t="str">
        <f t="shared" si="113"/>
        <v>NEIN</v>
      </c>
      <c r="M808" t="str">
        <f t="shared" si="114"/>
        <v>NEIN</v>
      </c>
      <c r="O808" t="str">
        <f t="shared" si="115"/>
        <v>NEIN</v>
      </c>
      <c r="P808" t="str">
        <f t="shared" si="116"/>
        <v>NEIN</v>
      </c>
    </row>
    <row r="809" spans="2:16">
      <c r="B809" s="3">
        <v>41023</v>
      </c>
      <c r="C809" s="4">
        <v>6590.41</v>
      </c>
      <c r="D809" s="15">
        <f t="shared" si="117"/>
        <v>1.0334202054269485E-2</v>
      </c>
      <c r="E809" s="7"/>
      <c r="F809" t="str">
        <f t="shared" si="109"/>
        <v>NEIN</v>
      </c>
      <c r="G809" t="str">
        <f t="shared" si="110"/>
        <v>NEIN</v>
      </c>
      <c r="I809" t="str">
        <f t="shared" si="111"/>
        <v>NEIN</v>
      </c>
      <c r="J809" t="str">
        <f t="shared" si="112"/>
        <v>JA</v>
      </c>
      <c r="L809" t="str">
        <f t="shared" si="113"/>
        <v>NEIN</v>
      </c>
      <c r="M809" t="str">
        <f t="shared" si="114"/>
        <v>NEIN</v>
      </c>
      <c r="O809" t="str">
        <f t="shared" si="115"/>
        <v>NEIN</v>
      </c>
      <c r="P809" t="str">
        <f t="shared" si="116"/>
        <v>NEIN</v>
      </c>
    </row>
    <row r="810" spans="2:16">
      <c r="B810" s="3">
        <v>41022</v>
      </c>
      <c r="C810" s="4">
        <v>6523</v>
      </c>
      <c r="D810" s="15">
        <f t="shared" si="117"/>
        <v>-3.3646809241909756E-2</v>
      </c>
      <c r="E810" s="7"/>
      <c r="F810" t="str">
        <f t="shared" si="109"/>
        <v>NEIN</v>
      </c>
      <c r="G810" t="str">
        <f t="shared" si="110"/>
        <v>JA</v>
      </c>
      <c r="I810" t="str">
        <f t="shared" si="111"/>
        <v>NEIN</v>
      </c>
      <c r="J810" t="str">
        <f t="shared" si="112"/>
        <v>NEIN</v>
      </c>
      <c r="L810" t="str">
        <f t="shared" si="113"/>
        <v>NEIN</v>
      </c>
      <c r="M810" t="str">
        <f t="shared" si="114"/>
        <v>NEIN</v>
      </c>
      <c r="O810" t="str">
        <f t="shared" si="115"/>
        <v>NEIN</v>
      </c>
      <c r="P810" t="str">
        <f t="shared" si="116"/>
        <v>NEIN</v>
      </c>
    </row>
    <row r="811" spans="2:16">
      <c r="B811" s="3">
        <v>41019</v>
      </c>
      <c r="C811" s="4">
        <v>6750.12</v>
      </c>
      <c r="D811" s="15">
        <f t="shared" si="117"/>
        <v>1.1826922212129061E-2</v>
      </c>
      <c r="E811" s="7"/>
      <c r="F811" t="str">
        <f t="shared" si="109"/>
        <v>NEIN</v>
      </c>
      <c r="G811" t="str">
        <f t="shared" si="110"/>
        <v>NEIN</v>
      </c>
      <c r="I811" t="str">
        <f t="shared" si="111"/>
        <v>NEIN</v>
      </c>
      <c r="J811" t="str">
        <f t="shared" si="112"/>
        <v>JA</v>
      </c>
      <c r="L811" t="str">
        <f t="shared" si="113"/>
        <v>NEIN</v>
      </c>
      <c r="M811" t="str">
        <f t="shared" si="114"/>
        <v>NEIN</v>
      </c>
      <c r="O811" t="str">
        <f t="shared" si="115"/>
        <v>NEIN</v>
      </c>
      <c r="P811" t="str">
        <f t="shared" si="116"/>
        <v>JA</v>
      </c>
    </row>
    <row r="812" spans="2:16">
      <c r="B812" s="3">
        <v>41018</v>
      </c>
      <c r="C812" s="4">
        <v>6671.22</v>
      </c>
      <c r="D812" s="15">
        <f t="shared" si="117"/>
        <v>-9.0329365733663528E-3</v>
      </c>
      <c r="E812" s="7"/>
      <c r="F812" t="str">
        <f t="shared" si="109"/>
        <v>NEIN</v>
      </c>
      <c r="G812" t="str">
        <f t="shared" si="110"/>
        <v>NEIN</v>
      </c>
      <c r="I812" t="str">
        <f t="shared" si="111"/>
        <v>JA</v>
      </c>
      <c r="J812" t="str">
        <f t="shared" si="112"/>
        <v>NEIN</v>
      </c>
      <c r="L812" t="str">
        <f t="shared" si="113"/>
        <v>NEIN</v>
      </c>
      <c r="M812" t="str">
        <f t="shared" si="114"/>
        <v>NEIN</v>
      </c>
      <c r="O812" t="str">
        <f t="shared" si="115"/>
        <v>NEIN</v>
      </c>
      <c r="P812" t="str">
        <f t="shared" si="116"/>
        <v>NEIN</v>
      </c>
    </row>
    <row r="813" spans="2:16">
      <c r="B813" s="3">
        <v>41017</v>
      </c>
      <c r="C813" s="4">
        <v>6732.03</v>
      </c>
      <c r="D813" s="15">
        <f t="shared" si="117"/>
        <v>-1.0141155712395274E-2</v>
      </c>
      <c r="E813" s="7"/>
      <c r="F813" t="str">
        <f t="shared" si="109"/>
        <v>NEIN</v>
      </c>
      <c r="G813" t="str">
        <f t="shared" si="110"/>
        <v>JA</v>
      </c>
      <c r="I813" t="str">
        <f t="shared" si="111"/>
        <v>NEIN</v>
      </c>
      <c r="J813" t="str">
        <f t="shared" si="112"/>
        <v>NEIN</v>
      </c>
      <c r="L813" t="str">
        <f t="shared" si="113"/>
        <v>NEIN</v>
      </c>
      <c r="M813" t="str">
        <f t="shared" si="114"/>
        <v>JA</v>
      </c>
      <c r="O813" t="str">
        <f t="shared" si="115"/>
        <v>NEIN</v>
      </c>
      <c r="P813" t="str">
        <f t="shared" si="116"/>
        <v>NEIN</v>
      </c>
    </row>
    <row r="814" spans="2:16">
      <c r="B814" s="3">
        <v>41016</v>
      </c>
      <c r="C814" s="4">
        <v>6801</v>
      </c>
      <c r="D814" s="15">
        <f t="shared" si="117"/>
        <v>2.6536597440979113E-2</v>
      </c>
      <c r="E814" s="7"/>
      <c r="F814" t="str">
        <f t="shared" si="109"/>
        <v>JA</v>
      </c>
      <c r="G814" t="str">
        <f t="shared" si="110"/>
        <v>NEIN</v>
      </c>
      <c r="I814" t="str">
        <f t="shared" si="111"/>
        <v>NEIN</v>
      </c>
      <c r="J814" t="str">
        <f t="shared" si="112"/>
        <v>NEIN</v>
      </c>
      <c r="L814" t="str">
        <f t="shared" si="113"/>
        <v>NEIN</v>
      </c>
      <c r="M814" t="str">
        <f t="shared" si="114"/>
        <v>NEIN</v>
      </c>
      <c r="O814" t="str">
        <f t="shared" si="115"/>
        <v>NEIN</v>
      </c>
      <c r="P814" t="str">
        <f t="shared" si="116"/>
        <v>NEIN</v>
      </c>
    </row>
    <row r="815" spans="2:16">
      <c r="B815" s="3">
        <v>41015</v>
      </c>
      <c r="C815" s="4">
        <v>6625.19</v>
      </c>
      <c r="D815" s="15">
        <f t="shared" si="117"/>
        <v>6.2713589210042628E-3</v>
      </c>
      <c r="E815" s="7"/>
      <c r="F815" t="str">
        <f t="shared" si="109"/>
        <v>NEIN</v>
      </c>
      <c r="G815" t="str">
        <f t="shared" si="110"/>
        <v>NEIN</v>
      </c>
      <c r="I815" t="str">
        <f t="shared" si="111"/>
        <v>NEIN</v>
      </c>
      <c r="J815" t="str">
        <f t="shared" si="112"/>
        <v>JA</v>
      </c>
      <c r="L815" t="str">
        <f t="shared" si="113"/>
        <v>NEIN</v>
      </c>
      <c r="M815" t="str">
        <f t="shared" si="114"/>
        <v>NEIN</v>
      </c>
      <c r="O815" t="str">
        <f t="shared" si="115"/>
        <v>NEIN</v>
      </c>
      <c r="P815" t="str">
        <f t="shared" si="116"/>
        <v>NEIN</v>
      </c>
    </row>
    <row r="816" spans="2:16">
      <c r="B816" s="3">
        <v>41012</v>
      </c>
      <c r="C816" s="4">
        <v>6583.9</v>
      </c>
      <c r="D816" s="15">
        <f t="shared" si="117"/>
        <v>-2.3629590523249974E-2</v>
      </c>
      <c r="E816" s="7"/>
      <c r="F816" t="str">
        <f t="shared" si="109"/>
        <v>NEIN</v>
      </c>
      <c r="G816" t="str">
        <f t="shared" si="110"/>
        <v>JA</v>
      </c>
      <c r="I816" t="str">
        <f t="shared" si="111"/>
        <v>NEIN</v>
      </c>
      <c r="J816" t="str">
        <f t="shared" si="112"/>
        <v>NEIN</v>
      </c>
      <c r="L816" t="str">
        <f t="shared" si="113"/>
        <v>NEIN</v>
      </c>
      <c r="M816" t="str">
        <f t="shared" si="114"/>
        <v>JA</v>
      </c>
      <c r="O816" t="str">
        <f t="shared" si="115"/>
        <v>NEIN</v>
      </c>
      <c r="P816" t="str">
        <f t="shared" si="116"/>
        <v>NEIN</v>
      </c>
    </row>
    <row r="817" spans="2:16">
      <c r="B817" s="3">
        <v>41011</v>
      </c>
      <c r="C817" s="4">
        <v>6743.24</v>
      </c>
      <c r="D817" s="15">
        <f t="shared" si="117"/>
        <v>1.0264085588480767E-2</v>
      </c>
      <c r="E817" s="7"/>
      <c r="F817" t="str">
        <f t="shared" si="109"/>
        <v>JA</v>
      </c>
      <c r="G817" t="str">
        <f t="shared" si="110"/>
        <v>NEIN</v>
      </c>
      <c r="I817" t="str">
        <f t="shared" si="111"/>
        <v>NEIN</v>
      </c>
      <c r="J817" t="str">
        <f t="shared" si="112"/>
        <v>NEIN</v>
      </c>
      <c r="L817" t="str">
        <f t="shared" si="113"/>
        <v>NEIN</v>
      </c>
      <c r="M817" t="str">
        <f t="shared" si="114"/>
        <v>NEIN</v>
      </c>
      <c r="O817" t="str">
        <f t="shared" si="115"/>
        <v>NEIN</v>
      </c>
      <c r="P817" t="str">
        <f t="shared" si="116"/>
        <v>NEIN</v>
      </c>
    </row>
    <row r="818" spans="2:16">
      <c r="B818" s="3">
        <v>41010</v>
      </c>
      <c r="C818" s="4">
        <v>6674.73</v>
      </c>
      <c r="D818" s="15">
        <f t="shared" si="117"/>
        <v>1.0338412728205591E-2</v>
      </c>
      <c r="E818" s="7"/>
      <c r="F818" t="str">
        <f t="shared" si="109"/>
        <v>NEIN</v>
      </c>
      <c r="G818" t="str">
        <f t="shared" si="110"/>
        <v>NEIN</v>
      </c>
      <c r="I818" t="str">
        <f t="shared" si="111"/>
        <v>NEIN</v>
      </c>
      <c r="J818" t="str">
        <f t="shared" si="112"/>
        <v>JA</v>
      </c>
      <c r="L818" t="str">
        <f t="shared" si="113"/>
        <v>NEIN</v>
      </c>
      <c r="M818" t="str">
        <f t="shared" si="114"/>
        <v>NEIN</v>
      </c>
      <c r="O818" t="str">
        <f t="shared" si="115"/>
        <v>NEIN</v>
      </c>
      <c r="P818" t="str">
        <f t="shared" si="116"/>
        <v>JA</v>
      </c>
    </row>
    <row r="819" spans="2:16">
      <c r="B819" s="3">
        <v>41009</v>
      </c>
      <c r="C819" s="4">
        <v>6606.43</v>
      </c>
      <c r="D819" s="15">
        <f t="shared" si="117"/>
        <v>-2.4918600909780573E-2</v>
      </c>
      <c r="E819" s="7"/>
      <c r="F819" t="str">
        <f t="shared" si="109"/>
        <v>NEIN</v>
      </c>
      <c r="G819" t="str">
        <f t="shared" si="110"/>
        <v>NEIN</v>
      </c>
      <c r="I819" t="str">
        <f t="shared" si="111"/>
        <v>JA</v>
      </c>
      <c r="J819" t="str">
        <f t="shared" si="112"/>
        <v>NEIN</v>
      </c>
      <c r="L819" t="str">
        <f t="shared" si="113"/>
        <v>NEIN</v>
      </c>
      <c r="M819" t="str">
        <f t="shared" si="114"/>
        <v>NEIN</v>
      </c>
      <c r="O819" t="str">
        <f t="shared" si="115"/>
        <v>JA</v>
      </c>
      <c r="P819" t="str">
        <f t="shared" si="116"/>
        <v>NEIN</v>
      </c>
    </row>
    <row r="820" spans="2:16">
      <c r="B820" s="3">
        <v>41004</v>
      </c>
      <c r="C820" s="4">
        <v>6775.26</v>
      </c>
      <c r="D820" s="15">
        <f t="shared" si="117"/>
        <v>-1.2971583388118886E-3</v>
      </c>
      <c r="E820" s="7"/>
      <c r="F820" t="str">
        <f t="shared" si="109"/>
        <v>NEIN</v>
      </c>
      <c r="G820" t="str">
        <f t="shared" si="110"/>
        <v>NEIN</v>
      </c>
      <c r="I820" t="str">
        <f t="shared" si="111"/>
        <v>JA</v>
      </c>
      <c r="J820" t="str">
        <f t="shared" si="112"/>
        <v>NEIN</v>
      </c>
      <c r="L820" t="str">
        <f t="shared" si="113"/>
        <v>NEIN</v>
      </c>
      <c r="M820" t="str">
        <f t="shared" si="114"/>
        <v>NEIN</v>
      </c>
      <c r="O820" t="str">
        <f t="shared" si="115"/>
        <v>JA</v>
      </c>
      <c r="P820" t="str">
        <f t="shared" si="116"/>
        <v>NEIN</v>
      </c>
    </row>
    <row r="821" spans="2:16">
      <c r="B821" s="3">
        <v>41003</v>
      </c>
      <c r="C821" s="4">
        <v>6784.06</v>
      </c>
      <c r="D821" s="15">
        <f t="shared" si="117"/>
        <v>-2.8389007602101227E-2</v>
      </c>
      <c r="E821" s="7"/>
      <c r="F821" t="str">
        <f t="shared" si="109"/>
        <v>NEIN</v>
      </c>
      <c r="G821" t="str">
        <f t="shared" si="110"/>
        <v>NEIN</v>
      </c>
      <c r="I821" t="str">
        <f t="shared" si="111"/>
        <v>JA</v>
      </c>
      <c r="J821" t="str">
        <f t="shared" si="112"/>
        <v>NEIN</v>
      </c>
      <c r="L821" t="str">
        <f t="shared" si="113"/>
        <v>NEIN</v>
      </c>
      <c r="M821" t="str">
        <f t="shared" si="114"/>
        <v>NEIN</v>
      </c>
      <c r="O821" t="str">
        <f t="shared" si="115"/>
        <v>NEIN</v>
      </c>
      <c r="P821" t="str">
        <f t="shared" si="116"/>
        <v>NEIN</v>
      </c>
    </row>
    <row r="822" spans="2:16">
      <c r="B822" s="3">
        <v>41002</v>
      </c>
      <c r="C822" s="4">
        <v>6982.28</v>
      </c>
      <c r="D822" s="15">
        <f t="shared" si="117"/>
        <v>-1.0538995132251124E-2</v>
      </c>
      <c r="E822" s="7"/>
      <c r="F822" t="str">
        <f t="shared" si="109"/>
        <v>NEIN</v>
      </c>
      <c r="G822" t="str">
        <f t="shared" si="110"/>
        <v>JA</v>
      </c>
      <c r="I822" t="str">
        <f t="shared" si="111"/>
        <v>NEIN</v>
      </c>
      <c r="J822" t="str">
        <f t="shared" si="112"/>
        <v>NEIN</v>
      </c>
      <c r="L822" t="str">
        <f t="shared" si="113"/>
        <v>NEIN</v>
      </c>
      <c r="M822" t="str">
        <f t="shared" si="114"/>
        <v>JA</v>
      </c>
      <c r="O822" t="str">
        <f t="shared" si="115"/>
        <v>NEIN</v>
      </c>
      <c r="P822" t="str">
        <f t="shared" si="116"/>
        <v>NEIN</v>
      </c>
    </row>
    <row r="823" spans="2:16">
      <c r="B823" s="3">
        <v>41001</v>
      </c>
      <c r="C823" s="4">
        <v>7056.65</v>
      </c>
      <c r="D823" s="15">
        <f t="shared" si="117"/>
        <v>1.580864941275369E-2</v>
      </c>
      <c r="E823" s="7"/>
      <c r="F823" t="str">
        <f t="shared" si="109"/>
        <v>JA</v>
      </c>
      <c r="G823" t="str">
        <f t="shared" si="110"/>
        <v>NEIN</v>
      </c>
      <c r="I823" t="str">
        <f t="shared" si="111"/>
        <v>NEIN</v>
      </c>
      <c r="J823" t="str">
        <f t="shared" si="112"/>
        <v>NEIN</v>
      </c>
      <c r="L823" t="str">
        <f t="shared" si="113"/>
        <v>NEIN</v>
      </c>
      <c r="M823" t="str">
        <f t="shared" si="114"/>
        <v>NEIN</v>
      </c>
      <c r="O823" t="str">
        <f t="shared" si="115"/>
        <v>NEIN</v>
      </c>
      <c r="P823" t="str">
        <f t="shared" si="116"/>
        <v>NEIN</v>
      </c>
    </row>
    <row r="824" spans="2:16">
      <c r="B824" s="3">
        <v>40998</v>
      </c>
      <c r="C824" s="4">
        <v>6946.83</v>
      </c>
      <c r="D824" s="15">
        <f t="shared" si="117"/>
        <v>1.0425954342814382E-2</v>
      </c>
      <c r="E824" s="7"/>
      <c r="F824" t="str">
        <f t="shared" si="109"/>
        <v>NEIN</v>
      </c>
      <c r="G824" t="str">
        <f t="shared" si="110"/>
        <v>NEIN</v>
      </c>
      <c r="I824" t="str">
        <f t="shared" si="111"/>
        <v>NEIN</v>
      </c>
      <c r="J824" t="str">
        <f t="shared" si="112"/>
        <v>JA</v>
      </c>
      <c r="L824" t="str">
        <f t="shared" si="113"/>
        <v>NEIN</v>
      </c>
      <c r="M824" t="str">
        <f t="shared" si="114"/>
        <v>NEIN</v>
      </c>
      <c r="O824" t="str">
        <f t="shared" si="115"/>
        <v>NEIN</v>
      </c>
      <c r="P824" t="str">
        <f t="shared" si="116"/>
        <v>JA</v>
      </c>
    </row>
    <row r="825" spans="2:16">
      <c r="B825" s="3">
        <v>40997</v>
      </c>
      <c r="C825" s="4">
        <v>6875.15</v>
      </c>
      <c r="D825" s="15">
        <f t="shared" si="117"/>
        <v>-1.7667314396753807E-2</v>
      </c>
      <c r="E825" s="7"/>
      <c r="F825" t="str">
        <f t="shared" si="109"/>
        <v>NEIN</v>
      </c>
      <c r="G825" t="str">
        <f t="shared" si="110"/>
        <v>NEIN</v>
      </c>
      <c r="I825" t="str">
        <f t="shared" si="111"/>
        <v>JA</v>
      </c>
      <c r="J825" t="str">
        <f t="shared" si="112"/>
        <v>NEIN</v>
      </c>
      <c r="L825" t="str">
        <f t="shared" si="113"/>
        <v>NEIN</v>
      </c>
      <c r="M825" t="str">
        <f t="shared" si="114"/>
        <v>NEIN</v>
      </c>
      <c r="O825" t="str">
        <f t="shared" si="115"/>
        <v>JA</v>
      </c>
      <c r="P825" t="str">
        <f t="shared" si="116"/>
        <v>NEIN</v>
      </c>
    </row>
    <row r="826" spans="2:16">
      <c r="B826" s="3">
        <v>40996</v>
      </c>
      <c r="C826" s="4">
        <v>6998.8</v>
      </c>
      <c r="D826" s="15">
        <f t="shared" si="117"/>
        <v>-1.1315317351565844E-2</v>
      </c>
      <c r="E826" s="7"/>
      <c r="F826" t="str">
        <f t="shared" si="109"/>
        <v>NEIN</v>
      </c>
      <c r="G826" t="str">
        <f t="shared" si="110"/>
        <v>NEIN</v>
      </c>
      <c r="I826" t="str">
        <f t="shared" si="111"/>
        <v>JA</v>
      </c>
      <c r="J826" t="str">
        <f t="shared" si="112"/>
        <v>NEIN</v>
      </c>
      <c r="L826" t="str">
        <f t="shared" si="113"/>
        <v>NEIN</v>
      </c>
      <c r="M826" t="str">
        <f t="shared" si="114"/>
        <v>NEIN</v>
      </c>
      <c r="O826" t="str">
        <f t="shared" si="115"/>
        <v>NEIN</v>
      </c>
      <c r="P826" t="str">
        <f t="shared" si="116"/>
        <v>NEIN</v>
      </c>
    </row>
    <row r="827" spans="2:16">
      <c r="B827" s="3">
        <v>40995</v>
      </c>
      <c r="C827" s="4">
        <v>7078.9</v>
      </c>
      <c r="D827" s="15">
        <f t="shared" si="117"/>
        <v>-4.6615239227984861E-5</v>
      </c>
      <c r="E827" s="7"/>
      <c r="F827" t="str">
        <f t="shared" si="109"/>
        <v>NEIN</v>
      </c>
      <c r="G827" t="str">
        <f t="shared" si="110"/>
        <v>JA</v>
      </c>
      <c r="I827" t="str">
        <f t="shared" si="111"/>
        <v>NEIN</v>
      </c>
      <c r="J827" t="str">
        <f t="shared" si="112"/>
        <v>NEIN</v>
      </c>
      <c r="L827" t="str">
        <f t="shared" si="113"/>
        <v>NEIN</v>
      </c>
      <c r="M827" t="str">
        <f t="shared" si="114"/>
        <v>JA</v>
      </c>
      <c r="O827" t="str">
        <f t="shared" si="115"/>
        <v>NEIN</v>
      </c>
      <c r="P827" t="str">
        <f t="shared" si="116"/>
        <v>NEIN</v>
      </c>
    </row>
    <row r="828" spans="2:16">
      <c r="B828" s="3">
        <v>40994</v>
      </c>
      <c r="C828" s="4">
        <v>7079.23</v>
      </c>
      <c r="D828" s="15">
        <f t="shared" si="117"/>
        <v>1.1951764103824918E-2</v>
      </c>
      <c r="E828" s="7"/>
      <c r="F828" t="str">
        <f t="shared" si="109"/>
        <v>JA</v>
      </c>
      <c r="G828" t="str">
        <f t="shared" si="110"/>
        <v>NEIN</v>
      </c>
      <c r="I828" t="str">
        <f t="shared" si="111"/>
        <v>NEIN</v>
      </c>
      <c r="J828" t="str">
        <f t="shared" si="112"/>
        <v>NEIN</v>
      </c>
      <c r="L828" t="str">
        <f t="shared" si="113"/>
        <v>NEIN</v>
      </c>
      <c r="M828" t="str">
        <f t="shared" si="114"/>
        <v>NEIN</v>
      </c>
      <c r="O828" t="str">
        <f t="shared" si="115"/>
        <v>NEIN</v>
      </c>
      <c r="P828" t="str">
        <f t="shared" si="116"/>
        <v>NEIN</v>
      </c>
    </row>
    <row r="829" spans="2:16">
      <c r="B829" s="3">
        <v>40991</v>
      </c>
      <c r="C829" s="4">
        <v>6995.62</v>
      </c>
      <c r="D829" s="15">
        <f t="shared" si="117"/>
        <v>2.0569352810237223E-3</v>
      </c>
      <c r="E829" s="7"/>
      <c r="F829" t="str">
        <f t="shared" si="109"/>
        <v>NEIN</v>
      </c>
      <c r="G829" t="str">
        <f t="shared" si="110"/>
        <v>NEIN</v>
      </c>
      <c r="I829" t="str">
        <f t="shared" si="111"/>
        <v>NEIN</v>
      </c>
      <c r="J829" t="str">
        <f t="shared" si="112"/>
        <v>JA</v>
      </c>
      <c r="L829" t="str">
        <f t="shared" si="113"/>
        <v>NEIN</v>
      </c>
      <c r="M829" t="str">
        <f t="shared" si="114"/>
        <v>NEIN</v>
      </c>
      <c r="O829" t="str">
        <f t="shared" si="115"/>
        <v>NEIN</v>
      </c>
      <c r="P829" t="str">
        <f t="shared" si="116"/>
        <v>NEIN</v>
      </c>
    </row>
    <row r="830" spans="2:16">
      <c r="B830" s="3">
        <v>40990</v>
      </c>
      <c r="C830" s="4">
        <v>6981.26</v>
      </c>
      <c r="D830" s="15">
        <f t="shared" si="117"/>
        <v>-1.2735953117663958E-2</v>
      </c>
      <c r="E830" s="7"/>
      <c r="F830" t="str">
        <f t="shared" si="109"/>
        <v>NEIN</v>
      </c>
      <c r="G830" t="str">
        <f t="shared" si="110"/>
        <v>JA</v>
      </c>
      <c r="I830" t="str">
        <f t="shared" si="111"/>
        <v>NEIN</v>
      </c>
      <c r="J830" t="str">
        <f t="shared" si="112"/>
        <v>NEIN</v>
      </c>
      <c r="L830" t="str">
        <f t="shared" si="113"/>
        <v>NEIN</v>
      </c>
      <c r="M830" t="str">
        <f t="shared" si="114"/>
        <v>NEIN</v>
      </c>
      <c r="O830" t="str">
        <f t="shared" si="115"/>
        <v>NEIN</v>
      </c>
      <c r="P830" t="str">
        <f t="shared" si="116"/>
        <v>NEIN</v>
      </c>
    </row>
    <row r="831" spans="2:16">
      <c r="B831" s="3">
        <v>40989</v>
      </c>
      <c r="C831" s="4">
        <v>7071.32</v>
      </c>
      <c r="D831" s="15">
        <f t="shared" si="117"/>
        <v>2.3217773645133923E-3</v>
      </c>
      <c r="E831" s="7"/>
      <c r="F831" t="str">
        <f t="shared" si="109"/>
        <v>NEIN</v>
      </c>
      <c r="G831" t="str">
        <f t="shared" si="110"/>
        <v>NEIN</v>
      </c>
      <c r="I831" t="str">
        <f t="shared" si="111"/>
        <v>NEIN</v>
      </c>
      <c r="J831" t="str">
        <f t="shared" si="112"/>
        <v>JA</v>
      </c>
      <c r="L831" t="str">
        <f t="shared" si="113"/>
        <v>NEIN</v>
      </c>
      <c r="M831" t="str">
        <f t="shared" si="114"/>
        <v>NEIN</v>
      </c>
      <c r="O831" t="str">
        <f t="shared" si="115"/>
        <v>NEIN</v>
      </c>
      <c r="P831" t="str">
        <f t="shared" si="116"/>
        <v>JA</v>
      </c>
    </row>
    <row r="832" spans="2:16">
      <c r="B832" s="3">
        <v>40988</v>
      </c>
      <c r="C832" s="4">
        <v>7054.94</v>
      </c>
      <c r="D832" s="15">
        <f t="shared" si="117"/>
        <v>-1.3877124270710245E-2</v>
      </c>
      <c r="E832" s="7"/>
      <c r="F832" t="str">
        <f t="shared" si="109"/>
        <v>NEIN</v>
      </c>
      <c r="G832" t="str">
        <f t="shared" si="110"/>
        <v>NEIN</v>
      </c>
      <c r="I832" t="str">
        <f t="shared" si="111"/>
        <v>JA</v>
      </c>
      <c r="J832" t="str">
        <f t="shared" si="112"/>
        <v>NEIN</v>
      </c>
      <c r="L832" t="str">
        <f t="shared" si="113"/>
        <v>NEIN</v>
      </c>
      <c r="M832" t="str">
        <f t="shared" si="114"/>
        <v>NEIN</v>
      </c>
      <c r="O832" t="str">
        <f t="shared" si="115"/>
        <v>NEIN</v>
      </c>
      <c r="P832" t="str">
        <f t="shared" si="116"/>
        <v>NEIN</v>
      </c>
    </row>
    <row r="833" spans="2:16">
      <c r="B833" s="3">
        <v>40987</v>
      </c>
      <c r="C833" s="4">
        <v>7154.22</v>
      </c>
      <c r="D833" s="15">
        <f t="shared" si="117"/>
        <v>-5.029464278229202E-4</v>
      </c>
      <c r="E833" s="7"/>
      <c r="F833" t="str">
        <f t="shared" si="109"/>
        <v>NEIN</v>
      </c>
      <c r="G833" t="str">
        <f t="shared" si="110"/>
        <v>JA</v>
      </c>
      <c r="I833" t="str">
        <f t="shared" si="111"/>
        <v>NEIN</v>
      </c>
      <c r="J833" t="str">
        <f t="shared" si="112"/>
        <v>NEIN</v>
      </c>
      <c r="L833" t="str">
        <f t="shared" si="113"/>
        <v>NEIN</v>
      </c>
      <c r="M833" t="str">
        <f t="shared" si="114"/>
        <v>JA</v>
      </c>
      <c r="O833" t="str">
        <f t="shared" si="115"/>
        <v>NEIN</v>
      </c>
      <c r="P833" t="str">
        <f t="shared" si="116"/>
        <v>NEIN</v>
      </c>
    </row>
    <row r="834" spans="2:16">
      <c r="B834" s="3">
        <v>40984</v>
      </c>
      <c r="C834" s="4">
        <v>7157.82</v>
      </c>
      <c r="D834" s="15">
        <f t="shared" si="117"/>
        <v>1.8713826816619743E-3</v>
      </c>
      <c r="E834" s="7"/>
      <c r="F834" t="str">
        <f t="shared" si="109"/>
        <v>JA</v>
      </c>
      <c r="G834" t="str">
        <f t="shared" si="110"/>
        <v>NEIN</v>
      </c>
      <c r="I834" t="str">
        <f t="shared" si="111"/>
        <v>NEIN</v>
      </c>
      <c r="J834" t="str">
        <f t="shared" si="112"/>
        <v>NEIN</v>
      </c>
      <c r="L834" t="str">
        <f t="shared" si="113"/>
        <v>JA</v>
      </c>
      <c r="M834" t="str">
        <f t="shared" si="114"/>
        <v>NEIN</v>
      </c>
      <c r="O834" t="str">
        <f t="shared" si="115"/>
        <v>NEIN</v>
      </c>
      <c r="P834" t="str">
        <f t="shared" si="116"/>
        <v>NEIN</v>
      </c>
    </row>
    <row r="835" spans="2:16">
      <c r="B835" s="3">
        <v>40983</v>
      </c>
      <c r="C835" s="4">
        <v>7144.45</v>
      </c>
      <c r="D835" s="15">
        <f t="shared" si="117"/>
        <v>9.1857807560506016E-3</v>
      </c>
      <c r="E835" s="7"/>
      <c r="F835" t="str">
        <f t="shared" si="109"/>
        <v>JA</v>
      </c>
      <c r="G835" t="str">
        <f t="shared" si="110"/>
        <v>NEIN</v>
      </c>
      <c r="I835" t="str">
        <f t="shared" si="111"/>
        <v>NEIN</v>
      </c>
      <c r="J835" t="str">
        <f t="shared" si="112"/>
        <v>NEIN</v>
      </c>
      <c r="L835" t="str">
        <f t="shared" si="113"/>
        <v>JA</v>
      </c>
      <c r="M835" t="str">
        <f t="shared" si="114"/>
        <v>NEIN</v>
      </c>
      <c r="O835" t="str">
        <f t="shared" si="115"/>
        <v>NEIN</v>
      </c>
      <c r="P835" t="str">
        <f t="shared" si="116"/>
        <v>NEIN</v>
      </c>
    </row>
    <row r="836" spans="2:16">
      <c r="B836" s="3">
        <v>40982</v>
      </c>
      <c r="C836" s="4">
        <v>7079.42</v>
      </c>
      <c r="D836" s="15">
        <f t="shared" si="117"/>
        <v>1.1936974603732784E-2</v>
      </c>
      <c r="E836" s="7"/>
      <c r="F836" t="str">
        <f t="shared" si="109"/>
        <v>JA</v>
      </c>
      <c r="G836" t="str">
        <f t="shared" si="110"/>
        <v>NEIN</v>
      </c>
      <c r="I836" t="str">
        <f t="shared" si="111"/>
        <v>NEIN</v>
      </c>
      <c r="J836" t="str">
        <f t="shared" si="112"/>
        <v>NEIN</v>
      </c>
      <c r="L836" t="str">
        <f t="shared" si="113"/>
        <v>JA</v>
      </c>
      <c r="M836" t="str">
        <f t="shared" si="114"/>
        <v>NEIN</v>
      </c>
      <c r="O836" t="str">
        <f t="shared" si="115"/>
        <v>NEIN</v>
      </c>
      <c r="P836" t="str">
        <f t="shared" si="116"/>
        <v>NEIN</v>
      </c>
    </row>
    <row r="837" spans="2:16">
      <c r="B837" s="3">
        <v>40981</v>
      </c>
      <c r="C837" s="4">
        <v>6995.91</v>
      </c>
      <c r="D837" s="15">
        <f t="shared" si="117"/>
        <v>1.3701667065139355E-2</v>
      </c>
      <c r="E837" s="7"/>
      <c r="F837" t="str">
        <f t="shared" si="109"/>
        <v>JA</v>
      </c>
      <c r="G837" t="str">
        <f t="shared" si="110"/>
        <v>NEIN</v>
      </c>
      <c r="I837" t="str">
        <f t="shared" si="111"/>
        <v>NEIN</v>
      </c>
      <c r="J837" t="str">
        <f t="shared" si="112"/>
        <v>NEIN</v>
      </c>
      <c r="L837" t="str">
        <f t="shared" si="113"/>
        <v>JA</v>
      </c>
      <c r="M837" t="str">
        <f t="shared" si="114"/>
        <v>NEIN</v>
      </c>
      <c r="O837" t="str">
        <f t="shared" si="115"/>
        <v>NEIN</v>
      </c>
      <c r="P837" t="str">
        <f t="shared" si="116"/>
        <v>NEIN</v>
      </c>
    </row>
    <row r="838" spans="2:16">
      <c r="B838" s="3">
        <v>40980</v>
      </c>
      <c r="C838" s="4">
        <v>6901.35</v>
      </c>
      <c r="D838" s="15">
        <f t="shared" si="117"/>
        <v>3.0725806334400154E-3</v>
      </c>
      <c r="E838" s="7"/>
      <c r="F838" t="str">
        <f t="shared" ref="F838:F901" si="118">IF(AND(D839&gt;0,D838&gt;0),"JA","NEIN")</f>
        <v>JA</v>
      </c>
      <c r="G838" t="str">
        <f t="shared" ref="G838:G901" si="119">IF(AND(D839&gt;0,D838&lt;0),"JA","NEIN")</f>
        <v>NEIN</v>
      </c>
      <c r="I838" t="str">
        <f t="shared" ref="I838:I901" si="120">IF(AND(D839&lt;0,D838&lt;0),"JA","NEIN")</f>
        <v>NEIN</v>
      </c>
      <c r="J838" t="str">
        <f t="shared" ref="J838:J901" si="121">IF(AND(D839&lt;0,D838&gt;0),"JA","NEIN")</f>
        <v>NEIN</v>
      </c>
      <c r="L838" t="str">
        <f t="shared" ref="L838:L901" si="122">IF(AND(D840&gt;0,D839&gt;0,D838&gt;0),"JA", "NEIN")</f>
        <v>JA</v>
      </c>
      <c r="M838" t="str">
        <f t="shared" ref="M838:M901" si="123">IF(AND(D840&gt;0,D839&gt;0,D838&lt;0),"JA","NEIN")</f>
        <v>NEIN</v>
      </c>
      <c r="O838" t="str">
        <f t="shared" ref="O838:O901" si="124">IF(AND(D840&lt;0,D839&lt;0,D838&lt;0),"JA","NEIN")</f>
        <v>NEIN</v>
      </c>
      <c r="P838" t="str">
        <f t="shared" ref="P838:P901" si="125">IF(AND(D840&lt;0,D839&lt;0,D838&gt;0),"JA","NEIN")</f>
        <v>NEIN</v>
      </c>
    </row>
    <row r="839" spans="2:16">
      <c r="B839" s="3">
        <v>40977</v>
      </c>
      <c r="C839" s="4">
        <v>6880.21</v>
      </c>
      <c r="D839" s="15">
        <f t="shared" si="117"/>
        <v>6.6822346492960861E-3</v>
      </c>
      <c r="E839" s="7"/>
      <c r="F839" t="str">
        <f t="shared" si="118"/>
        <v>JA</v>
      </c>
      <c r="G839" t="str">
        <f t="shared" si="119"/>
        <v>NEIN</v>
      </c>
      <c r="I839" t="str">
        <f t="shared" si="120"/>
        <v>NEIN</v>
      </c>
      <c r="J839" t="str">
        <f t="shared" si="121"/>
        <v>NEIN</v>
      </c>
      <c r="L839" t="str">
        <f t="shared" si="122"/>
        <v>JA</v>
      </c>
      <c r="M839" t="str">
        <f t="shared" si="123"/>
        <v>NEIN</v>
      </c>
      <c r="O839" t="str">
        <f t="shared" si="124"/>
        <v>NEIN</v>
      </c>
      <c r="P839" t="str">
        <f t="shared" si="125"/>
        <v>NEIN</v>
      </c>
    </row>
    <row r="840" spans="2:16">
      <c r="B840" s="3">
        <v>40976</v>
      </c>
      <c r="C840" s="4">
        <v>6834.54</v>
      </c>
      <c r="D840" s="15">
        <f t="shared" si="117"/>
        <v>2.4498171968383116E-2</v>
      </c>
      <c r="E840" s="7"/>
      <c r="F840" t="str">
        <f t="shared" si="118"/>
        <v>JA</v>
      </c>
      <c r="G840" t="str">
        <f t="shared" si="119"/>
        <v>NEIN</v>
      </c>
      <c r="I840" t="str">
        <f t="shared" si="120"/>
        <v>NEIN</v>
      </c>
      <c r="J840" t="str">
        <f t="shared" si="121"/>
        <v>NEIN</v>
      </c>
      <c r="L840" t="str">
        <f t="shared" si="122"/>
        <v>NEIN</v>
      </c>
      <c r="M840" t="str">
        <f t="shared" si="123"/>
        <v>NEIN</v>
      </c>
      <c r="O840" t="str">
        <f t="shared" si="124"/>
        <v>NEIN</v>
      </c>
      <c r="P840" t="str">
        <f t="shared" si="125"/>
        <v>NEIN</v>
      </c>
    </row>
    <row r="841" spans="2:16">
      <c r="B841" s="3">
        <v>40975</v>
      </c>
      <c r="C841" s="4">
        <v>6671.11</v>
      </c>
      <c r="D841" s="15">
        <f t="shared" si="117"/>
        <v>5.7288360964916915E-3</v>
      </c>
      <c r="E841" s="7"/>
      <c r="F841" t="str">
        <f t="shared" si="118"/>
        <v>NEIN</v>
      </c>
      <c r="G841" t="str">
        <f t="shared" si="119"/>
        <v>NEIN</v>
      </c>
      <c r="I841" t="str">
        <f t="shared" si="120"/>
        <v>NEIN</v>
      </c>
      <c r="J841" t="str">
        <f t="shared" si="121"/>
        <v>JA</v>
      </c>
      <c r="L841" t="str">
        <f t="shared" si="122"/>
        <v>NEIN</v>
      </c>
      <c r="M841" t="str">
        <f t="shared" si="123"/>
        <v>NEIN</v>
      </c>
      <c r="O841" t="str">
        <f t="shared" si="124"/>
        <v>NEIN</v>
      </c>
      <c r="P841" t="str">
        <f t="shared" si="125"/>
        <v>JA</v>
      </c>
    </row>
    <row r="842" spans="2:16">
      <c r="B842" s="3">
        <v>40974</v>
      </c>
      <c r="C842" s="4">
        <v>6633.11</v>
      </c>
      <c r="D842" s="15">
        <f t="shared" si="117"/>
        <v>-3.3984032529134428E-2</v>
      </c>
      <c r="E842" s="7"/>
      <c r="F842" t="str">
        <f t="shared" si="118"/>
        <v>NEIN</v>
      </c>
      <c r="G842" t="str">
        <f t="shared" si="119"/>
        <v>NEIN</v>
      </c>
      <c r="I842" t="str">
        <f t="shared" si="120"/>
        <v>JA</v>
      </c>
      <c r="J842" t="str">
        <f t="shared" si="121"/>
        <v>NEIN</v>
      </c>
      <c r="L842" t="str">
        <f t="shared" si="122"/>
        <v>NEIN</v>
      </c>
      <c r="M842" t="str">
        <f t="shared" si="123"/>
        <v>NEIN</v>
      </c>
      <c r="O842" t="str">
        <f t="shared" si="124"/>
        <v>JA</v>
      </c>
      <c r="P842" t="str">
        <f t="shared" si="125"/>
        <v>NEIN</v>
      </c>
    </row>
    <row r="843" spans="2:16">
      <c r="B843" s="3">
        <v>40973</v>
      </c>
      <c r="C843" s="4">
        <v>6866.46</v>
      </c>
      <c r="D843" s="15">
        <f t="shared" si="117"/>
        <v>-7.9334004684043554E-3</v>
      </c>
      <c r="E843" s="7"/>
      <c r="F843" t="str">
        <f t="shared" si="118"/>
        <v>NEIN</v>
      </c>
      <c r="G843" t="str">
        <f t="shared" si="119"/>
        <v>NEIN</v>
      </c>
      <c r="I843" t="str">
        <f t="shared" si="120"/>
        <v>JA</v>
      </c>
      <c r="J843" t="str">
        <f t="shared" si="121"/>
        <v>NEIN</v>
      </c>
      <c r="L843" t="str">
        <f t="shared" si="122"/>
        <v>NEIN</v>
      </c>
      <c r="M843" t="str">
        <f t="shared" si="123"/>
        <v>NEIN</v>
      </c>
      <c r="O843" t="str">
        <f t="shared" si="124"/>
        <v>NEIN</v>
      </c>
      <c r="P843" t="str">
        <f t="shared" si="125"/>
        <v>NEIN</v>
      </c>
    </row>
    <row r="844" spans="2:16">
      <c r="B844" s="3">
        <v>40970</v>
      </c>
      <c r="C844" s="4">
        <v>6921.37</v>
      </c>
      <c r="D844" s="15">
        <f t="shared" ref="D844:D907" si="126">(C844-C845)/C845</f>
        <v>-2.9387317643771753E-3</v>
      </c>
      <c r="E844" s="7"/>
      <c r="F844" t="str">
        <f t="shared" si="118"/>
        <v>NEIN</v>
      </c>
      <c r="G844" t="str">
        <f t="shared" si="119"/>
        <v>JA</v>
      </c>
      <c r="I844" t="str">
        <f t="shared" si="120"/>
        <v>NEIN</v>
      </c>
      <c r="J844" t="str">
        <f t="shared" si="121"/>
        <v>NEIN</v>
      </c>
      <c r="L844" t="str">
        <f t="shared" si="122"/>
        <v>NEIN</v>
      </c>
      <c r="M844" t="str">
        <f t="shared" si="123"/>
        <v>NEIN</v>
      </c>
      <c r="O844" t="str">
        <f t="shared" si="124"/>
        <v>NEIN</v>
      </c>
      <c r="P844" t="str">
        <f t="shared" si="125"/>
        <v>NEIN</v>
      </c>
    </row>
    <row r="845" spans="2:16">
      <c r="B845" s="3">
        <v>40969</v>
      </c>
      <c r="C845" s="4">
        <v>6941.77</v>
      </c>
      <c r="D845" s="15">
        <f t="shared" si="126"/>
        <v>1.2498395584649028E-2</v>
      </c>
      <c r="E845" s="7"/>
      <c r="F845" t="str">
        <f t="shared" si="118"/>
        <v>NEIN</v>
      </c>
      <c r="G845" t="str">
        <f t="shared" si="119"/>
        <v>NEIN</v>
      </c>
      <c r="I845" t="str">
        <f t="shared" si="120"/>
        <v>NEIN</v>
      </c>
      <c r="J845" t="str">
        <f t="shared" si="121"/>
        <v>JA</v>
      </c>
      <c r="L845" t="str">
        <f t="shared" si="122"/>
        <v>NEIN</v>
      </c>
      <c r="M845" t="str">
        <f t="shared" si="123"/>
        <v>NEIN</v>
      </c>
      <c r="O845" t="str">
        <f t="shared" si="124"/>
        <v>NEIN</v>
      </c>
      <c r="P845" t="str">
        <f t="shared" si="125"/>
        <v>NEIN</v>
      </c>
    </row>
    <row r="846" spans="2:16">
      <c r="B846" s="3">
        <v>40968</v>
      </c>
      <c r="C846" s="4">
        <v>6856.08</v>
      </c>
      <c r="D846" s="15">
        <f t="shared" si="126"/>
        <v>-4.5806757912373606E-3</v>
      </c>
      <c r="E846" s="7"/>
      <c r="F846" t="str">
        <f t="shared" si="118"/>
        <v>NEIN</v>
      </c>
      <c r="G846" t="str">
        <f t="shared" si="119"/>
        <v>JA</v>
      </c>
      <c r="I846" t="str">
        <f t="shared" si="120"/>
        <v>NEIN</v>
      </c>
      <c r="J846" t="str">
        <f t="shared" si="121"/>
        <v>NEIN</v>
      </c>
      <c r="L846" t="str">
        <f t="shared" si="122"/>
        <v>NEIN</v>
      </c>
      <c r="M846" t="str">
        <f t="shared" si="123"/>
        <v>NEIN</v>
      </c>
      <c r="O846" t="str">
        <f t="shared" si="124"/>
        <v>NEIN</v>
      </c>
      <c r="P846" t="str">
        <f t="shared" si="125"/>
        <v>NEIN</v>
      </c>
    </row>
    <row r="847" spans="2:16">
      <c r="B847" s="3">
        <v>40967</v>
      </c>
      <c r="C847" s="4">
        <v>6887.63</v>
      </c>
      <c r="D847" s="15">
        <f t="shared" si="126"/>
        <v>5.5521490306002898E-3</v>
      </c>
      <c r="E847" s="7"/>
      <c r="F847" t="str">
        <f t="shared" si="118"/>
        <v>NEIN</v>
      </c>
      <c r="G847" t="str">
        <f t="shared" si="119"/>
        <v>NEIN</v>
      </c>
      <c r="I847" t="str">
        <f t="shared" si="120"/>
        <v>NEIN</v>
      </c>
      <c r="J847" t="str">
        <f t="shared" si="121"/>
        <v>JA</v>
      </c>
      <c r="L847" t="str">
        <f t="shared" si="122"/>
        <v>NEIN</v>
      </c>
      <c r="M847" t="str">
        <f t="shared" si="123"/>
        <v>NEIN</v>
      </c>
      <c r="O847" t="str">
        <f t="shared" si="124"/>
        <v>NEIN</v>
      </c>
      <c r="P847" t="str">
        <f t="shared" si="125"/>
        <v>NEIN</v>
      </c>
    </row>
    <row r="848" spans="2:16">
      <c r="B848" s="3">
        <v>40966</v>
      </c>
      <c r="C848" s="4">
        <v>6849.6</v>
      </c>
      <c r="D848" s="15">
        <f t="shared" si="126"/>
        <v>-2.160412445024558E-3</v>
      </c>
      <c r="E848" s="7"/>
      <c r="F848" t="str">
        <f t="shared" si="118"/>
        <v>NEIN</v>
      </c>
      <c r="G848" t="str">
        <f t="shared" si="119"/>
        <v>JA</v>
      </c>
      <c r="I848" t="str">
        <f t="shared" si="120"/>
        <v>NEIN</v>
      </c>
      <c r="J848" t="str">
        <f t="shared" si="121"/>
        <v>NEIN</v>
      </c>
      <c r="L848" t="str">
        <f t="shared" si="122"/>
        <v>NEIN</v>
      </c>
      <c r="M848" t="str">
        <f t="shared" si="123"/>
        <v>NEIN</v>
      </c>
      <c r="O848" t="str">
        <f t="shared" si="124"/>
        <v>NEIN</v>
      </c>
      <c r="P848" t="str">
        <f t="shared" si="125"/>
        <v>NEIN</v>
      </c>
    </row>
    <row r="849" spans="2:16">
      <c r="B849" s="3">
        <v>40963</v>
      </c>
      <c r="C849" s="4">
        <v>6864.43</v>
      </c>
      <c r="D849" s="15">
        <f t="shared" si="126"/>
        <v>8.0725931277957803E-3</v>
      </c>
      <c r="E849" s="7"/>
      <c r="F849" t="str">
        <f t="shared" si="118"/>
        <v>NEIN</v>
      </c>
      <c r="G849" t="str">
        <f t="shared" si="119"/>
        <v>NEIN</v>
      </c>
      <c r="I849" t="str">
        <f t="shared" si="120"/>
        <v>NEIN</v>
      </c>
      <c r="J849" t="str">
        <f t="shared" si="121"/>
        <v>JA</v>
      </c>
      <c r="L849" t="str">
        <f t="shared" si="122"/>
        <v>NEIN</v>
      </c>
      <c r="M849" t="str">
        <f t="shared" si="123"/>
        <v>NEIN</v>
      </c>
      <c r="O849" t="str">
        <f t="shared" si="124"/>
        <v>NEIN</v>
      </c>
      <c r="P849" t="str">
        <f t="shared" si="125"/>
        <v>JA</v>
      </c>
    </row>
    <row r="850" spans="2:16">
      <c r="B850" s="3">
        <v>40962</v>
      </c>
      <c r="C850" s="4">
        <v>6809.46</v>
      </c>
      <c r="D850" s="15">
        <f t="shared" si="126"/>
        <v>-5.0278570457942444E-3</v>
      </c>
      <c r="E850" s="7"/>
      <c r="F850" t="str">
        <f t="shared" si="118"/>
        <v>NEIN</v>
      </c>
      <c r="G850" t="str">
        <f t="shared" si="119"/>
        <v>NEIN</v>
      </c>
      <c r="I850" t="str">
        <f t="shared" si="120"/>
        <v>JA</v>
      </c>
      <c r="J850" t="str">
        <f t="shared" si="121"/>
        <v>NEIN</v>
      </c>
      <c r="L850" t="str">
        <f t="shared" si="122"/>
        <v>NEIN</v>
      </c>
      <c r="M850" t="str">
        <f t="shared" si="123"/>
        <v>NEIN</v>
      </c>
      <c r="O850" t="str">
        <f t="shared" si="124"/>
        <v>JA</v>
      </c>
      <c r="P850" t="str">
        <f t="shared" si="125"/>
        <v>NEIN</v>
      </c>
    </row>
    <row r="851" spans="2:16">
      <c r="B851" s="3">
        <v>40961</v>
      </c>
      <c r="C851" s="4">
        <v>6843.87</v>
      </c>
      <c r="D851" s="15">
        <f t="shared" si="126"/>
        <v>-9.3092536673914685E-3</v>
      </c>
      <c r="E851" s="7"/>
      <c r="F851" t="str">
        <f t="shared" si="118"/>
        <v>NEIN</v>
      </c>
      <c r="G851" t="str">
        <f t="shared" si="119"/>
        <v>NEIN</v>
      </c>
      <c r="I851" t="str">
        <f t="shared" si="120"/>
        <v>JA</v>
      </c>
      <c r="J851" t="str">
        <f t="shared" si="121"/>
        <v>NEIN</v>
      </c>
      <c r="L851" t="str">
        <f t="shared" si="122"/>
        <v>NEIN</v>
      </c>
      <c r="M851" t="str">
        <f t="shared" si="123"/>
        <v>NEIN</v>
      </c>
      <c r="O851" t="str">
        <f t="shared" si="124"/>
        <v>NEIN</v>
      </c>
      <c r="P851" t="str">
        <f t="shared" si="125"/>
        <v>NEIN</v>
      </c>
    </row>
    <row r="852" spans="2:16">
      <c r="B852" s="3">
        <v>40960</v>
      </c>
      <c r="C852" s="4">
        <v>6908.18</v>
      </c>
      <c r="D852" s="15">
        <f t="shared" si="126"/>
        <v>-5.7669197279890203E-3</v>
      </c>
      <c r="E852" s="7"/>
      <c r="F852" t="str">
        <f t="shared" si="118"/>
        <v>NEIN</v>
      </c>
      <c r="G852" t="str">
        <f t="shared" si="119"/>
        <v>JA</v>
      </c>
      <c r="I852" t="str">
        <f t="shared" si="120"/>
        <v>NEIN</v>
      </c>
      <c r="J852" t="str">
        <f t="shared" si="121"/>
        <v>NEIN</v>
      </c>
      <c r="L852" t="str">
        <f t="shared" si="122"/>
        <v>NEIN</v>
      </c>
      <c r="M852" t="str">
        <f t="shared" si="123"/>
        <v>JA</v>
      </c>
      <c r="O852" t="str">
        <f t="shared" si="124"/>
        <v>NEIN</v>
      </c>
      <c r="P852" t="str">
        <f t="shared" si="125"/>
        <v>NEIN</v>
      </c>
    </row>
    <row r="853" spans="2:16">
      <c r="B853" s="3">
        <v>40959</v>
      </c>
      <c r="C853" s="4">
        <v>6948.25</v>
      </c>
      <c r="D853" s="15">
        <f t="shared" si="126"/>
        <v>1.4634865793520219E-2</v>
      </c>
      <c r="E853" s="7"/>
      <c r="F853" t="str">
        <f t="shared" si="118"/>
        <v>JA</v>
      </c>
      <c r="G853" t="str">
        <f t="shared" si="119"/>
        <v>NEIN</v>
      </c>
      <c r="I853" t="str">
        <f t="shared" si="120"/>
        <v>NEIN</v>
      </c>
      <c r="J853" t="str">
        <f t="shared" si="121"/>
        <v>NEIN</v>
      </c>
      <c r="L853" t="str">
        <f t="shared" si="122"/>
        <v>NEIN</v>
      </c>
      <c r="M853" t="str">
        <f t="shared" si="123"/>
        <v>NEIN</v>
      </c>
      <c r="O853" t="str">
        <f t="shared" si="124"/>
        <v>NEIN</v>
      </c>
      <c r="P853" t="str">
        <f t="shared" si="125"/>
        <v>NEIN</v>
      </c>
    </row>
    <row r="854" spans="2:16">
      <c r="B854" s="3">
        <v>40956</v>
      </c>
      <c r="C854" s="4">
        <v>6848.03</v>
      </c>
      <c r="D854" s="15">
        <f t="shared" si="126"/>
        <v>1.422846106908212E-2</v>
      </c>
      <c r="E854" s="7"/>
      <c r="F854" t="str">
        <f t="shared" si="118"/>
        <v>NEIN</v>
      </c>
      <c r="G854" t="str">
        <f t="shared" si="119"/>
        <v>NEIN</v>
      </c>
      <c r="I854" t="str">
        <f t="shared" si="120"/>
        <v>NEIN</v>
      </c>
      <c r="J854" t="str">
        <f t="shared" si="121"/>
        <v>JA</v>
      </c>
      <c r="L854" t="str">
        <f t="shared" si="122"/>
        <v>NEIN</v>
      </c>
      <c r="M854" t="str">
        <f t="shared" si="123"/>
        <v>NEIN</v>
      </c>
      <c r="O854" t="str">
        <f t="shared" si="124"/>
        <v>NEIN</v>
      </c>
      <c r="P854" t="str">
        <f t="shared" si="125"/>
        <v>NEIN</v>
      </c>
    </row>
    <row r="855" spans="2:16">
      <c r="B855" s="3">
        <v>40955</v>
      </c>
      <c r="C855" s="4">
        <v>6751.96</v>
      </c>
      <c r="D855" s="15">
        <f t="shared" si="126"/>
        <v>-8.8488503893191766E-4</v>
      </c>
      <c r="E855" s="7"/>
      <c r="F855" t="str">
        <f t="shared" si="118"/>
        <v>NEIN</v>
      </c>
      <c r="G855" t="str">
        <f t="shared" si="119"/>
        <v>JA</v>
      </c>
      <c r="I855" t="str">
        <f t="shared" si="120"/>
        <v>NEIN</v>
      </c>
      <c r="J855" t="str">
        <f t="shared" si="121"/>
        <v>NEIN</v>
      </c>
      <c r="L855" t="str">
        <f t="shared" si="122"/>
        <v>NEIN</v>
      </c>
      <c r="M855" t="str">
        <f t="shared" si="123"/>
        <v>NEIN</v>
      </c>
      <c r="O855" t="str">
        <f t="shared" si="124"/>
        <v>NEIN</v>
      </c>
      <c r="P855" t="str">
        <f t="shared" si="125"/>
        <v>NEIN</v>
      </c>
    </row>
    <row r="856" spans="2:16">
      <c r="B856" s="3">
        <v>40954</v>
      </c>
      <c r="C856" s="4">
        <v>6757.94</v>
      </c>
      <c r="D856" s="15">
        <f t="shared" si="126"/>
        <v>4.4216943932915099E-3</v>
      </c>
      <c r="E856" s="7"/>
      <c r="F856" t="str">
        <f t="shared" si="118"/>
        <v>NEIN</v>
      </c>
      <c r="G856" t="str">
        <f t="shared" si="119"/>
        <v>NEIN</v>
      </c>
      <c r="I856" t="str">
        <f t="shared" si="120"/>
        <v>NEIN</v>
      </c>
      <c r="J856" t="str">
        <f t="shared" si="121"/>
        <v>JA</v>
      </c>
      <c r="L856" t="str">
        <f t="shared" si="122"/>
        <v>NEIN</v>
      </c>
      <c r="M856" t="str">
        <f t="shared" si="123"/>
        <v>NEIN</v>
      </c>
      <c r="O856" t="str">
        <f t="shared" si="124"/>
        <v>NEIN</v>
      </c>
      <c r="P856" t="str">
        <f t="shared" si="125"/>
        <v>NEIN</v>
      </c>
    </row>
    <row r="857" spans="2:16">
      <c r="B857" s="3">
        <v>40953</v>
      </c>
      <c r="C857" s="4">
        <v>6728.19</v>
      </c>
      <c r="D857" s="15">
        <f t="shared" si="126"/>
        <v>-1.5255688605871442E-3</v>
      </c>
      <c r="E857" s="7"/>
      <c r="F857" t="str">
        <f t="shared" si="118"/>
        <v>NEIN</v>
      </c>
      <c r="G857" t="str">
        <f t="shared" si="119"/>
        <v>JA</v>
      </c>
      <c r="I857" t="str">
        <f t="shared" si="120"/>
        <v>NEIN</v>
      </c>
      <c r="J857" t="str">
        <f t="shared" si="121"/>
        <v>NEIN</v>
      </c>
      <c r="L857" t="str">
        <f t="shared" si="122"/>
        <v>NEIN</v>
      </c>
      <c r="M857" t="str">
        <f t="shared" si="123"/>
        <v>NEIN</v>
      </c>
      <c r="O857" t="str">
        <f t="shared" si="124"/>
        <v>NEIN</v>
      </c>
      <c r="P857" t="str">
        <f t="shared" si="125"/>
        <v>NEIN</v>
      </c>
    </row>
    <row r="858" spans="2:16">
      <c r="B858" s="3">
        <v>40952</v>
      </c>
      <c r="C858" s="4">
        <v>6738.47</v>
      </c>
      <c r="D858" s="15">
        <f t="shared" si="126"/>
        <v>6.7996820539791393E-3</v>
      </c>
      <c r="E858" s="7"/>
      <c r="F858" t="str">
        <f t="shared" si="118"/>
        <v>NEIN</v>
      </c>
      <c r="G858" t="str">
        <f t="shared" si="119"/>
        <v>NEIN</v>
      </c>
      <c r="I858" t="str">
        <f t="shared" si="120"/>
        <v>NEIN</v>
      </c>
      <c r="J858" t="str">
        <f t="shared" si="121"/>
        <v>JA</v>
      </c>
      <c r="L858" t="str">
        <f t="shared" si="122"/>
        <v>NEIN</v>
      </c>
      <c r="M858" t="str">
        <f t="shared" si="123"/>
        <v>NEIN</v>
      </c>
      <c r="O858" t="str">
        <f t="shared" si="124"/>
        <v>NEIN</v>
      </c>
      <c r="P858" t="str">
        <f t="shared" si="125"/>
        <v>NEIN</v>
      </c>
    </row>
    <row r="859" spans="2:16">
      <c r="B859" s="3">
        <v>40949</v>
      </c>
      <c r="C859" s="4">
        <v>6692.96</v>
      </c>
      <c r="D859" s="15">
        <f t="shared" si="126"/>
        <v>-1.4117369785529127E-2</v>
      </c>
      <c r="E859" s="7"/>
      <c r="F859" t="str">
        <f t="shared" si="118"/>
        <v>NEIN</v>
      </c>
      <c r="G859" t="str">
        <f t="shared" si="119"/>
        <v>JA</v>
      </c>
      <c r="I859" t="str">
        <f t="shared" si="120"/>
        <v>NEIN</v>
      </c>
      <c r="J859" t="str">
        <f t="shared" si="121"/>
        <v>NEIN</v>
      </c>
      <c r="L859" t="str">
        <f t="shared" si="122"/>
        <v>NEIN</v>
      </c>
      <c r="M859" t="str">
        <f t="shared" si="123"/>
        <v>NEIN</v>
      </c>
      <c r="O859" t="str">
        <f t="shared" si="124"/>
        <v>NEIN</v>
      </c>
      <c r="P859" t="str">
        <f t="shared" si="125"/>
        <v>NEIN</v>
      </c>
    </row>
    <row r="860" spans="2:16">
      <c r="B860" s="3">
        <v>40948</v>
      </c>
      <c r="C860" s="4">
        <v>6788.8</v>
      </c>
      <c r="D860" s="15">
        <f t="shared" si="126"/>
        <v>5.93294175522614E-3</v>
      </c>
      <c r="E860" s="7"/>
      <c r="F860" t="str">
        <f t="shared" si="118"/>
        <v>NEIN</v>
      </c>
      <c r="G860" t="str">
        <f t="shared" si="119"/>
        <v>NEIN</v>
      </c>
      <c r="I860" t="str">
        <f t="shared" si="120"/>
        <v>NEIN</v>
      </c>
      <c r="J860" t="str">
        <f t="shared" si="121"/>
        <v>JA</v>
      </c>
      <c r="L860" t="str">
        <f t="shared" si="122"/>
        <v>NEIN</v>
      </c>
      <c r="M860" t="str">
        <f t="shared" si="123"/>
        <v>NEIN</v>
      </c>
      <c r="O860" t="str">
        <f t="shared" si="124"/>
        <v>NEIN</v>
      </c>
      <c r="P860" t="str">
        <f t="shared" si="125"/>
        <v>JA</v>
      </c>
    </row>
    <row r="861" spans="2:16">
      <c r="B861" s="3">
        <v>40947</v>
      </c>
      <c r="C861" s="4">
        <v>6748.76</v>
      </c>
      <c r="D861" s="15">
        <f t="shared" si="126"/>
        <v>-8.0542477273394335E-4</v>
      </c>
      <c r="E861" s="7"/>
      <c r="F861" t="str">
        <f t="shared" si="118"/>
        <v>NEIN</v>
      </c>
      <c r="G861" t="str">
        <f t="shared" si="119"/>
        <v>NEIN</v>
      </c>
      <c r="I861" t="str">
        <f t="shared" si="120"/>
        <v>JA</v>
      </c>
      <c r="J861" t="str">
        <f t="shared" si="121"/>
        <v>NEIN</v>
      </c>
      <c r="L861" t="str">
        <f t="shared" si="122"/>
        <v>NEIN</v>
      </c>
      <c r="M861" t="str">
        <f t="shared" si="123"/>
        <v>NEIN</v>
      </c>
      <c r="O861" t="str">
        <f t="shared" si="124"/>
        <v>JA</v>
      </c>
      <c r="P861" t="str">
        <f t="shared" si="125"/>
        <v>NEIN</v>
      </c>
    </row>
    <row r="862" spans="2:16">
      <c r="B862" s="3">
        <v>40946</v>
      </c>
      <c r="C862" s="4">
        <v>6754.2</v>
      </c>
      <c r="D862" s="15">
        <f t="shared" si="126"/>
        <v>-1.5713624732624633E-3</v>
      </c>
      <c r="E862" s="7"/>
      <c r="F862" t="str">
        <f t="shared" si="118"/>
        <v>NEIN</v>
      </c>
      <c r="G862" t="str">
        <f t="shared" si="119"/>
        <v>NEIN</v>
      </c>
      <c r="I862" t="str">
        <f t="shared" si="120"/>
        <v>JA</v>
      </c>
      <c r="J862" t="str">
        <f t="shared" si="121"/>
        <v>NEIN</v>
      </c>
      <c r="L862" t="str">
        <f t="shared" si="122"/>
        <v>NEIN</v>
      </c>
      <c r="M862" t="str">
        <f t="shared" si="123"/>
        <v>NEIN</v>
      </c>
      <c r="O862" t="str">
        <f t="shared" si="124"/>
        <v>NEIN</v>
      </c>
      <c r="P862" t="str">
        <f t="shared" si="125"/>
        <v>NEIN</v>
      </c>
    </row>
    <row r="863" spans="2:16">
      <c r="B863" s="3">
        <v>40945</v>
      </c>
      <c r="C863" s="4">
        <v>6764.83</v>
      </c>
      <c r="D863" s="15">
        <f t="shared" si="126"/>
        <v>-2.7192104831477601E-4</v>
      </c>
      <c r="E863" s="7"/>
      <c r="F863" t="str">
        <f t="shared" si="118"/>
        <v>NEIN</v>
      </c>
      <c r="G863" t="str">
        <f t="shared" si="119"/>
        <v>JA</v>
      </c>
      <c r="I863" t="str">
        <f t="shared" si="120"/>
        <v>NEIN</v>
      </c>
      <c r="J863" t="str">
        <f t="shared" si="121"/>
        <v>NEIN</v>
      </c>
      <c r="L863" t="str">
        <f t="shared" si="122"/>
        <v>NEIN</v>
      </c>
      <c r="M863" t="str">
        <f t="shared" si="123"/>
        <v>JA</v>
      </c>
      <c r="O863" t="str">
        <f t="shared" si="124"/>
        <v>NEIN</v>
      </c>
      <c r="P863" t="str">
        <f t="shared" si="125"/>
        <v>NEIN</v>
      </c>
    </row>
    <row r="864" spans="2:16">
      <c r="B864" s="3">
        <v>40942</v>
      </c>
      <c r="C864" s="4">
        <v>6766.67</v>
      </c>
      <c r="D864" s="15">
        <f t="shared" si="126"/>
        <v>1.6683619732467094E-2</v>
      </c>
      <c r="E864" s="7"/>
      <c r="F864" t="str">
        <f t="shared" si="118"/>
        <v>JA</v>
      </c>
      <c r="G864" t="str">
        <f t="shared" si="119"/>
        <v>NEIN</v>
      </c>
      <c r="I864" t="str">
        <f t="shared" si="120"/>
        <v>NEIN</v>
      </c>
      <c r="J864" t="str">
        <f t="shared" si="121"/>
        <v>NEIN</v>
      </c>
      <c r="L864" t="str">
        <f t="shared" si="122"/>
        <v>JA</v>
      </c>
      <c r="M864" t="str">
        <f t="shared" si="123"/>
        <v>NEIN</v>
      </c>
      <c r="O864" t="str">
        <f t="shared" si="124"/>
        <v>NEIN</v>
      </c>
      <c r="P864" t="str">
        <f t="shared" si="125"/>
        <v>NEIN</v>
      </c>
    </row>
    <row r="865" spans="2:16">
      <c r="B865" s="3">
        <v>40941</v>
      </c>
      <c r="C865" s="4">
        <v>6655.63</v>
      </c>
      <c r="D865" s="15">
        <f t="shared" si="126"/>
        <v>5.8927189630990622E-3</v>
      </c>
      <c r="E865" s="7"/>
      <c r="F865" t="str">
        <f t="shared" si="118"/>
        <v>JA</v>
      </c>
      <c r="G865" t="str">
        <f t="shared" si="119"/>
        <v>NEIN</v>
      </c>
      <c r="I865" t="str">
        <f t="shared" si="120"/>
        <v>NEIN</v>
      </c>
      <c r="J865" t="str">
        <f t="shared" si="121"/>
        <v>NEIN</v>
      </c>
      <c r="L865" t="str">
        <f t="shared" si="122"/>
        <v>JA</v>
      </c>
      <c r="M865" t="str">
        <f t="shared" si="123"/>
        <v>NEIN</v>
      </c>
      <c r="O865" t="str">
        <f t="shared" si="124"/>
        <v>NEIN</v>
      </c>
      <c r="P865" t="str">
        <f t="shared" si="125"/>
        <v>NEIN</v>
      </c>
    </row>
    <row r="866" spans="2:16">
      <c r="B866" s="3">
        <v>40940</v>
      </c>
      <c r="C866" s="4">
        <v>6616.64</v>
      </c>
      <c r="D866" s="15">
        <f t="shared" si="126"/>
        <v>2.4420529160493098E-2</v>
      </c>
      <c r="E866" s="7"/>
      <c r="F866" t="str">
        <f t="shared" si="118"/>
        <v>JA</v>
      </c>
      <c r="G866" t="str">
        <f t="shared" si="119"/>
        <v>NEIN</v>
      </c>
      <c r="I866" t="str">
        <f t="shared" si="120"/>
        <v>NEIN</v>
      </c>
      <c r="J866" t="str">
        <f t="shared" si="121"/>
        <v>NEIN</v>
      </c>
      <c r="L866" t="str">
        <f t="shared" si="122"/>
        <v>NEIN</v>
      </c>
      <c r="M866" t="str">
        <f t="shared" si="123"/>
        <v>NEIN</v>
      </c>
      <c r="O866" t="str">
        <f t="shared" si="124"/>
        <v>NEIN</v>
      </c>
      <c r="P866" t="str">
        <f t="shared" si="125"/>
        <v>NEIN</v>
      </c>
    </row>
    <row r="867" spans="2:16">
      <c r="B867" s="3">
        <v>40939</v>
      </c>
      <c r="C867" s="4">
        <v>6458.91</v>
      </c>
      <c r="D867" s="15">
        <f t="shared" si="126"/>
        <v>2.2437911691455498E-3</v>
      </c>
      <c r="E867" s="7"/>
      <c r="F867" t="str">
        <f t="shared" si="118"/>
        <v>NEIN</v>
      </c>
      <c r="G867" t="str">
        <f t="shared" si="119"/>
        <v>NEIN</v>
      </c>
      <c r="I867" t="str">
        <f t="shared" si="120"/>
        <v>NEIN</v>
      </c>
      <c r="J867" t="str">
        <f t="shared" si="121"/>
        <v>JA</v>
      </c>
      <c r="L867" t="str">
        <f t="shared" si="122"/>
        <v>NEIN</v>
      </c>
      <c r="M867" t="str">
        <f t="shared" si="123"/>
        <v>NEIN</v>
      </c>
      <c r="O867" t="str">
        <f t="shared" si="124"/>
        <v>NEIN</v>
      </c>
      <c r="P867" t="str">
        <f t="shared" si="125"/>
        <v>JA</v>
      </c>
    </row>
    <row r="868" spans="2:16">
      <c r="B868" s="3">
        <v>40938</v>
      </c>
      <c r="C868" s="4">
        <v>6444.45</v>
      </c>
      <c r="D868" s="15">
        <f t="shared" si="126"/>
        <v>-1.0370117844342235E-2</v>
      </c>
      <c r="E868" s="7"/>
      <c r="F868" t="str">
        <f t="shared" si="118"/>
        <v>NEIN</v>
      </c>
      <c r="G868" t="str">
        <f t="shared" si="119"/>
        <v>NEIN</v>
      </c>
      <c r="I868" t="str">
        <f t="shared" si="120"/>
        <v>JA</v>
      </c>
      <c r="J868" t="str">
        <f t="shared" si="121"/>
        <v>NEIN</v>
      </c>
      <c r="L868" t="str">
        <f t="shared" si="122"/>
        <v>NEIN</v>
      </c>
      <c r="M868" t="str">
        <f t="shared" si="123"/>
        <v>NEIN</v>
      </c>
      <c r="O868" t="str">
        <f t="shared" si="124"/>
        <v>NEIN</v>
      </c>
      <c r="P868" t="str">
        <f t="shared" si="125"/>
        <v>NEIN</v>
      </c>
    </row>
    <row r="869" spans="2:16">
      <c r="B869" s="3">
        <v>40935</v>
      </c>
      <c r="C869" s="4">
        <v>6511.98</v>
      </c>
      <c r="D869" s="15">
        <f t="shared" si="126"/>
        <v>-4.2615656322393938E-3</v>
      </c>
      <c r="E869" s="7"/>
      <c r="F869" t="str">
        <f t="shared" si="118"/>
        <v>NEIN</v>
      </c>
      <c r="G869" t="str">
        <f t="shared" si="119"/>
        <v>JA</v>
      </c>
      <c r="I869" t="str">
        <f t="shared" si="120"/>
        <v>NEIN</v>
      </c>
      <c r="J869" t="str">
        <f t="shared" si="121"/>
        <v>NEIN</v>
      </c>
      <c r="L869" t="str">
        <f t="shared" si="122"/>
        <v>NEIN</v>
      </c>
      <c r="M869" t="str">
        <f t="shared" si="123"/>
        <v>JA</v>
      </c>
      <c r="O869" t="str">
        <f t="shared" si="124"/>
        <v>NEIN</v>
      </c>
      <c r="P869" t="str">
        <f t="shared" si="125"/>
        <v>NEIN</v>
      </c>
    </row>
    <row r="870" spans="2:16">
      <c r="B870" s="3">
        <v>40934</v>
      </c>
      <c r="C870" s="4">
        <v>6539.85</v>
      </c>
      <c r="D870" s="15">
        <f t="shared" si="126"/>
        <v>1.8374767395688156E-2</v>
      </c>
      <c r="E870" s="7"/>
      <c r="F870" t="str">
        <f t="shared" si="118"/>
        <v>JA</v>
      </c>
      <c r="G870" t="str">
        <f t="shared" si="119"/>
        <v>NEIN</v>
      </c>
      <c r="I870" t="str">
        <f t="shared" si="120"/>
        <v>NEIN</v>
      </c>
      <c r="J870" t="str">
        <f t="shared" si="121"/>
        <v>NEIN</v>
      </c>
      <c r="L870" t="str">
        <f t="shared" si="122"/>
        <v>NEIN</v>
      </c>
      <c r="M870" t="str">
        <f t="shared" si="123"/>
        <v>NEIN</v>
      </c>
      <c r="O870" t="str">
        <f t="shared" si="124"/>
        <v>NEIN</v>
      </c>
      <c r="P870" t="str">
        <f t="shared" si="125"/>
        <v>NEIN</v>
      </c>
    </row>
    <row r="871" spans="2:16">
      <c r="B871" s="3">
        <v>40933</v>
      </c>
      <c r="C871" s="4">
        <v>6421.85</v>
      </c>
      <c r="D871" s="15">
        <f t="shared" si="126"/>
        <v>4.0970709837022395E-4</v>
      </c>
      <c r="E871" s="7"/>
      <c r="F871" t="str">
        <f t="shared" si="118"/>
        <v>NEIN</v>
      </c>
      <c r="G871" t="str">
        <f t="shared" si="119"/>
        <v>NEIN</v>
      </c>
      <c r="I871" t="str">
        <f t="shared" si="120"/>
        <v>NEIN</v>
      </c>
      <c r="J871" t="str">
        <f t="shared" si="121"/>
        <v>JA</v>
      </c>
      <c r="L871" t="str">
        <f t="shared" si="122"/>
        <v>NEIN</v>
      </c>
      <c r="M871" t="str">
        <f t="shared" si="123"/>
        <v>NEIN</v>
      </c>
      <c r="O871" t="str">
        <f t="shared" si="124"/>
        <v>NEIN</v>
      </c>
      <c r="P871" t="str">
        <f t="shared" si="125"/>
        <v>NEIN</v>
      </c>
    </row>
    <row r="872" spans="2:16">
      <c r="B872" s="3">
        <v>40932</v>
      </c>
      <c r="C872" s="4">
        <v>6419.22</v>
      </c>
      <c r="D872" s="15">
        <f t="shared" si="126"/>
        <v>-2.7032821574055383E-3</v>
      </c>
      <c r="E872" s="7"/>
      <c r="F872" t="str">
        <f t="shared" si="118"/>
        <v>NEIN</v>
      </c>
      <c r="G872" t="str">
        <f t="shared" si="119"/>
        <v>JA</v>
      </c>
      <c r="I872" t="str">
        <f t="shared" si="120"/>
        <v>NEIN</v>
      </c>
      <c r="J872" t="str">
        <f t="shared" si="121"/>
        <v>NEIN</v>
      </c>
      <c r="L872" t="str">
        <f t="shared" si="122"/>
        <v>NEIN</v>
      </c>
      <c r="M872" t="str">
        <f t="shared" si="123"/>
        <v>NEIN</v>
      </c>
      <c r="O872" t="str">
        <f t="shared" si="124"/>
        <v>NEIN</v>
      </c>
      <c r="P872" t="str">
        <f t="shared" si="125"/>
        <v>NEIN</v>
      </c>
    </row>
    <row r="873" spans="2:16">
      <c r="B873" s="3">
        <v>40931</v>
      </c>
      <c r="C873" s="4">
        <v>6436.62</v>
      </c>
      <c r="D873" s="15">
        <f t="shared" si="126"/>
        <v>5.0324855294570699E-3</v>
      </c>
      <c r="E873" s="7"/>
      <c r="F873" t="str">
        <f t="shared" si="118"/>
        <v>NEIN</v>
      </c>
      <c r="G873" t="str">
        <f t="shared" si="119"/>
        <v>NEIN</v>
      </c>
      <c r="I873" t="str">
        <f t="shared" si="120"/>
        <v>NEIN</v>
      </c>
      <c r="J873" t="str">
        <f t="shared" si="121"/>
        <v>JA</v>
      </c>
      <c r="L873" t="str">
        <f t="shared" si="122"/>
        <v>NEIN</v>
      </c>
      <c r="M873" t="str">
        <f t="shared" si="123"/>
        <v>NEIN</v>
      </c>
      <c r="O873" t="str">
        <f t="shared" si="124"/>
        <v>NEIN</v>
      </c>
      <c r="P873" t="str">
        <f t="shared" si="125"/>
        <v>NEIN</v>
      </c>
    </row>
    <row r="874" spans="2:16">
      <c r="B874" s="3">
        <v>40928</v>
      </c>
      <c r="C874" s="4">
        <v>6404.39</v>
      </c>
      <c r="D874" s="15">
        <f t="shared" si="126"/>
        <v>-1.8499873758232818E-3</v>
      </c>
      <c r="E874" s="7"/>
      <c r="F874" t="str">
        <f t="shared" si="118"/>
        <v>NEIN</v>
      </c>
      <c r="G874" t="str">
        <f t="shared" si="119"/>
        <v>JA</v>
      </c>
      <c r="I874" t="str">
        <f t="shared" si="120"/>
        <v>NEIN</v>
      </c>
      <c r="J874" t="str">
        <f t="shared" si="121"/>
        <v>NEIN</v>
      </c>
      <c r="L874" t="str">
        <f t="shared" si="122"/>
        <v>NEIN</v>
      </c>
      <c r="M874" t="str">
        <f t="shared" si="123"/>
        <v>JA</v>
      </c>
      <c r="O874" t="str">
        <f t="shared" si="124"/>
        <v>NEIN</v>
      </c>
      <c r="P874" t="str">
        <f t="shared" si="125"/>
        <v>NEIN</v>
      </c>
    </row>
    <row r="875" spans="2:16">
      <c r="B875" s="3">
        <v>40927</v>
      </c>
      <c r="C875" s="4">
        <v>6416.26</v>
      </c>
      <c r="D875" s="15">
        <f t="shared" si="126"/>
        <v>9.7079739463095862E-3</v>
      </c>
      <c r="E875" s="7"/>
      <c r="F875" t="str">
        <f t="shared" si="118"/>
        <v>JA</v>
      </c>
      <c r="G875" t="str">
        <f t="shared" si="119"/>
        <v>NEIN</v>
      </c>
      <c r="I875" t="str">
        <f t="shared" si="120"/>
        <v>NEIN</v>
      </c>
      <c r="J875" t="str">
        <f t="shared" si="121"/>
        <v>NEIN</v>
      </c>
      <c r="L875" t="str">
        <f t="shared" si="122"/>
        <v>JA</v>
      </c>
      <c r="M875" t="str">
        <f t="shared" si="123"/>
        <v>NEIN</v>
      </c>
      <c r="O875" t="str">
        <f t="shared" si="124"/>
        <v>NEIN</v>
      </c>
      <c r="P875" t="str">
        <f t="shared" si="125"/>
        <v>NEIN</v>
      </c>
    </row>
    <row r="876" spans="2:16">
      <c r="B876" s="3">
        <v>40926</v>
      </c>
      <c r="C876" s="4">
        <v>6354.57</v>
      </c>
      <c r="D876" s="15">
        <f t="shared" si="126"/>
        <v>3.4170597180135289E-3</v>
      </c>
      <c r="E876" s="7"/>
      <c r="F876" t="str">
        <f t="shared" si="118"/>
        <v>JA</v>
      </c>
      <c r="G876" t="str">
        <f t="shared" si="119"/>
        <v>NEIN</v>
      </c>
      <c r="I876" t="str">
        <f t="shared" si="120"/>
        <v>NEIN</v>
      </c>
      <c r="J876" t="str">
        <f t="shared" si="121"/>
        <v>NEIN</v>
      </c>
      <c r="L876" t="str">
        <f t="shared" si="122"/>
        <v>JA</v>
      </c>
      <c r="M876" t="str">
        <f t="shared" si="123"/>
        <v>NEIN</v>
      </c>
      <c r="O876" t="str">
        <f t="shared" si="124"/>
        <v>NEIN</v>
      </c>
      <c r="P876" t="str">
        <f t="shared" si="125"/>
        <v>NEIN</v>
      </c>
    </row>
    <row r="877" spans="2:16">
      <c r="B877" s="3">
        <v>40925</v>
      </c>
      <c r="C877" s="4">
        <v>6332.93</v>
      </c>
      <c r="D877" s="15">
        <f t="shared" si="126"/>
        <v>1.8154311649016652E-2</v>
      </c>
      <c r="E877" s="7"/>
      <c r="F877" t="str">
        <f t="shared" si="118"/>
        <v>JA</v>
      </c>
      <c r="G877" t="str">
        <f t="shared" si="119"/>
        <v>NEIN</v>
      </c>
      <c r="I877" t="str">
        <f t="shared" si="120"/>
        <v>NEIN</v>
      </c>
      <c r="J877" t="str">
        <f t="shared" si="121"/>
        <v>NEIN</v>
      </c>
      <c r="L877" t="str">
        <f t="shared" si="122"/>
        <v>NEIN</v>
      </c>
      <c r="M877" t="str">
        <f t="shared" si="123"/>
        <v>NEIN</v>
      </c>
      <c r="O877" t="str">
        <f t="shared" si="124"/>
        <v>NEIN</v>
      </c>
      <c r="P877" t="str">
        <f t="shared" si="125"/>
        <v>NEIN</v>
      </c>
    </row>
    <row r="878" spans="2:16">
      <c r="B878" s="3">
        <v>40924</v>
      </c>
      <c r="C878" s="4">
        <v>6220.01</v>
      </c>
      <c r="D878" s="15">
        <f t="shared" si="126"/>
        <v>1.2523034048067141E-2</v>
      </c>
      <c r="E878" s="7"/>
      <c r="F878" t="str">
        <f t="shared" si="118"/>
        <v>NEIN</v>
      </c>
      <c r="G878" t="str">
        <f t="shared" si="119"/>
        <v>NEIN</v>
      </c>
      <c r="I878" t="str">
        <f t="shared" si="120"/>
        <v>NEIN</v>
      </c>
      <c r="J878" t="str">
        <f t="shared" si="121"/>
        <v>JA</v>
      </c>
      <c r="L878" t="str">
        <f t="shared" si="122"/>
        <v>NEIN</v>
      </c>
      <c r="M878" t="str">
        <f t="shared" si="123"/>
        <v>NEIN</v>
      </c>
      <c r="O878" t="str">
        <f t="shared" si="124"/>
        <v>NEIN</v>
      </c>
      <c r="P878" t="str">
        <f t="shared" si="125"/>
        <v>NEIN</v>
      </c>
    </row>
    <row r="879" spans="2:16">
      <c r="B879" s="3">
        <v>40921</v>
      </c>
      <c r="C879" s="4">
        <v>6143.08</v>
      </c>
      <c r="D879" s="15">
        <f t="shared" si="126"/>
        <v>-5.8470257524829402E-3</v>
      </c>
      <c r="E879" s="7"/>
      <c r="F879" t="str">
        <f t="shared" si="118"/>
        <v>NEIN</v>
      </c>
      <c r="G879" t="str">
        <f t="shared" si="119"/>
        <v>JA</v>
      </c>
      <c r="I879" t="str">
        <f t="shared" si="120"/>
        <v>NEIN</v>
      </c>
      <c r="J879" t="str">
        <f t="shared" si="121"/>
        <v>NEIN</v>
      </c>
      <c r="L879" t="str">
        <f t="shared" si="122"/>
        <v>NEIN</v>
      </c>
      <c r="M879" t="str">
        <f t="shared" si="123"/>
        <v>NEIN</v>
      </c>
      <c r="O879" t="str">
        <f t="shared" si="124"/>
        <v>NEIN</v>
      </c>
      <c r="P879" t="str">
        <f t="shared" si="125"/>
        <v>NEIN</v>
      </c>
    </row>
    <row r="880" spans="2:16">
      <c r="B880" s="3">
        <v>40920</v>
      </c>
      <c r="C880" s="4">
        <v>6179.21</v>
      </c>
      <c r="D880" s="15">
        <f t="shared" si="126"/>
        <v>4.3674439319023152E-3</v>
      </c>
      <c r="E880" s="7"/>
      <c r="F880" t="str">
        <f t="shared" si="118"/>
        <v>NEIN</v>
      </c>
      <c r="G880" t="str">
        <f t="shared" si="119"/>
        <v>NEIN</v>
      </c>
      <c r="I880" t="str">
        <f t="shared" si="120"/>
        <v>NEIN</v>
      </c>
      <c r="J880" t="str">
        <f t="shared" si="121"/>
        <v>JA</v>
      </c>
      <c r="L880" t="str">
        <f t="shared" si="122"/>
        <v>NEIN</v>
      </c>
      <c r="M880" t="str">
        <f t="shared" si="123"/>
        <v>NEIN</v>
      </c>
      <c r="O880" t="str">
        <f t="shared" si="124"/>
        <v>NEIN</v>
      </c>
      <c r="P880" t="str">
        <f t="shared" si="125"/>
        <v>NEIN</v>
      </c>
    </row>
    <row r="881" spans="2:16">
      <c r="B881" s="3">
        <v>40919</v>
      </c>
      <c r="C881" s="4">
        <v>6152.34</v>
      </c>
      <c r="D881" s="15">
        <f t="shared" si="126"/>
        <v>-1.7264375350884505E-3</v>
      </c>
      <c r="E881" s="7"/>
      <c r="F881" t="str">
        <f t="shared" si="118"/>
        <v>NEIN</v>
      </c>
      <c r="G881" t="str">
        <f t="shared" si="119"/>
        <v>JA</v>
      </c>
      <c r="I881" t="str">
        <f t="shared" si="120"/>
        <v>NEIN</v>
      </c>
      <c r="J881" t="str">
        <f t="shared" si="121"/>
        <v>NEIN</v>
      </c>
      <c r="L881" t="str">
        <f t="shared" si="122"/>
        <v>NEIN</v>
      </c>
      <c r="M881" t="str">
        <f t="shared" si="123"/>
        <v>NEIN</v>
      </c>
      <c r="O881" t="str">
        <f t="shared" si="124"/>
        <v>NEIN</v>
      </c>
      <c r="P881" t="str">
        <f t="shared" si="125"/>
        <v>NEIN</v>
      </c>
    </row>
    <row r="882" spans="2:16">
      <c r="B882" s="3">
        <v>40918</v>
      </c>
      <c r="C882" s="4">
        <v>6162.98</v>
      </c>
      <c r="D882" s="15">
        <f t="shared" si="126"/>
        <v>2.4222108844102686E-2</v>
      </c>
      <c r="E882" s="7"/>
      <c r="F882" t="str">
        <f t="shared" si="118"/>
        <v>NEIN</v>
      </c>
      <c r="G882" t="str">
        <f t="shared" si="119"/>
        <v>NEIN</v>
      </c>
      <c r="I882" t="str">
        <f t="shared" si="120"/>
        <v>NEIN</v>
      </c>
      <c r="J882" t="str">
        <f t="shared" si="121"/>
        <v>JA</v>
      </c>
      <c r="L882" t="str">
        <f t="shared" si="122"/>
        <v>NEIN</v>
      </c>
      <c r="M882" t="str">
        <f t="shared" si="123"/>
        <v>NEIN</v>
      </c>
      <c r="O882" t="str">
        <f t="shared" si="124"/>
        <v>NEIN</v>
      </c>
      <c r="P882" t="str">
        <f t="shared" si="125"/>
        <v>JA</v>
      </c>
    </row>
    <row r="883" spans="2:16">
      <c r="B883" s="3">
        <v>40917</v>
      </c>
      <c r="C883" s="4">
        <v>6017.23</v>
      </c>
      <c r="D883" s="15">
        <f t="shared" si="126"/>
        <v>-6.7168268976811364E-3</v>
      </c>
      <c r="E883" s="7"/>
      <c r="F883" t="str">
        <f t="shared" si="118"/>
        <v>NEIN</v>
      </c>
      <c r="G883" t="str">
        <f t="shared" si="119"/>
        <v>NEIN</v>
      </c>
      <c r="I883" t="str">
        <f t="shared" si="120"/>
        <v>JA</v>
      </c>
      <c r="J883" t="str">
        <f t="shared" si="121"/>
        <v>NEIN</v>
      </c>
      <c r="L883" t="str">
        <f t="shared" si="122"/>
        <v>NEIN</v>
      </c>
      <c r="M883" t="str">
        <f t="shared" si="123"/>
        <v>NEIN</v>
      </c>
      <c r="O883" t="str">
        <f t="shared" si="124"/>
        <v>JA</v>
      </c>
      <c r="P883" t="str">
        <f t="shared" si="125"/>
        <v>NEIN</v>
      </c>
    </row>
    <row r="884" spans="2:16">
      <c r="B884" s="3">
        <v>40914</v>
      </c>
      <c r="C884" s="4">
        <v>6057.92</v>
      </c>
      <c r="D884" s="15">
        <f t="shared" si="126"/>
        <v>-6.2450889847259772E-3</v>
      </c>
      <c r="E884" s="7"/>
      <c r="F884" t="str">
        <f t="shared" si="118"/>
        <v>NEIN</v>
      </c>
      <c r="G884" t="str">
        <f t="shared" si="119"/>
        <v>NEIN</v>
      </c>
      <c r="I884" t="str">
        <f t="shared" si="120"/>
        <v>JA</v>
      </c>
      <c r="J884" t="str">
        <f t="shared" si="121"/>
        <v>NEIN</v>
      </c>
      <c r="L884" t="str">
        <f t="shared" si="122"/>
        <v>NEIN</v>
      </c>
      <c r="M884" t="str">
        <f t="shared" si="123"/>
        <v>NEIN</v>
      </c>
      <c r="O884" t="str">
        <f t="shared" si="124"/>
        <v>JA</v>
      </c>
      <c r="P884" t="str">
        <f t="shared" si="125"/>
        <v>NEIN</v>
      </c>
    </row>
    <row r="885" spans="2:16">
      <c r="B885" s="3">
        <v>40913</v>
      </c>
      <c r="C885" s="4">
        <v>6095.99</v>
      </c>
      <c r="D885" s="15">
        <f t="shared" si="126"/>
        <v>-2.5459989691650072E-3</v>
      </c>
      <c r="E885" s="7"/>
      <c r="F885" t="str">
        <f t="shared" si="118"/>
        <v>NEIN</v>
      </c>
      <c r="G885" t="str">
        <f t="shared" si="119"/>
        <v>NEIN</v>
      </c>
      <c r="I885" t="str">
        <f t="shared" si="120"/>
        <v>JA</v>
      </c>
      <c r="J885" t="str">
        <f t="shared" si="121"/>
        <v>NEIN</v>
      </c>
      <c r="L885" t="str">
        <f t="shared" si="122"/>
        <v>NEIN</v>
      </c>
      <c r="M885" t="str">
        <f t="shared" si="123"/>
        <v>NEIN</v>
      </c>
      <c r="O885" t="str">
        <f t="shared" si="124"/>
        <v>NEIN</v>
      </c>
      <c r="P885" t="str">
        <f t="shared" si="125"/>
        <v>NEIN</v>
      </c>
    </row>
    <row r="886" spans="2:16">
      <c r="B886" s="3">
        <v>40912</v>
      </c>
      <c r="C886" s="4">
        <v>6111.55</v>
      </c>
      <c r="D886" s="15">
        <f t="shared" si="126"/>
        <v>-8.9223020252749141E-3</v>
      </c>
      <c r="E886" s="7"/>
      <c r="F886" t="str">
        <f t="shared" si="118"/>
        <v>NEIN</v>
      </c>
      <c r="G886" t="str">
        <f t="shared" si="119"/>
        <v>JA</v>
      </c>
      <c r="I886" t="str">
        <f t="shared" si="120"/>
        <v>NEIN</v>
      </c>
      <c r="J886" t="str">
        <f t="shared" si="121"/>
        <v>NEIN</v>
      </c>
      <c r="L886" t="str">
        <f t="shared" si="122"/>
        <v>NEIN</v>
      </c>
      <c r="M886" t="str">
        <f t="shared" si="123"/>
        <v>JA</v>
      </c>
      <c r="O886" t="str">
        <f t="shared" si="124"/>
        <v>NEIN</v>
      </c>
      <c r="P886" t="str">
        <f t="shared" si="125"/>
        <v>NEIN</v>
      </c>
    </row>
    <row r="887" spans="2:16">
      <c r="B887" s="3">
        <v>40911</v>
      </c>
      <c r="C887" s="4">
        <v>6166.57</v>
      </c>
      <c r="D887" s="15">
        <f t="shared" si="126"/>
        <v>1.4986371536921821E-2</v>
      </c>
      <c r="E887" s="7"/>
      <c r="F887" t="str">
        <f t="shared" si="118"/>
        <v>JA</v>
      </c>
      <c r="G887" t="str">
        <f t="shared" si="119"/>
        <v>NEIN</v>
      </c>
      <c r="I887" t="str">
        <f t="shared" si="120"/>
        <v>NEIN</v>
      </c>
      <c r="J887" t="str">
        <f t="shared" si="121"/>
        <v>NEIN</v>
      </c>
      <c r="L887" t="str">
        <f t="shared" si="122"/>
        <v>JA</v>
      </c>
      <c r="M887" t="str">
        <f t="shared" si="123"/>
        <v>NEIN</v>
      </c>
      <c r="O887" t="str">
        <f t="shared" si="124"/>
        <v>NEIN</v>
      </c>
      <c r="P887" t="str">
        <f t="shared" si="125"/>
        <v>NEIN</v>
      </c>
    </row>
    <row r="888" spans="2:16">
      <c r="B888" s="3">
        <v>40910</v>
      </c>
      <c r="C888" s="4">
        <v>6075.52</v>
      </c>
      <c r="D888" s="15">
        <f t="shared" si="126"/>
        <v>3.0037213797078854E-2</v>
      </c>
      <c r="E888" s="7"/>
      <c r="F888" t="str">
        <f t="shared" si="118"/>
        <v>JA</v>
      </c>
      <c r="G888" t="str">
        <f t="shared" si="119"/>
        <v>NEIN</v>
      </c>
      <c r="I888" t="str">
        <f t="shared" si="120"/>
        <v>NEIN</v>
      </c>
      <c r="J888" t="str">
        <f t="shared" si="121"/>
        <v>NEIN</v>
      </c>
      <c r="L888" t="str">
        <f t="shared" si="122"/>
        <v>JA</v>
      </c>
      <c r="M888" t="str">
        <f t="shared" si="123"/>
        <v>NEIN</v>
      </c>
      <c r="O888" t="str">
        <f t="shared" si="124"/>
        <v>NEIN</v>
      </c>
      <c r="P888" t="str">
        <f t="shared" si="125"/>
        <v>NEIN</v>
      </c>
    </row>
    <row r="889" spans="2:16">
      <c r="B889" s="3">
        <v>40907</v>
      </c>
      <c r="C889" s="4">
        <v>5898.35</v>
      </c>
      <c r="D889" s="15">
        <f t="shared" si="126"/>
        <v>8.4752717660778187E-3</v>
      </c>
      <c r="E889" s="7"/>
      <c r="F889" t="str">
        <f t="shared" si="118"/>
        <v>JA</v>
      </c>
      <c r="G889" t="str">
        <f t="shared" si="119"/>
        <v>NEIN</v>
      </c>
      <c r="I889" t="str">
        <f t="shared" si="120"/>
        <v>NEIN</v>
      </c>
      <c r="J889" t="str">
        <f t="shared" si="121"/>
        <v>NEIN</v>
      </c>
      <c r="L889" t="str">
        <f t="shared" si="122"/>
        <v>NEIN</v>
      </c>
      <c r="M889" t="str">
        <f t="shared" si="123"/>
        <v>NEIN</v>
      </c>
      <c r="O889" t="str">
        <f t="shared" si="124"/>
        <v>NEIN</v>
      </c>
      <c r="P889" t="str">
        <f t="shared" si="125"/>
        <v>NEIN</v>
      </c>
    </row>
    <row r="890" spans="2:16">
      <c r="B890" s="3">
        <v>40906</v>
      </c>
      <c r="C890" s="4">
        <v>5848.78</v>
      </c>
      <c r="D890" s="15">
        <f t="shared" si="126"/>
        <v>1.3430319496401884E-2</v>
      </c>
      <c r="E890" s="7"/>
      <c r="F890" t="str">
        <f t="shared" si="118"/>
        <v>NEIN</v>
      </c>
      <c r="G890" t="str">
        <f t="shared" si="119"/>
        <v>NEIN</v>
      </c>
      <c r="I890" t="str">
        <f t="shared" si="120"/>
        <v>NEIN</v>
      </c>
      <c r="J890" t="str">
        <f t="shared" si="121"/>
        <v>JA</v>
      </c>
      <c r="L890" t="str">
        <f t="shared" si="122"/>
        <v>NEIN</v>
      </c>
      <c r="M890" t="str">
        <f t="shared" si="123"/>
        <v>NEIN</v>
      </c>
      <c r="O890" t="str">
        <f t="shared" si="124"/>
        <v>NEIN</v>
      </c>
      <c r="P890" t="str">
        <f t="shared" si="125"/>
        <v>NEIN</v>
      </c>
    </row>
    <row r="891" spans="2:16">
      <c r="B891" s="3">
        <v>40905</v>
      </c>
      <c r="C891" s="4">
        <v>5771.27</v>
      </c>
      <c r="D891" s="15">
        <f t="shared" si="126"/>
        <v>-2.0117967455380147E-2</v>
      </c>
      <c r="E891" s="7"/>
      <c r="F891" t="str">
        <f t="shared" si="118"/>
        <v>NEIN</v>
      </c>
      <c r="G891" t="str">
        <f t="shared" si="119"/>
        <v>JA</v>
      </c>
      <c r="I891" t="str">
        <f t="shared" si="120"/>
        <v>NEIN</v>
      </c>
      <c r="J891" t="str">
        <f t="shared" si="121"/>
        <v>NEIN</v>
      </c>
      <c r="L891" t="str">
        <f t="shared" si="122"/>
        <v>NEIN</v>
      </c>
      <c r="M891" t="str">
        <f t="shared" si="123"/>
        <v>JA</v>
      </c>
      <c r="O891" t="str">
        <f t="shared" si="124"/>
        <v>NEIN</v>
      </c>
      <c r="P891" t="str">
        <f t="shared" si="125"/>
        <v>NEIN</v>
      </c>
    </row>
    <row r="892" spans="2:16">
      <c r="B892" s="3">
        <v>40904</v>
      </c>
      <c r="C892" s="4">
        <v>5889.76</v>
      </c>
      <c r="D892" s="15">
        <f t="shared" si="126"/>
        <v>1.8421719598634321E-3</v>
      </c>
      <c r="E892" s="7"/>
      <c r="F892" t="str">
        <f t="shared" si="118"/>
        <v>JA</v>
      </c>
      <c r="G892" t="str">
        <f t="shared" si="119"/>
        <v>NEIN</v>
      </c>
      <c r="I892" t="str">
        <f t="shared" si="120"/>
        <v>NEIN</v>
      </c>
      <c r="J892" t="str">
        <f t="shared" si="121"/>
        <v>NEIN</v>
      </c>
      <c r="L892" t="str">
        <f t="shared" si="122"/>
        <v>JA</v>
      </c>
      <c r="M892" t="str">
        <f t="shared" si="123"/>
        <v>NEIN</v>
      </c>
      <c r="O892" t="str">
        <f t="shared" si="124"/>
        <v>NEIN</v>
      </c>
      <c r="P892" t="str">
        <f t="shared" si="125"/>
        <v>NEIN</v>
      </c>
    </row>
    <row r="893" spans="2:16">
      <c r="B893" s="3">
        <v>40900</v>
      </c>
      <c r="C893" s="4">
        <v>5878.93</v>
      </c>
      <c r="D893" s="15">
        <f t="shared" si="126"/>
        <v>4.5709462114972539E-3</v>
      </c>
      <c r="E893" s="7"/>
      <c r="F893" t="str">
        <f t="shared" si="118"/>
        <v>JA</v>
      </c>
      <c r="G893" t="str">
        <f t="shared" si="119"/>
        <v>NEIN</v>
      </c>
      <c r="I893" t="str">
        <f t="shared" si="120"/>
        <v>NEIN</v>
      </c>
      <c r="J893" t="str">
        <f t="shared" si="121"/>
        <v>NEIN</v>
      </c>
      <c r="L893" t="str">
        <f t="shared" si="122"/>
        <v>NEIN</v>
      </c>
      <c r="M893" t="str">
        <f t="shared" si="123"/>
        <v>NEIN</v>
      </c>
      <c r="O893" t="str">
        <f t="shared" si="124"/>
        <v>NEIN</v>
      </c>
      <c r="P893" t="str">
        <f t="shared" si="125"/>
        <v>NEIN</v>
      </c>
    </row>
    <row r="894" spans="2:16">
      <c r="B894" s="3">
        <v>40899</v>
      </c>
      <c r="C894" s="4">
        <v>5852.18</v>
      </c>
      <c r="D894" s="15">
        <f t="shared" si="126"/>
        <v>1.0472189559581069E-2</v>
      </c>
      <c r="E894" s="7"/>
      <c r="F894" t="str">
        <f t="shared" si="118"/>
        <v>NEIN</v>
      </c>
      <c r="G894" t="str">
        <f t="shared" si="119"/>
        <v>NEIN</v>
      </c>
      <c r="I894" t="str">
        <f t="shared" si="120"/>
        <v>NEIN</v>
      </c>
      <c r="J894" t="str">
        <f t="shared" si="121"/>
        <v>JA</v>
      </c>
      <c r="L894" t="str">
        <f t="shared" si="122"/>
        <v>NEIN</v>
      </c>
      <c r="M894" t="str">
        <f t="shared" si="123"/>
        <v>NEIN</v>
      </c>
      <c r="O894" t="str">
        <f t="shared" si="124"/>
        <v>NEIN</v>
      </c>
      <c r="P894" t="str">
        <f t="shared" si="125"/>
        <v>NEIN</v>
      </c>
    </row>
    <row r="895" spans="2:16">
      <c r="B895" s="3">
        <v>40898</v>
      </c>
      <c r="C895" s="4">
        <v>5791.53</v>
      </c>
      <c r="D895" s="15">
        <f t="shared" si="126"/>
        <v>-9.4919985018034805E-3</v>
      </c>
      <c r="E895" s="7"/>
      <c r="F895" t="str">
        <f t="shared" si="118"/>
        <v>NEIN</v>
      </c>
      <c r="G895" t="str">
        <f t="shared" si="119"/>
        <v>JA</v>
      </c>
      <c r="I895" t="str">
        <f t="shared" si="120"/>
        <v>NEIN</v>
      </c>
      <c r="J895" t="str">
        <f t="shared" si="121"/>
        <v>NEIN</v>
      </c>
      <c r="L895" t="str">
        <f t="shared" si="122"/>
        <v>NEIN</v>
      </c>
      <c r="M895" t="str">
        <f t="shared" si="123"/>
        <v>NEIN</v>
      </c>
      <c r="O895" t="str">
        <f t="shared" si="124"/>
        <v>NEIN</v>
      </c>
      <c r="P895" t="str">
        <f t="shared" si="125"/>
        <v>NEIN</v>
      </c>
    </row>
    <row r="896" spans="2:16">
      <c r="B896" s="3">
        <v>40897</v>
      </c>
      <c r="C896" s="4">
        <v>5847.03</v>
      </c>
      <c r="D896" s="15">
        <f t="shared" si="126"/>
        <v>3.1093108270392897E-2</v>
      </c>
      <c r="E896" s="7"/>
      <c r="F896" t="str">
        <f t="shared" si="118"/>
        <v>NEIN</v>
      </c>
      <c r="G896" t="str">
        <f t="shared" si="119"/>
        <v>NEIN</v>
      </c>
      <c r="I896" t="str">
        <f t="shared" si="120"/>
        <v>NEIN</v>
      </c>
      <c r="J896" t="str">
        <f t="shared" si="121"/>
        <v>JA</v>
      </c>
      <c r="L896" t="str">
        <f t="shared" si="122"/>
        <v>NEIN</v>
      </c>
      <c r="M896" t="str">
        <f t="shared" si="123"/>
        <v>NEIN</v>
      </c>
      <c r="O896" t="str">
        <f t="shared" si="124"/>
        <v>NEIN</v>
      </c>
      <c r="P896" t="str">
        <f t="shared" si="125"/>
        <v>JA</v>
      </c>
    </row>
    <row r="897" spans="2:16">
      <c r="B897" s="3">
        <v>40896</v>
      </c>
      <c r="C897" s="4">
        <v>5670.71</v>
      </c>
      <c r="D897" s="15">
        <f t="shared" si="126"/>
        <v>-5.4491755206268408E-3</v>
      </c>
      <c r="E897" s="7"/>
      <c r="F897" t="str">
        <f t="shared" si="118"/>
        <v>NEIN</v>
      </c>
      <c r="G897" t="str">
        <f t="shared" si="119"/>
        <v>NEIN</v>
      </c>
      <c r="I897" t="str">
        <f t="shared" si="120"/>
        <v>JA</v>
      </c>
      <c r="J897" t="str">
        <f t="shared" si="121"/>
        <v>NEIN</v>
      </c>
      <c r="L897" t="str">
        <f t="shared" si="122"/>
        <v>NEIN</v>
      </c>
      <c r="M897" t="str">
        <f t="shared" si="123"/>
        <v>NEIN</v>
      </c>
      <c r="O897" t="str">
        <f t="shared" si="124"/>
        <v>NEIN</v>
      </c>
      <c r="P897" t="str">
        <f t="shared" si="125"/>
        <v>NEIN</v>
      </c>
    </row>
    <row r="898" spans="2:16">
      <c r="B898" s="3">
        <v>40893</v>
      </c>
      <c r="C898" s="4">
        <v>5701.78</v>
      </c>
      <c r="D898" s="15">
        <f t="shared" si="126"/>
        <v>-5.0326142721032188E-3</v>
      </c>
      <c r="E898" s="7"/>
      <c r="F898" t="str">
        <f t="shared" si="118"/>
        <v>NEIN</v>
      </c>
      <c r="G898" t="str">
        <f t="shared" si="119"/>
        <v>JA</v>
      </c>
      <c r="I898" t="str">
        <f t="shared" si="120"/>
        <v>NEIN</v>
      </c>
      <c r="J898" t="str">
        <f t="shared" si="121"/>
        <v>NEIN</v>
      </c>
      <c r="L898" t="str">
        <f t="shared" si="122"/>
        <v>NEIN</v>
      </c>
      <c r="M898" t="str">
        <f t="shared" si="123"/>
        <v>NEIN</v>
      </c>
      <c r="O898" t="str">
        <f t="shared" si="124"/>
        <v>NEIN</v>
      </c>
      <c r="P898" t="str">
        <f t="shared" si="125"/>
        <v>NEIN</v>
      </c>
    </row>
    <row r="899" spans="2:16">
      <c r="B899" s="3">
        <v>40892</v>
      </c>
      <c r="C899" s="4">
        <v>5730.62</v>
      </c>
      <c r="D899" s="15">
        <f t="shared" si="126"/>
        <v>9.7759702844334335E-3</v>
      </c>
      <c r="E899" s="7"/>
      <c r="F899" t="str">
        <f t="shared" si="118"/>
        <v>NEIN</v>
      </c>
      <c r="G899" t="str">
        <f t="shared" si="119"/>
        <v>NEIN</v>
      </c>
      <c r="I899" t="str">
        <f t="shared" si="120"/>
        <v>NEIN</v>
      </c>
      <c r="J899" t="str">
        <f t="shared" si="121"/>
        <v>JA</v>
      </c>
      <c r="L899" t="str">
        <f t="shared" si="122"/>
        <v>NEIN</v>
      </c>
      <c r="M899" t="str">
        <f t="shared" si="123"/>
        <v>NEIN</v>
      </c>
      <c r="O899" t="str">
        <f t="shared" si="124"/>
        <v>NEIN</v>
      </c>
      <c r="P899" t="str">
        <f t="shared" si="125"/>
        <v>JA</v>
      </c>
    </row>
    <row r="900" spans="2:16">
      <c r="B900" s="3">
        <v>40891</v>
      </c>
      <c r="C900" s="4">
        <v>5675.14</v>
      </c>
      <c r="D900" s="15">
        <f t="shared" si="126"/>
        <v>-1.7165835968591628E-2</v>
      </c>
      <c r="E900" s="7"/>
      <c r="F900" t="str">
        <f t="shared" si="118"/>
        <v>NEIN</v>
      </c>
      <c r="G900" t="str">
        <f t="shared" si="119"/>
        <v>NEIN</v>
      </c>
      <c r="I900" t="str">
        <f t="shared" si="120"/>
        <v>JA</v>
      </c>
      <c r="J900" t="str">
        <f t="shared" si="121"/>
        <v>NEIN</v>
      </c>
      <c r="L900" t="str">
        <f t="shared" si="122"/>
        <v>NEIN</v>
      </c>
      <c r="M900" t="str">
        <f t="shared" si="123"/>
        <v>NEIN</v>
      </c>
      <c r="O900" t="str">
        <f t="shared" si="124"/>
        <v>JA</v>
      </c>
      <c r="P900" t="str">
        <f t="shared" si="125"/>
        <v>NEIN</v>
      </c>
    </row>
    <row r="901" spans="2:16">
      <c r="B901" s="3">
        <v>40890</v>
      </c>
      <c r="C901" s="4">
        <v>5774.26</v>
      </c>
      <c r="D901" s="15">
        <f t="shared" si="126"/>
        <v>-1.9307121510415081E-3</v>
      </c>
      <c r="E901" s="7"/>
      <c r="F901" t="str">
        <f t="shared" si="118"/>
        <v>NEIN</v>
      </c>
      <c r="G901" t="str">
        <f t="shared" si="119"/>
        <v>NEIN</v>
      </c>
      <c r="I901" t="str">
        <f t="shared" si="120"/>
        <v>JA</v>
      </c>
      <c r="J901" t="str">
        <f t="shared" si="121"/>
        <v>NEIN</v>
      </c>
      <c r="L901" t="str">
        <f t="shared" si="122"/>
        <v>NEIN</v>
      </c>
      <c r="M901" t="str">
        <f t="shared" si="123"/>
        <v>NEIN</v>
      </c>
      <c r="O901" t="str">
        <f t="shared" si="124"/>
        <v>NEIN</v>
      </c>
      <c r="P901" t="str">
        <f t="shared" si="125"/>
        <v>NEIN</v>
      </c>
    </row>
    <row r="902" spans="2:16">
      <c r="B902" s="3">
        <v>40889</v>
      </c>
      <c r="C902" s="4">
        <v>5785.43</v>
      </c>
      <c r="D902" s="15">
        <f t="shared" si="126"/>
        <v>-3.3621137486198556E-2</v>
      </c>
      <c r="E902" s="7"/>
      <c r="F902" t="str">
        <f t="shared" ref="F902:F965" si="127">IF(AND(D903&gt;0,D902&gt;0),"JA","NEIN")</f>
        <v>NEIN</v>
      </c>
      <c r="G902" t="str">
        <f t="shared" ref="G902:G965" si="128">IF(AND(D903&gt;0,D902&lt;0),"JA","NEIN")</f>
        <v>JA</v>
      </c>
      <c r="I902" t="str">
        <f t="shared" ref="I902:I965" si="129">IF(AND(D903&lt;0,D902&lt;0),"JA","NEIN")</f>
        <v>NEIN</v>
      </c>
      <c r="J902" t="str">
        <f t="shared" ref="J902:J965" si="130">IF(AND(D903&lt;0,D902&gt;0),"JA","NEIN")</f>
        <v>NEIN</v>
      </c>
      <c r="L902" t="str">
        <f t="shared" ref="L902:L965" si="131">IF(AND(D904&gt;0,D903&gt;0,D902&gt;0),"JA", "NEIN")</f>
        <v>NEIN</v>
      </c>
      <c r="M902" t="str">
        <f t="shared" ref="M902:M965" si="132">IF(AND(D904&gt;0,D903&gt;0,D902&lt;0),"JA","NEIN")</f>
        <v>NEIN</v>
      </c>
      <c r="O902" t="str">
        <f t="shared" ref="O902:O965" si="133">IF(AND(D904&lt;0,D903&lt;0,D902&lt;0),"JA","NEIN")</f>
        <v>NEIN</v>
      </c>
      <c r="P902" t="str">
        <f t="shared" ref="P902:P965" si="134">IF(AND(D904&lt;0,D903&lt;0,D902&gt;0),"JA","NEIN")</f>
        <v>NEIN</v>
      </c>
    </row>
    <row r="903" spans="2:16">
      <c r="B903" s="3">
        <v>40886</v>
      </c>
      <c r="C903" s="4">
        <v>5986.71</v>
      </c>
      <c r="D903" s="15">
        <f t="shared" si="126"/>
        <v>1.9111608936341243E-2</v>
      </c>
      <c r="E903" s="7"/>
      <c r="F903" t="str">
        <f t="shared" si="127"/>
        <v>NEIN</v>
      </c>
      <c r="G903" t="str">
        <f t="shared" si="128"/>
        <v>NEIN</v>
      </c>
      <c r="I903" t="str">
        <f t="shared" si="129"/>
        <v>NEIN</v>
      </c>
      <c r="J903" t="str">
        <f t="shared" si="130"/>
        <v>JA</v>
      </c>
      <c r="L903" t="str">
        <f t="shared" si="131"/>
        <v>NEIN</v>
      </c>
      <c r="M903" t="str">
        <f t="shared" si="132"/>
        <v>NEIN</v>
      </c>
      <c r="O903" t="str">
        <f t="shared" si="133"/>
        <v>NEIN</v>
      </c>
      <c r="P903" t="str">
        <f t="shared" si="134"/>
        <v>JA</v>
      </c>
    </row>
    <row r="904" spans="2:16">
      <c r="B904" s="3">
        <v>40885</v>
      </c>
      <c r="C904" s="4">
        <v>5874.44</v>
      </c>
      <c r="D904" s="15">
        <f t="shared" si="126"/>
        <v>-2.0065957933051191E-2</v>
      </c>
      <c r="E904" s="7"/>
      <c r="F904" t="str">
        <f t="shared" si="127"/>
        <v>NEIN</v>
      </c>
      <c r="G904" t="str">
        <f t="shared" si="128"/>
        <v>NEIN</v>
      </c>
      <c r="I904" t="str">
        <f t="shared" si="129"/>
        <v>JA</v>
      </c>
      <c r="J904" t="str">
        <f t="shared" si="130"/>
        <v>NEIN</v>
      </c>
      <c r="L904" t="str">
        <f t="shared" si="131"/>
        <v>NEIN</v>
      </c>
      <c r="M904" t="str">
        <f t="shared" si="132"/>
        <v>NEIN</v>
      </c>
      <c r="O904" t="str">
        <f t="shared" si="133"/>
        <v>JA</v>
      </c>
      <c r="P904" t="str">
        <f t="shared" si="134"/>
        <v>NEIN</v>
      </c>
    </row>
    <row r="905" spans="2:16">
      <c r="B905" s="3">
        <v>40884</v>
      </c>
      <c r="C905" s="4">
        <v>5994.73</v>
      </c>
      <c r="D905" s="15">
        <f t="shared" si="126"/>
        <v>-5.6545061886074137E-3</v>
      </c>
      <c r="E905" s="7"/>
      <c r="F905" t="str">
        <f t="shared" si="127"/>
        <v>NEIN</v>
      </c>
      <c r="G905" t="str">
        <f t="shared" si="128"/>
        <v>NEIN</v>
      </c>
      <c r="I905" t="str">
        <f t="shared" si="129"/>
        <v>JA</v>
      </c>
      <c r="J905" t="str">
        <f t="shared" si="130"/>
        <v>NEIN</v>
      </c>
      <c r="L905" t="str">
        <f t="shared" si="131"/>
        <v>NEIN</v>
      </c>
      <c r="M905" t="str">
        <f t="shared" si="132"/>
        <v>NEIN</v>
      </c>
      <c r="O905" t="str">
        <f t="shared" si="133"/>
        <v>NEIN</v>
      </c>
      <c r="P905" t="str">
        <f t="shared" si="134"/>
        <v>NEIN</v>
      </c>
    </row>
    <row r="906" spans="2:16">
      <c r="B906" s="3">
        <v>40883</v>
      </c>
      <c r="C906" s="4">
        <v>6028.82</v>
      </c>
      <c r="D906" s="15">
        <f t="shared" si="126"/>
        <v>-1.265457928068542E-2</v>
      </c>
      <c r="E906" s="7"/>
      <c r="F906" t="str">
        <f t="shared" si="127"/>
        <v>NEIN</v>
      </c>
      <c r="G906" t="str">
        <f t="shared" si="128"/>
        <v>JA</v>
      </c>
      <c r="I906" t="str">
        <f t="shared" si="129"/>
        <v>NEIN</v>
      </c>
      <c r="J906" t="str">
        <f t="shared" si="130"/>
        <v>NEIN</v>
      </c>
      <c r="L906" t="str">
        <f t="shared" si="131"/>
        <v>NEIN</v>
      </c>
      <c r="M906" t="str">
        <f t="shared" si="132"/>
        <v>JA</v>
      </c>
      <c r="O906" t="str">
        <f t="shared" si="133"/>
        <v>NEIN</v>
      </c>
      <c r="P906" t="str">
        <f t="shared" si="134"/>
        <v>NEIN</v>
      </c>
    </row>
    <row r="907" spans="2:16">
      <c r="B907" s="3">
        <v>40882</v>
      </c>
      <c r="C907" s="4">
        <v>6106.09</v>
      </c>
      <c r="D907" s="15">
        <f t="shared" si="126"/>
        <v>4.1788089489991007E-3</v>
      </c>
      <c r="E907" s="7"/>
      <c r="F907" t="str">
        <f t="shared" si="127"/>
        <v>JA</v>
      </c>
      <c r="G907" t="str">
        <f t="shared" si="128"/>
        <v>NEIN</v>
      </c>
      <c r="I907" t="str">
        <f t="shared" si="129"/>
        <v>NEIN</v>
      </c>
      <c r="J907" t="str">
        <f t="shared" si="130"/>
        <v>NEIN</v>
      </c>
      <c r="L907" t="str">
        <f t="shared" si="131"/>
        <v>NEIN</v>
      </c>
      <c r="M907" t="str">
        <f t="shared" si="132"/>
        <v>NEIN</v>
      </c>
      <c r="O907" t="str">
        <f t="shared" si="133"/>
        <v>NEIN</v>
      </c>
      <c r="P907" t="str">
        <f t="shared" si="134"/>
        <v>NEIN</v>
      </c>
    </row>
    <row r="908" spans="2:16">
      <c r="B908" s="3">
        <v>40879</v>
      </c>
      <c r="C908" s="4">
        <v>6080.68</v>
      </c>
      <c r="D908" s="15">
        <f t="shared" ref="D908:D971" si="135">(C908-C909)/C909</f>
        <v>7.4222814237526556E-3</v>
      </c>
      <c r="E908" s="7"/>
      <c r="F908" t="str">
        <f t="shared" si="127"/>
        <v>NEIN</v>
      </c>
      <c r="G908" t="str">
        <f t="shared" si="128"/>
        <v>NEIN</v>
      </c>
      <c r="I908" t="str">
        <f t="shared" si="129"/>
        <v>NEIN</v>
      </c>
      <c r="J908" t="str">
        <f t="shared" si="130"/>
        <v>JA</v>
      </c>
      <c r="L908" t="str">
        <f t="shared" si="131"/>
        <v>NEIN</v>
      </c>
      <c r="M908" t="str">
        <f t="shared" si="132"/>
        <v>NEIN</v>
      </c>
      <c r="O908" t="str">
        <f t="shared" si="133"/>
        <v>NEIN</v>
      </c>
      <c r="P908" t="str">
        <f t="shared" si="134"/>
        <v>NEIN</v>
      </c>
    </row>
    <row r="909" spans="2:16">
      <c r="B909" s="3">
        <v>40878</v>
      </c>
      <c r="C909" s="4">
        <v>6035.88</v>
      </c>
      <c r="D909" s="15">
        <f t="shared" si="135"/>
        <v>-8.6978800559712587E-3</v>
      </c>
      <c r="E909" s="7"/>
      <c r="F909" t="str">
        <f t="shared" si="127"/>
        <v>NEIN</v>
      </c>
      <c r="G909" t="str">
        <f t="shared" si="128"/>
        <v>JA</v>
      </c>
      <c r="I909" t="str">
        <f t="shared" si="129"/>
        <v>NEIN</v>
      </c>
      <c r="J909" t="str">
        <f t="shared" si="130"/>
        <v>NEIN</v>
      </c>
      <c r="L909" t="str">
        <f t="shared" si="131"/>
        <v>NEIN</v>
      </c>
      <c r="M909" t="str">
        <f t="shared" si="132"/>
        <v>JA</v>
      </c>
      <c r="O909" t="str">
        <f t="shared" si="133"/>
        <v>NEIN</v>
      </c>
      <c r="P909" t="str">
        <f t="shared" si="134"/>
        <v>NEIN</v>
      </c>
    </row>
    <row r="910" spans="2:16">
      <c r="B910" s="3">
        <v>40877</v>
      </c>
      <c r="C910" s="4">
        <v>6088.84</v>
      </c>
      <c r="D910" s="15">
        <f t="shared" si="135"/>
        <v>4.9816290252779838E-2</v>
      </c>
      <c r="E910" s="7"/>
      <c r="F910" t="str">
        <f t="shared" si="127"/>
        <v>JA</v>
      </c>
      <c r="G910" t="str">
        <f t="shared" si="128"/>
        <v>NEIN</v>
      </c>
      <c r="I910" t="str">
        <f t="shared" si="129"/>
        <v>NEIN</v>
      </c>
      <c r="J910" t="str">
        <f t="shared" si="130"/>
        <v>NEIN</v>
      </c>
      <c r="L910" t="str">
        <f t="shared" si="131"/>
        <v>JA</v>
      </c>
      <c r="M910" t="str">
        <f t="shared" si="132"/>
        <v>NEIN</v>
      </c>
      <c r="O910" t="str">
        <f t="shared" si="133"/>
        <v>NEIN</v>
      </c>
      <c r="P910" t="str">
        <f t="shared" si="134"/>
        <v>NEIN</v>
      </c>
    </row>
    <row r="911" spans="2:16">
      <c r="B911" s="3">
        <v>40876</v>
      </c>
      <c r="C911" s="4">
        <v>5799.91</v>
      </c>
      <c r="D911" s="15">
        <f t="shared" si="135"/>
        <v>9.4998894754522237E-3</v>
      </c>
      <c r="E911" s="7"/>
      <c r="F911" t="str">
        <f t="shared" si="127"/>
        <v>JA</v>
      </c>
      <c r="G911" t="str">
        <f t="shared" si="128"/>
        <v>NEIN</v>
      </c>
      <c r="I911" t="str">
        <f t="shared" si="129"/>
        <v>NEIN</v>
      </c>
      <c r="J911" t="str">
        <f t="shared" si="130"/>
        <v>NEIN</v>
      </c>
      <c r="L911" t="str">
        <f t="shared" si="131"/>
        <v>JA</v>
      </c>
      <c r="M911" t="str">
        <f t="shared" si="132"/>
        <v>NEIN</v>
      </c>
      <c r="O911" t="str">
        <f t="shared" si="133"/>
        <v>NEIN</v>
      </c>
      <c r="P911" t="str">
        <f t="shared" si="134"/>
        <v>NEIN</v>
      </c>
    </row>
    <row r="912" spans="2:16">
      <c r="B912" s="3">
        <v>40875</v>
      </c>
      <c r="C912" s="4">
        <v>5745.33</v>
      </c>
      <c r="D912" s="15">
        <f t="shared" si="135"/>
        <v>4.5961400870583147E-2</v>
      </c>
      <c r="E912" s="7"/>
      <c r="F912" t="str">
        <f t="shared" si="127"/>
        <v>JA</v>
      </c>
      <c r="G912" t="str">
        <f t="shared" si="128"/>
        <v>NEIN</v>
      </c>
      <c r="I912" t="str">
        <f t="shared" si="129"/>
        <v>NEIN</v>
      </c>
      <c r="J912" t="str">
        <f t="shared" si="130"/>
        <v>NEIN</v>
      </c>
      <c r="L912" t="str">
        <f t="shared" si="131"/>
        <v>NEIN</v>
      </c>
      <c r="M912" t="str">
        <f t="shared" si="132"/>
        <v>NEIN</v>
      </c>
      <c r="O912" t="str">
        <f t="shared" si="133"/>
        <v>NEIN</v>
      </c>
      <c r="P912" t="str">
        <f t="shared" si="134"/>
        <v>NEIN</v>
      </c>
    </row>
    <row r="913" spans="2:16">
      <c r="B913" s="3">
        <v>40872</v>
      </c>
      <c r="C913" s="4">
        <v>5492.87</v>
      </c>
      <c r="D913" s="15">
        <f t="shared" si="135"/>
        <v>1.1930487775671499E-2</v>
      </c>
      <c r="E913" s="7"/>
      <c r="F913" t="str">
        <f t="shared" si="127"/>
        <v>NEIN</v>
      </c>
      <c r="G913" t="str">
        <f t="shared" si="128"/>
        <v>NEIN</v>
      </c>
      <c r="I913" t="str">
        <f t="shared" si="129"/>
        <v>NEIN</v>
      </c>
      <c r="J913" t="str">
        <f t="shared" si="130"/>
        <v>JA</v>
      </c>
      <c r="L913" t="str">
        <f t="shared" si="131"/>
        <v>NEIN</v>
      </c>
      <c r="M913" t="str">
        <f t="shared" si="132"/>
        <v>NEIN</v>
      </c>
      <c r="O913" t="str">
        <f t="shared" si="133"/>
        <v>NEIN</v>
      </c>
      <c r="P913" t="str">
        <f t="shared" si="134"/>
        <v>JA</v>
      </c>
    </row>
    <row r="914" spans="2:16">
      <c r="B914" s="3">
        <v>40871</v>
      </c>
      <c r="C914" s="4">
        <v>5428.11</v>
      </c>
      <c r="D914" s="15">
        <f t="shared" si="135"/>
        <v>-5.434453998611294E-3</v>
      </c>
      <c r="E914" s="7"/>
      <c r="F914" t="str">
        <f t="shared" si="127"/>
        <v>NEIN</v>
      </c>
      <c r="G914" t="str">
        <f t="shared" si="128"/>
        <v>NEIN</v>
      </c>
      <c r="I914" t="str">
        <f t="shared" si="129"/>
        <v>JA</v>
      </c>
      <c r="J914" t="str">
        <f t="shared" si="130"/>
        <v>NEIN</v>
      </c>
      <c r="L914" t="str">
        <f t="shared" si="131"/>
        <v>NEIN</v>
      </c>
      <c r="M914" t="str">
        <f t="shared" si="132"/>
        <v>NEIN</v>
      </c>
      <c r="O914" t="str">
        <f t="shared" si="133"/>
        <v>JA</v>
      </c>
      <c r="P914" t="str">
        <f t="shared" si="134"/>
        <v>NEIN</v>
      </c>
    </row>
    <row r="915" spans="2:16">
      <c r="B915" s="3">
        <v>40870</v>
      </c>
      <c r="C915" s="4">
        <v>5457.77</v>
      </c>
      <c r="D915" s="15">
        <f t="shared" si="135"/>
        <v>-1.4378615195967755E-2</v>
      </c>
      <c r="E915" s="7"/>
      <c r="F915" t="str">
        <f t="shared" si="127"/>
        <v>NEIN</v>
      </c>
      <c r="G915" t="str">
        <f t="shared" si="128"/>
        <v>NEIN</v>
      </c>
      <c r="I915" t="str">
        <f t="shared" si="129"/>
        <v>JA</v>
      </c>
      <c r="J915" t="str">
        <f t="shared" si="130"/>
        <v>NEIN</v>
      </c>
      <c r="L915" t="str">
        <f t="shared" si="131"/>
        <v>NEIN</v>
      </c>
      <c r="M915" t="str">
        <f t="shared" si="132"/>
        <v>NEIN</v>
      </c>
      <c r="O915" t="str">
        <f t="shared" si="133"/>
        <v>JA</v>
      </c>
      <c r="P915" t="str">
        <f t="shared" si="134"/>
        <v>NEIN</v>
      </c>
    </row>
    <row r="916" spans="2:16">
      <c r="B916" s="3">
        <v>40869</v>
      </c>
      <c r="C916" s="4">
        <v>5537.39</v>
      </c>
      <c r="D916" s="15">
        <f t="shared" si="135"/>
        <v>-1.2238672850517244E-2</v>
      </c>
      <c r="E916" s="7"/>
      <c r="F916" t="str">
        <f t="shared" si="127"/>
        <v>NEIN</v>
      </c>
      <c r="G916" t="str">
        <f t="shared" si="128"/>
        <v>NEIN</v>
      </c>
      <c r="I916" t="str">
        <f t="shared" si="129"/>
        <v>JA</v>
      </c>
      <c r="J916" t="str">
        <f t="shared" si="130"/>
        <v>NEIN</v>
      </c>
      <c r="L916" t="str">
        <f t="shared" si="131"/>
        <v>NEIN</v>
      </c>
      <c r="M916" t="str">
        <f t="shared" si="132"/>
        <v>NEIN</v>
      </c>
      <c r="O916" t="str">
        <f t="shared" si="133"/>
        <v>JA</v>
      </c>
      <c r="P916" t="str">
        <f t="shared" si="134"/>
        <v>NEIN</v>
      </c>
    </row>
    <row r="917" spans="2:16">
      <c r="B917" s="3">
        <v>40868</v>
      </c>
      <c r="C917" s="4">
        <v>5606</v>
      </c>
      <c r="D917" s="15">
        <f t="shared" si="135"/>
        <v>-3.3488269450919234E-2</v>
      </c>
      <c r="E917" s="7"/>
      <c r="F917" t="str">
        <f t="shared" si="127"/>
        <v>NEIN</v>
      </c>
      <c r="G917" t="str">
        <f t="shared" si="128"/>
        <v>NEIN</v>
      </c>
      <c r="I917" t="str">
        <f t="shared" si="129"/>
        <v>JA</v>
      </c>
      <c r="J917" t="str">
        <f t="shared" si="130"/>
        <v>NEIN</v>
      </c>
      <c r="L917" t="str">
        <f t="shared" si="131"/>
        <v>NEIN</v>
      </c>
      <c r="M917" t="str">
        <f t="shared" si="132"/>
        <v>NEIN</v>
      </c>
      <c r="O917" t="str">
        <f t="shared" si="133"/>
        <v>JA</v>
      </c>
      <c r="P917" t="str">
        <f t="shared" si="134"/>
        <v>NEIN</v>
      </c>
    </row>
    <row r="918" spans="2:16">
      <c r="B918" s="3">
        <v>40865</v>
      </c>
      <c r="C918" s="4">
        <v>5800.24</v>
      </c>
      <c r="D918" s="15">
        <f t="shared" si="135"/>
        <v>-8.534794715367295E-3</v>
      </c>
      <c r="E918" s="7"/>
      <c r="F918" t="str">
        <f t="shared" si="127"/>
        <v>NEIN</v>
      </c>
      <c r="G918" t="str">
        <f t="shared" si="128"/>
        <v>NEIN</v>
      </c>
      <c r="I918" t="str">
        <f t="shared" si="129"/>
        <v>JA</v>
      </c>
      <c r="J918" t="str">
        <f t="shared" si="130"/>
        <v>NEIN</v>
      </c>
      <c r="L918" t="str">
        <f t="shared" si="131"/>
        <v>NEIN</v>
      </c>
      <c r="M918" t="str">
        <f t="shared" si="132"/>
        <v>NEIN</v>
      </c>
      <c r="O918" t="str">
        <f t="shared" si="133"/>
        <v>JA</v>
      </c>
      <c r="P918" t="str">
        <f t="shared" si="134"/>
        <v>NEIN</v>
      </c>
    </row>
    <row r="919" spans="2:16">
      <c r="B919" s="3">
        <v>40864</v>
      </c>
      <c r="C919" s="4">
        <v>5850.17</v>
      </c>
      <c r="D919" s="15">
        <f t="shared" si="135"/>
        <v>-1.0685972103846138E-2</v>
      </c>
      <c r="E919" s="7"/>
      <c r="F919" t="str">
        <f t="shared" si="127"/>
        <v>NEIN</v>
      </c>
      <c r="G919" t="str">
        <f t="shared" si="128"/>
        <v>NEIN</v>
      </c>
      <c r="I919" t="str">
        <f t="shared" si="129"/>
        <v>JA</v>
      </c>
      <c r="J919" t="str">
        <f t="shared" si="130"/>
        <v>NEIN</v>
      </c>
      <c r="L919" t="str">
        <f t="shared" si="131"/>
        <v>NEIN</v>
      </c>
      <c r="M919" t="str">
        <f t="shared" si="132"/>
        <v>NEIN</v>
      </c>
      <c r="O919" t="str">
        <f t="shared" si="133"/>
        <v>JA</v>
      </c>
      <c r="P919" t="str">
        <f t="shared" si="134"/>
        <v>NEIN</v>
      </c>
    </row>
    <row r="920" spans="2:16">
      <c r="B920" s="3">
        <v>40863</v>
      </c>
      <c r="C920" s="4">
        <v>5913.36</v>
      </c>
      <c r="D920" s="15">
        <f t="shared" si="135"/>
        <v>-3.3338164951443338E-3</v>
      </c>
      <c r="E920" s="7"/>
      <c r="F920" t="str">
        <f t="shared" si="127"/>
        <v>NEIN</v>
      </c>
      <c r="G920" t="str">
        <f t="shared" si="128"/>
        <v>NEIN</v>
      </c>
      <c r="I920" t="str">
        <f t="shared" si="129"/>
        <v>JA</v>
      </c>
      <c r="J920" t="str">
        <f t="shared" si="130"/>
        <v>NEIN</v>
      </c>
      <c r="L920" t="str">
        <f t="shared" si="131"/>
        <v>NEIN</v>
      </c>
      <c r="M920" t="str">
        <f t="shared" si="132"/>
        <v>NEIN</v>
      </c>
      <c r="O920" t="str">
        <f t="shared" si="133"/>
        <v>JA</v>
      </c>
      <c r="P920" t="str">
        <f t="shared" si="134"/>
        <v>NEIN</v>
      </c>
    </row>
    <row r="921" spans="2:16">
      <c r="B921" s="3">
        <v>40862</v>
      </c>
      <c r="C921" s="4">
        <v>5933.14</v>
      </c>
      <c r="D921" s="15">
        <f t="shared" si="135"/>
        <v>-8.6683085436640318E-3</v>
      </c>
      <c r="E921" s="7"/>
      <c r="F921" t="str">
        <f t="shared" si="127"/>
        <v>NEIN</v>
      </c>
      <c r="G921" t="str">
        <f t="shared" si="128"/>
        <v>NEIN</v>
      </c>
      <c r="I921" t="str">
        <f t="shared" si="129"/>
        <v>JA</v>
      </c>
      <c r="J921" t="str">
        <f t="shared" si="130"/>
        <v>NEIN</v>
      </c>
      <c r="L921" t="str">
        <f t="shared" si="131"/>
        <v>NEIN</v>
      </c>
      <c r="M921" t="str">
        <f t="shared" si="132"/>
        <v>NEIN</v>
      </c>
      <c r="O921" t="str">
        <f t="shared" si="133"/>
        <v>NEIN</v>
      </c>
      <c r="P921" t="str">
        <f t="shared" si="134"/>
        <v>NEIN</v>
      </c>
    </row>
    <row r="922" spans="2:16">
      <c r="B922" s="3">
        <v>40861</v>
      </c>
      <c r="C922" s="4">
        <v>5985.02</v>
      </c>
      <c r="D922" s="15">
        <f t="shared" si="135"/>
        <v>-1.1888664906728101E-2</v>
      </c>
      <c r="E922" s="7"/>
      <c r="F922" t="str">
        <f t="shared" si="127"/>
        <v>NEIN</v>
      </c>
      <c r="G922" t="str">
        <f t="shared" si="128"/>
        <v>JA</v>
      </c>
      <c r="I922" t="str">
        <f t="shared" si="129"/>
        <v>NEIN</v>
      </c>
      <c r="J922" t="str">
        <f t="shared" si="130"/>
        <v>NEIN</v>
      </c>
      <c r="L922" t="str">
        <f t="shared" si="131"/>
        <v>NEIN</v>
      </c>
      <c r="M922" t="str">
        <f t="shared" si="132"/>
        <v>JA</v>
      </c>
      <c r="O922" t="str">
        <f t="shared" si="133"/>
        <v>NEIN</v>
      </c>
      <c r="P922" t="str">
        <f t="shared" si="134"/>
        <v>NEIN</v>
      </c>
    </row>
    <row r="923" spans="2:16">
      <c r="B923" s="3">
        <v>40858</v>
      </c>
      <c r="C923" s="4">
        <v>6057.03</v>
      </c>
      <c r="D923" s="15">
        <f t="shared" si="135"/>
        <v>3.2247124566064565E-2</v>
      </c>
      <c r="E923" s="7"/>
      <c r="F923" t="str">
        <f t="shared" si="127"/>
        <v>JA</v>
      </c>
      <c r="G923" t="str">
        <f t="shared" si="128"/>
        <v>NEIN</v>
      </c>
      <c r="I923" t="str">
        <f t="shared" si="129"/>
        <v>NEIN</v>
      </c>
      <c r="J923" t="str">
        <f t="shared" si="130"/>
        <v>NEIN</v>
      </c>
      <c r="L923" t="str">
        <f t="shared" si="131"/>
        <v>NEIN</v>
      </c>
      <c r="M923" t="str">
        <f t="shared" si="132"/>
        <v>NEIN</v>
      </c>
      <c r="O923" t="str">
        <f t="shared" si="133"/>
        <v>NEIN</v>
      </c>
      <c r="P923" t="str">
        <f t="shared" si="134"/>
        <v>NEIN</v>
      </c>
    </row>
    <row r="924" spans="2:16">
      <c r="B924" s="3">
        <v>40857</v>
      </c>
      <c r="C924" s="4">
        <v>5867.81</v>
      </c>
      <c r="D924" s="15">
        <f t="shared" si="135"/>
        <v>6.5648404505330498E-3</v>
      </c>
      <c r="E924" s="7"/>
      <c r="F924" t="str">
        <f t="shared" si="127"/>
        <v>NEIN</v>
      </c>
      <c r="G924" t="str">
        <f t="shared" si="128"/>
        <v>NEIN</v>
      </c>
      <c r="I924" t="str">
        <f t="shared" si="129"/>
        <v>NEIN</v>
      </c>
      <c r="J924" t="str">
        <f t="shared" si="130"/>
        <v>JA</v>
      </c>
      <c r="L924" t="str">
        <f t="shared" si="131"/>
        <v>NEIN</v>
      </c>
      <c r="M924" t="str">
        <f t="shared" si="132"/>
        <v>NEIN</v>
      </c>
      <c r="O924" t="str">
        <f t="shared" si="133"/>
        <v>NEIN</v>
      </c>
      <c r="P924" t="str">
        <f t="shared" si="134"/>
        <v>NEIN</v>
      </c>
    </row>
    <row r="925" spans="2:16">
      <c r="B925" s="3">
        <v>40856</v>
      </c>
      <c r="C925" s="4">
        <v>5829.54</v>
      </c>
      <c r="D925" s="15">
        <f t="shared" si="135"/>
        <v>-2.2125526718376708E-2</v>
      </c>
      <c r="E925" s="7"/>
      <c r="F925" t="str">
        <f t="shared" si="127"/>
        <v>NEIN</v>
      </c>
      <c r="G925" t="str">
        <f t="shared" si="128"/>
        <v>JA</v>
      </c>
      <c r="I925" t="str">
        <f t="shared" si="129"/>
        <v>NEIN</v>
      </c>
      <c r="J925" t="str">
        <f t="shared" si="130"/>
        <v>NEIN</v>
      </c>
      <c r="L925" t="str">
        <f t="shared" si="131"/>
        <v>NEIN</v>
      </c>
      <c r="M925" t="str">
        <f t="shared" si="132"/>
        <v>NEIN</v>
      </c>
      <c r="O925" t="str">
        <f t="shared" si="133"/>
        <v>NEIN</v>
      </c>
      <c r="P925" t="str">
        <f t="shared" si="134"/>
        <v>NEIN</v>
      </c>
    </row>
    <row r="926" spans="2:16">
      <c r="B926" s="3">
        <v>40855</v>
      </c>
      <c r="C926" s="4">
        <v>5961.44</v>
      </c>
      <c r="D926" s="15">
        <f t="shared" si="135"/>
        <v>5.5256819393185849E-3</v>
      </c>
      <c r="E926" s="7"/>
      <c r="F926" t="str">
        <f t="shared" si="127"/>
        <v>NEIN</v>
      </c>
      <c r="G926" t="str">
        <f t="shared" si="128"/>
        <v>NEIN</v>
      </c>
      <c r="I926" t="str">
        <f t="shared" si="129"/>
        <v>NEIN</v>
      </c>
      <c r="J926" t="str">
        <f t="shared" si="130"/>
        <v>JA</v>
      </c>
      <c r="L926" t="str">
        <f t="shared" si="131"/>
        <v>NEIN</v>
      </c>
      <c r="M926" t="str">
        <f t="shared" si="132"/>
        <v>NEIN</v>
      </c>
      <c r="O926" t="str">
        <f t="shared" si="133"/>
        <v>NEIN</v>
      </c>
      <c r="P926" t="str">
        <f t="shared" si="134"/>
        <v>JA</v>
      </c>
    </row>
    <row r="927" spans="2:16">
      <c r="B927" s="3">
        <v>40854</v>
      </c>
      <c r="C927" s="4">
        <v>5928.68</v>
      </c>
      <c r="D927" s="15">
        <f t="shared" si="135"/>
        <v>-6.282097697681518E-3</v>
      </c>
      <c r="E927" s="7"/>
      <c r="F927" t="str">
        <f t="shared" si="127"/>
        <v>NEIN</v>
      </c>
      <c r="G927" t="str">
        <f t="shared" si="128"/>
        <v>NEIN</v>
      </c>
      <c r="I927" t="str">
        <f t="shared" si="129"/>
        <v>JA</v>
      </c>
      <c r="J927" t="str">
        <f t="shared" si="130"/>
        <v>NEIN</v>
      </c>
      <c r="L927" t="str">
        <f t="shared" si="131"/>
        <v>NEIN</v>
      </c>
      <c r="M927" t="str">
        <f t="shared" si="132"/>
        <v>NEIN</v>
      </c>
      <c r="O927" t="str">
        <f t="shared" si="133"/>
        <v>NEIN</v>
      </c>
      <c r="P927" t="str">
        <f t="shared" si="134"/>
        <v>NEIN</v>
      </c>
    </row>
    <row r="928" spans="2:16">
      <c r="B928" s="3">
        <v>40851</v>
      </c>
      <c r="C928" s="4">
        <v>5966.16</v>
      </c>
      <c r="D928" s="15">
        <f t="shared" si="135"/>
        <v>-2.723220254419411E-2</v>
      </c>
      <c r="E928" s="7"/>
      <c r="F928" t="str">
        <f t="shared" si="127"/>
        <v>NEIN</v>
      </c>
      <c r="G928" t="str">
        <f t="shared" si="128"/>
        <v>JA</v>
      </c>
      <c r="I928" t="str">
        <f t="shared" si="129"/>
        <v>NEIN</v>
      </c>
      <c r="J928" t="str">
        <f t="shared" si="130"/>
        <v>NEIN</v>
      </c>
      <c r="L928" t="str">
        <f t="shared" si="131"/>
        <v>NEIN</v>
      </c>
      <c r="M928" t="str">
        <f t="shared" si="132"/>
        <v>JA</v>
      </c>
      <c r="O928" t="str">
        <f t="shared" si="133"/>
        <v>NEIN</v>
      </c>
      <c r="P928" t="str">
        <f t="shared" si="134"/>
        <v>NEIN</v>
      </c>
    </row>
    <row r="929" spans="2:16">
      <c r="B929" s="3">
        <v>40850</v>
      </c>
      <c r="C929" s="4">
        <v>6133.18</v>
      </c>
      <c r="D929" s="15">
        <f t="shared" si="135"/>
        <v>2.8085885313034863E-2</v>
      </c>
      <c r="E929" s="7"/>
      <c r="F929" t="str">
        <f t="shared" si="127"/>
        <v>JA</v>
      </c>
      <c r="G929" t="str">
        <f t="shared" si="128"/>
        <v>NEIN</v>
      </c>
      <c r="I929" t="str">
        <f t="shared" si="129"/>
        <v>NEIN</v>
      </c>
      <c r="J929" t="str">
        <f t="shared" si="130"/>
        <v>NEIN</v>
      </c>
      <c r="L929" t="str">
        <f t="shared" si="131"/>
        <v>NEIN</v>
      </c>
      <c r="M929" t="str">
        <f t="shared" si="132"/>
        <v>NEIN</v>
      </c>
      <c r="O929" t="str">
        <f t="shared" si="133"/>
        <v>NEIN</v>
      </c>
      <c r="P929" t="str">
        <f t="shared" si="134"/>
        <v>NEIN</v>
      </c>
    </row>
    <row r="930" spans="2:16">
      <c r="B930" s="3">
        <v>40849</v>
      </c>
      <c r="C930" s="4">
        <v>5965.63</v>
      </c>
      <c r="D930" s="15">
        <f t="shared" si="135"/>
        <v>2.2473181124036103E-2</v>
      </c>
      <c r="E930" s="7"/>
      <c r="F930" t="str">
        <f t="shared" si="127"/>
        <v>NEIN</v>
      </c>
      <c r="G930" t="str">
        <f t="shared" si="128"/>
        <v>NEIN</v>
      </c>
      <c r="I930" t="str">
        <f t="shared" si="129"/>
        <v>NEIN</v>
      </c>
      <c r="J930" t="str">
        <f t="shared" si="130"/>
        <v>JA</v>
      </c>
      <c r="L930" t="str">
        <f t="shared" si="131"/>
        <v>NEIN</v>
      </c>
      <c r="M930" t="str">
        <f t="shared" si="132"/>
        <v>NEIN</v>
      </c>
      <c r="O930" t="str">
        <f t="shared" si="133"/>
        <v>NEIN</v>
      </c>
      <c r="P930" t="str">
        <f t="shared" si="134"/>
        <v>JA</v>
      </c>
    </row>
    <row r="931" spans="2:16">
      <c r="B931" s="3">
        <v>40848</v>
      </c>
      <c r="C931" s="4">
        <v>5834.51</v>
      </c>
      <c r="D931" s="15">
        <f t="shared" si="135"/>
        <v>-4.9961409073589792E-2</v>
      </c>
      <c r="E931" s="7"/>
      <c r="F931" t="str">
        <f t="shared" si="127"/>
        <v>NEIN</v>
      </c>
      <c r="G931" t="str">
        <f t="shared" si="128"/>
        <v>NEIN</v>
      </c>
      <c r="I931" t="str">
        <f t="shared" si="129"/>
        <v>JA</v>
      </c>
      <c r="J931" t="str">
        <f t="shared" si="130"/>
        <v>NEIN</v>
      </c>
      <c r="L931" t="str">
        <f t="shared" si="131"/>
        <v>NEIN</v>
      </c>
      <c r="M931" t="str">
        <f t="shared" si="132"/>
        <v>NEIN</v>
      </c>
      <c r="O931" t="str">
        <f t="shared" si="133"/>
        <v>NEIN</v>
      </c>
      <c r="P931" t="str">
        <f t="shared" si="134"/>
        <v>NEIN</v>
      </c>
    </row>
    <row r="932" spans="2:16">
      <c r="B932" s="3">
        <v>40847</v>
      </c>
      <c r="C932" s="4">
        <v>6141.34</v>
      </c>
      <c r="D932" s="15">
        <f t="shared" si="135"/>
        <v>-3.2279210045712381E-2</v>
      </c>
      <c r="E932" s="7"/>
      <c r="F932" t="str">
        <f t="shared" si="127"/>
        <v>NEIN</v>
      </c>
      <c r="G932" t="str">
        <f t="shared" si="128"/>
        <v>JA</v>
      </c>
      <c r="I932" t="str">
        <f t="shared" si="129"/>
        <v>NEIN</v>
      </c>
      <c r="J932" t="str">
        <f t="shared" si="130"/>
        <v>NEIN</v>
      </c>
      <c r="L932" t="str">
        <f t="shared" si="131"/>
        <v>NEIN</v>
      </c>
      <c r="M932" t="str">
        <f t="shared" si="132"/>
        <v>JA</v>
      </c>
      <c r="O932" t="str">
        <f t="shared" si="133"/>
        <v>NEIN</v>
      </c>
      <c r="P932" t="str">
        <f t="shared" si="134"/>
        <v>NEIN</v>
      </c>
    </row>
    <row r="933" spans="2:16">
      <c r="B933" s="3">
        <v>40844</v>
      </c>
      <c r="C933" s="4">
        <v>6346.19</v>
      </c>
      <c r="D933" s="15">
        <f t="shared" si="135"/>
        <v>1.3174835590673564E-3</v>
      </c>
      <c r="E933" s="7"/>
      <c r="F933" t="str">
        <f t="shared" si="127"/>
        <v>JA</v>
      </c>
      <c r="G933" t="str">
        <f t="shared" si="128"/>
        <v>NEIN</v>
      </c>
      <c r="I933" t="str">
        <f t="shared" si="129"/>
        <v>NEIN</v>
      </c>
      <c r="J933" t="str">
        <f t="shared" si="130"/>
        <v>NEIN</v>
      </c>
      <c r="L933" t="str">
        <f t="shared" si="131"/>
        <v>NEIN</v>
      </c>
      <c r="M933" t="str">
        <f t="shared" si="132"/>
        <v>NEIN</v>
      </c>
      <c r="O933" t="str">
        <f t="shared" si="133"/>
        <v>NEIN</v>
      </c>
      <c r="P933" t="str">
        <f t="shared" si="134"/>
        <v>NEIN</v>
      </c>
    </row>
    <row r="934" spans="2:16">
      <c r="B934" s="3">
        <v>40843</v>
      </c>
      <c r="C934" s="4">
        <v>6337.84</v>
      </c>
      <c r="D934" s="15">
        <f t="shared" si="135"/>
        <v>5.3485082454160351E-2</v>
      </c>
      <c r="E934" s="7"/>
      <c r="F934" t="str">
        <f t="shared" si="127"/>
        <v>NEIN</v>
      </c>
      <c r="G934" t="str">
        <f t="shared" si="128"/>
        <v>NEIN</v>
      </c>
      <c r="I934" t="str">
        <f t="shared" si="129"/>
        <v>NEIN</v>
      </c>
      <c r="J934" t="str">
        <f t="shared" si="130"/>
        <v>JA</v>
      </c>
      <c r="L934" t="str">
        <f t="shared" si="131"/>
        <v>NEIN</v>
      </c>
      <c r="M934" t="str">
        <f t="shared" si="132"/>
        <v>NEIN</v>
      </c>
      <c r="O934" t="str">
        <f t="shared" si="133"/>
        <v>NEIN</v>
      </c>
      <c r="P934" t="str">
        <f t="shared" si="134"/>
        <v>JA</v>
      </c>
    </row>
    <row r="935" spans="2:16">
      <c r="B935" s="3">
        <v>40842</v>
      </c>
      <c r="C935" s="4">
        <v>6016.07</v>
      </c>
      <c r="D935" s="15">
        <f t="shared" si="135"/>
        <v>-5.0737999751933336E-3</v>
      </c>
      <c r="E935" s="7"/>
      <c r="F935" t="str">
        <f t="shared" si="127"/>
        <v>NEIN</v>
      </c>
      <c r="G935" t="str">
        <f t="shared" si="128"/>
        <v>NEIN</v>
      </c>
      <c r="I935" t="str">
        <f t="shared" si="129"/>
        <v>JA</v>
      </c>
      <c r="J935" t="str">
        <f t="shared" si="130"/>
        <v>NEIN</v>
      </c>
      <c r="L935" t="str">
        <f t="shared" si="131"/>
        <v>NEIN</v>
      </c>
      <c r="M935" t="str">
        <f t="shared" si="132"/>
        <v>NEIN</v>
      </c>
      <c r="O935" t="str">
        <f t="shared" si="133"/>
        <v>NEIN</v>
      </c>
      <c r="P935" t="str">
        <f t="shared" si="134"/>
        <v>NEIN</v>
      </c>
    </row>
    <row r="936" spans="2:16">
      <c r="B936" s="3">
        <v>40841</v>
      </c>
      <c r="C936" s="4">
        <v>6046.75</v>
      </c>
      <c r="D936" s="15">
        <f t="shared" si="135"/>
        <v>-1.4070388273355995E-3</v>
      </c>
      <c r="E936" s="7"/>
      <c r="F936" t="str">
        <f t="shared" si="127"/>
        <v>NEIN</v>
      </c>
      <c r="G936" t="str">
        <f t="shared" si="128"/>
        <v>JA</v>
      </c>
      <c r="I936" t="str">
        <f t="shared" si="129"/>
        <v>NEIN</v>
      </c>
      <c r="J936" t="str">
        <f t="shared" si="130"/>
        <v>NEIN</v>
      </c>
      <c r="L936" t="str">
        <f t="shared" si="131"/>
        <v>NEIN</v>
      </c>
      <c r="M936" t="str">
        <f t="shared" si="132"/>
        <v>JA</v>
      </c>
      <c r="O936" t="str">
        <f t="shared" si="133"/>
        <v>NEIN</v>
      </c>
      <c r="P936" t="str">
        <f t="shared" si="134"/>
        <v>NEIN</v>
      </c>
    </row>
    <row r="937" spans="2:16">
      <c r="B937" s="3">
        <v>40840</v>
      </c>
      <c r="C937" s="4">
        <v>6055.27</v>
      </c>
      <c r="D937" s="15">
        <f t="shared" si="135"/>
        <v>1.4120007502981162E-2</v>
      </c>
      <c r="E937" s="7"/>
      <c r="F937" t="str">
        <f t="shared" si="127"/>
        <v>JA</v>
      </c>
      <c r="G937" t="str">
        <f t="shared" si="128"/>
        <v>NEIN</v>
      </c>
      <c r="I937" t="str">
        <f t="shared" si="129"/>
        <v>NEIN</v>
      </c>
      <c r="J937" t="str">
        <f t="shared" si="130"/>
        <v>NEIN</v>
      </c>
      <c r="L937" t="str">
        <f t="shared" si="131"/>
        <v>NEIN</v>
      </c>
      <c r="M937" t="str">
        <f t="shared" si="132"/>
        <v>NEIN</v>
      </c>
      <c r="O937" t="str">
        <f t="shared" si="133"/>
        <v>NEIN</v>
      </c>
      <c r="P937" t="str">
        <f t="shared" si="134"/>
        <v>NEIN</v>
      </c>
    </row>
    <row r="938" spans="2:16">
      <c r="B938" s="3">
        <v>40837</v>
      </c>
      <c r="C938" s="4">
        <v>5970.96</v>
      </c>
      <c r="D938" s="15">
        <f t="shared" si="135"/>
        <v>3.546010737919849E-2</v>
      </c>
      <c r="E938" s="7"/>
      <c r="F938" t="str">
        <f t="shared" si="127"/>
        <v>NEIN</v>
      </c>
      <c r="G938" t="str">
        <f t="shared" si="128"/>
        <v>NEIN</v>
      </c>
      <c r="I938" t="str">
        <f t="shared" si="129"/>
        <v>NEIN</v>
      </c>
      <c r="J938" t="str">
        <f t="shared" si="130"/>
        <v>JA</v>
      </c>
      <c r="L938" t="str">
        <f t="shared" si="131"/>
        <v>NEIN</v>
      </c>
      <c r="M938" t="str">
        <f t="shared" si="132"/>
        <v>NEIN</v>
      </c>
      <c r="O938" t="str">
        <f t="shared" si="133"/>
        <v>NEIN</v>
      </c>
      <c r="P938" t="str">
        <f t="shared" si="134"/>
        <v>NEIN</v>
      </c>
    </row>
    <row r="939" spans="2:16">
      <c r="B939" s="3">
        <v>40836</v>
      </c>
      <c r="C939" s="4">
        <v>5766.48</v>
      </c>
      <c r="D939" s="15">
        <f t="shared" si="135"/>
        <v>-2.4866703982223848E-2</v>
      </c>
      <c r="E939" s="7"/>
      <c r="F939" t="str">
        <f t="shared" si="127"/>
        <v>NEIN</v>
      </c>
      <c r="G939" t="str">
        <f t="shared" si="128"/>
        <v>JA</v>
      </c>
      <c r="I939" t="str">
        <f t="shared" si="129"/>
        <v>NEIN</v>
      </c>
      <c r="J939" t="str">
        <f t="shared" si="130"/>
        <v>NEIN</v>
      </c>
      <c r="L939" t="str">
        <f t="shared" si="131"/>
        <v>NEIN</v>
      </c>
      <c r="M939" t="str">
        <f t="shared" si="132"/>
        <v>JA</v>
      </c>
      <c r="O939" t="str">
        <f t="shared" si="133"/>
        <v>NEIN</v>
      </c>
      <c r="P939" t="str">
        <f t="shared" si="134"/>
        <v>NEIN</v>
      </c>
    </row>
    <row r="940" spans="2:16">
      <c r="B940" s="3">
        <v>40835</v>
      </c>
      <c r="C940" s="4">
        <v>5913.53</v>
      </c>
      <c r="D940" s="15">
        <f t="shared" si="135"/>
        <v>6.1455641175279406E-3</v>
      </c>
      <c r="E940" s="7"/>
      <c r="F940" t="str">
        <f t="shared" si="127"/>
        <v>JA</v>
      </c>
      <c r="G940" t="str">
        <f t="shared" si="128"/>
        <v>NEIN</v>
      </c>
      <c r="I940" t="str">
        <f t="shared" si="129"/>
        <v>NEIN</v>
      </c>
      <c r="J940" t="str">
        <f t="shared" si="130"/>
        <v>NEIN</v>
      </c>
      <c r="L940" t="str">
        <f t="shared" si="131"/>
        <v>NEIN</v>
      </c>
      <c r="M940" t="str">
        <f t="shared" si="132"/>
        <v>NEIN</v>
      </c>
      <c r="O940" t="str">
        <f t="shared" si="133"/>
        <v>NEIN</v>
      </c>
      <c r="P940" t="str">
        <f t="shared" si="134"/>
        <v>NEIN</v>
      </c>
    </row>
    <row r="941" spans="2:16">
      <c r="B941" s="3">
        <v>40834</v>
      </c>
      <c r="C941" s="4">
        <v>5877.41</v>
      </c>
      <c r="D941" s="15">
        <f t="shared" si="135"/>
        <v>3.0685578631367834E-3</v>
      </c>
      <c r="E941" s="7"/>
      <c r="F941" t="str">
        <f t="shared" si="127"/>
        <v>NEIN</v>
      </c>
      <c r="G941" t="str">
        <f t="shared" si="128"/>
        <v>NEIN</v>
      </c>
      <c r="I941" t="str">
        <f t="shared" si="129"/>
        <v>NEIN</v>
      </c>
      <c r="J941" t="str">
        <f t="shared" si="130"/>
        <v>JA</v>
      </c>
      <c r="L941" t="str">
        <f t="shared" si="131"/>
        <v>NEIN</v>
      </c>
      <c r="M941" t="str">
        <f t="shared" si="132"/>
        <v>NEIN</v>
      </c>
      <c r="O941" t="str">
        <f t="shared" si="133"/>
        <v>NEIN</v>
      </c>
      <c r="P941" t="str">
        <f t="shared" si="134"/>
        <v>NEIN</v>
      </c>
    </row>
    <row r="942" spans="2:16">
      <c r="B942" s="3">
        <v>40833</v>
      </c>
      <c r="C942" s="4">
        <v>5859.43</v>
      </c>
      <c r="D942" s="15">
        <f t="shared" si="135"/>
        <v>-1.8060396836036923E-2</v>
      </c>
      <c r="E942" s="7"/>
      <c r="F942" t="str">
        <f t="shared" si="127"/>
        <v>NEIN</v>
      </c>
      <c r="G942" t="str">
        <f t="shared" si="128"/>
        <v>JA</v>
      </c>
      <c r="I942" t="str">
        <f t="shared" si="129"/>
        <v>NEIN</v>
      </c>
      <c r="J942" t="str">
        <f t="shared" si="130"/>
        <v>NEIN</v>
      </c>
      <c r="L942" t="str">
        <f t="shared" si="131"/>
        <v>NEIN</v>
      </c>
      <c r="M942" t="str">
        <f t="shared" si="132"/>
        <v>NEIN</v>
      </c>
      <c r="O942" t="str">
        <f t="shared" si="133"/>
        <v>NEIN</v>
      </c>
      <c r="P942" t="str">
        <f t="shared" si="134"/>
        <v>NEIN</v>
      </c>
    </row>
    <row r="943" spans="2:16">
      <c r="B943" s="3">
        <v>40830</v>
      </c>
      <c r="C943" s="4">
        <v>5967.2</v>
      </c>
      <c r="D943" s="15">
        <f t="shared" si="135"/>
        <v>8.8523104597926019E-3</v>
      </c>
      <c r="E943" s="7"/>
      <c r="F943" t="str">
        <f t="shared" si="127"/>
        <v>NEIN</v>
      </c>
      <c r="G943" t="str">
        <f t="shared" si="128"/>
        <v>NEIN</v>
      </c>
      <c r="I943" t="str">
        <f t="shared" si="129"/>
        <v>NEIN</v>
      </c>
      <c r="J943" t="str">
        <f t="shared" si="130"/>
        <v>JA</v>
      </c>
      <c r="L943" t="str">
        <f t="shared" si="131"/>
        <v>NEIN</v>
      </c>
      <c r="M943" t="str">
        <f t="shared" si="132"/>
        <v>NEIN</v>
      </c>
      <c r="O943" t="str">
        <f t="shared" si="133"/>
        <v>NEIN</v>
      </c>
      <c r="P943" t="str">
        <f t="shared" si="134"/>
        <v>NEIN</v>
      </c>
    </row>
    <row r="944" spans="2:16">
      <c r="B944" s="3">
        <v>40829</v>
      </c>
      <c r="C944" s="4">
        <v>5914.84</v>
      </c>
      <c r="D944" s="15">
        <f t="shared" si="135"/>
        <v>-1.3283910003720112E-2</v>
      </c>
      <c r="E944" s="7"/>
      <c r="F944" t="str">
        <f t="shared" si="127"/>
        <v>NEIN</v>
      </c>
      <c r="G944" t="str">
        <f t="shared" si="128"/>
        <v>JA</v>
      </c>
      <c r="I944" t="str">
        <f t="shared" si="129"/>
        <v>NEIN</v>
      </c>
      <c r="J944" t="str">
        <f t="shared" si="130"/>
        <v>NEIN</v>
      </c>
      <c r="L944" t="str">
        <f t="shared" si="131"/>
        <v>NEIN</v>
      </c>
      <c r="M944" t="str">
        <f t="shared" si="132"/>
        <v>JA</v>
      </c>
      <c r="O944" t="str">
        <f t="shared" si="133"/>
        <v>NEIN</v>
      </c>
      <c r="P944" t="str">
        <f t="shared" si="134"/>
        <v>NEIN</v>
      </c>
    </row>
    <row r="945" spans="2:16">
      <c r="B945" s="3">
        <v>40828</v>
      </c>
      <c r="C945" s="4">
        <v>5994.47</v>
      </c>
      <c r="D945" s="15">
        <f t="shared" si="135"/>
        <v>2.2073278647436242E-2</v>
      </c>
      <c r="E945" s="7"/>
      <c r="F945" t="str">
        <f t="shared" si="127"/>
        <v>JA</v>
      </c>
      <c r="G945" t="str">
        <f t="shared" si="128"/>
        <v>NEIN</v>
      </c>
      <c r="I945" t="str">
        <f t="shared" si="129"/>
        <v>NEIN</v>
      </c>
      <c r="J945" t="str">
        <f t="shared" si="130"/>
        <v>NEIN</v>
      </c>
      <c r="L945" t="str">
        <f t="shared" si="131"/>
        <v>JA</v>
      </c>
      <c r="M945" t="str">
        <f t="shared" si="132"/>
        <v>NEIN</v>
      </c>
      <c r="O945" t="str">
        <f t="shared" si="133"/>
        <v>NEIN</v>
      </c>
      <c r="P945" t="str">
        <f t="shared" si="134"/>
        <v>NEIN</v>
      </c>
    </row>
    <row r="946" spans="2:16">
      <c r="B946" s="3">
        <v>40827</v>
      </c>
      <c r="C946" s="4">
        <v>5865.01</v>
      </c>
      <c r="D946" s="15">
        <f t="shared" si="135"/>
        <v>3.0304636848865465E-3</v>
      </c>
      <c r="E946" s="7"/>
      <c r="F946" t="str">
        <f t="shared" si="127"/>
        <v>JA</v>
      </c>
      <c r="G946" t="str">
        <f t="shared" si="128"/>
        <v>NEIN</v>
      </c>
      <c r="I946" t="str">
        <f t="shared" si="129"/>
        <v>NEIN</v>
      </c>
      <c r="J946" t="str">
        <f t="shared" si="130"/>
        <v>NEIN</v>
      </c>
      <c r="L946" t="str">
        <f t="shared" si="131"/>
        <v>JA</v>
      </c>
      <c r="M946" t="str">
        <f t="shared" si="132"/>
        <v>NEIN</v>
      </c>
      <c r="O946" t="str">
        <f t="shared" si="133"/>
        <v>NEIN</v>
      </c>
      <c r="P946" t="str">
        <f t="shared" si="134"/>
        <v>NEIN</v>
      </c>
    </row>
    <row r="947" spans="2:16">
      <c r="B947" s="3">
        <v>40826</v>
      </c>
      <c r="C947" s="4">
        <v>5847.29</v>
      </c>
      <c r="D947" s="15">
        <f t="shared" si="135"/>
        <v>3.0232394242119941E-2</v>
      </c>
      <c r="E947" s="7"/>
      <c r="F947" t="str">
        <f t="shared" si="127"/>
        <v>JA</v>
      </c>
      <c r="G947" t="str">
        <f t="shared" si="128"/>
        <v>NEIN</v>
      </c>
      <c r="I947" t="str">
        <f t="shared" si="129"/>
        <v>NEIN</v>
      </c>
      <c r="J947" t="str">
        <f t="shared" si="130"/>
        <v>NEIN</v>
      </c>
      <c r="L947" t="str">
        <f t="shared" si="131"/>
        <v>JA</v>
      </c>
      <c r="M947" t="str">
        <f t="shared" si="132"/>
        <v>NEIN</v>
      </c>
      <c r="O947" t="str">
        <f t="shared" si="133"/>
        <v>NEIN</v>
      </c>
      <c r="P947" t="str">
        <f t="shared" si="134"/>
        <v>NEIN</v>
      </c>
    </row>
    <row r="948" spans="2:16">
      <c r="B948" s="3">
        <v>40823</v>
      </c>
      <c r="C948" s="4">
        <v>5675.7</v>
      </c>
      <c r="D948" s="15">
        <f t="shared" si="135"/>
        <v>5.393915238474792E-3</v>
      </c>
      <c r="E948" s="7"/>
      <c r="F948" t="str">
        <f t="shared" si="127"/>
        <v>JA</v>
      </c>
      <c r="G948" t="str">
        <f t="shared" si="128"/>
        <v>NEIN</v>
      </c>
      <c r="I948" t="str">
        <f t="shared" si="129"/>
        <v>NEIN</v>
      </c>
      <c r="J948" t="str">
        <f t="shared" si="130"/>
        <v>NEIN</v>
      </c>
      <c r="L948" t="str">
        <f t="shared" si="131"/>
        <v>JA</v>
      </c>
      <c r="M948" t="str">
        <f t="shared" si="132"/>
        <v>NEIN</v>
      </c>
      <c r="O948" t="str">
        <f t="shared" si="133"/>
        <v>NEIN</v>
      </c>
      <c r="P948" t="str">
        <f t="shared" si="134"/>
        <v>NEIN</v>
      </c>
    </row>
    <row r="949" spans="2:16">
      <c r="B949" s="3">
        <v>40822</v>
      </c>
      <c r="C949" s="4">
        <v>5645.25</v>
      </c>
      <c r="D949" s="15">
        <f t="shared" si="135"/>
        <v>3.1467030146006922E-2</v>
      </c>
      <c r="E949" s="7"/>
      <c r="F949" t="str">
        <f t="shared" si="127"/>
        <v>JA</v>
      </c>
      <c r="G949" t="str">
        <f t="shared" si="128"/>
        <v>NEIN</v>
      </c>
      <c r="I949" t="str">
        <f t="shared" si="129"/>
        <v>NEIN</v>
      </c>
      <c r="J949" t="str">
        <f t="shared" si="130"/>
        <v>NEIN</v>
      </c>
      <c r="L949" t="str">
        <f t="shared" si="131"/>
        <v>NEIN</v>
      </c>
      <c r="M949" t="str">
        <f t="shared" si="132"/>
        <v>NEIN</v>
      </c>
      <c r="O949" t="str">
        <f t="shared" si="133"/>
        <v>NEIN</v>
      </c>
      <c r="P949" t="str">
        <f t="shared" si="134"/>
        <v>NEIN</v>
      </c>
    </row>
    <row r="950" spans="2:16">
      <c r="B950" s="3">
        <v>40821</v>
      </c>
      <c r="C950" s="4">
        <v>5473.03</v>
      </c>
      <c r="D950" s="15">
        <f t="shared" si="135"/>
        <v>4.9134416135840346E-2</v>
      </c>
      <c r="E950" s="7"/>
      <c r="F950" t="str">
        <f t="shared" si="127"/>
        <v>NEIN</v>
      </c>
      <c r="G950" t="str">
        <f t="shared" si="128"/>
        <v>NEIN</v>
      </c>
      <c r="I950" t="str">
        <f t="shared" si="129"/>
        <v>NEIN</v>
      </c>
      <c r="J950" t="str">
        <f t="shared" si="130"/>
        <v>JA</v>
      </c>
      <c r="L950" t="str">
        <f t="shared" si="131"/>
        <v>NEIN</v>
      </c>
      <c r="M950" t="str">
        <f t="shared" si="132"/>
        <v>NEIN</v>
      </c>
      <c r="O950" t="str">
        <f t="shared" si="133"/>
        <v>NEIN</v>
      </c>
      <c r="P950" t="str">
        <f t="shared" si="134"/>
        <v>JA</v>
      </c>
    </row>
    <row r="951" spans="2:16">
      <c r="B951" s="3">
        <v>40820</v>
      </c>
      <c r="C951" s="4">
        <v>5216.71</v>
      </c>
      <c r="D951" s="15">
        <f t="shared" si="135"/>
        <v>-2.975617014153659E-2</v>
      </c>
      <c r="E951" s="7"/>
      <c r="F951" t="str">
        <f t="shared" si="127"/>
        <v>NEIN</v>
      </c>
      <c r="G951" t="str">
        <f t="shared" si="128"/>
        <v>NEIN</v>
      </c>
      <c r="I951" t="str">
        <f t="shared" si="129"/>
        <v>JA</v>
      </c>
      <c r="J951" t="str">
        <f t="shared" si="130"/>
        <v>NEIN</v>
      </c>
      <c r="L951" t="str">
        <f t="shared" si="131"/>
        <v>NEIN</v>
      </c>
      <c r="M951" t="str">
        <f t="shared" si="132"/>
        <v>NEIN</v>
      </c>
      <c r="O951" t="str">
        <f t="shared" si="133"/>
        <v>JA</v>
      </c>
      <c r="P951" t="str">
        <f t="shared" si="134"/>
        <v>NEIN</v>
      </c>
    </row>
    <row r="952" spans="2:16">
      <c r="B952" s="3">
        <v>40819</v>
      </c>
      <c r="C952" s="4">
        <v>5376.7</v>
      </c>
      <c r="D952" s="15">
        <f t="shared" si="135"/>
        <v>-2.2777089141806209E-2</v>
      </c>
      <c r="E952" s="7"/>
      <c r="F952" t="str">
        <f t="shared" si="127"/>
        <v>NEIN</v>
      </c>
      <c r="G952" t="str">
        <f t="shared" si="128"/>
        <v>NEIN</v>
      </c>
      <c r="I952" t="str">
        <f t="shared" si="129"/>
        <v>JA</v>
      </c>
      <c r="J952" t="str">
        <f t="shared" si="130"/>
        <v>NEIN</v>
      </c>
      <c r="L952" t="str">
        <f t="shared" si="131"/>
        <v>NEIN</v>
      </c>
      <c r="M952" t="str">
        <f t="shared" si="132"/>
        <v>NEIN</v>
      </c>
      <c r="O952" t="str">
        <f t="shared" si="133"/>
        <v>NEIN</v>
      </c>
      <c r="P952" t="str">
        <f t="shared" si="134"/>
        <v>NEIN</v>
      </c>
    </row>
    <row r="953" spans="2:16">
      <c r="B953" s="3">
        <v>40816</v>
      </c>
      <c r="C953" s="4">
        <v>5502.02</v>
      </c>
      <c r="D953" s="15">
        <f t="shared" si="135"/>
        <v>-2.4391887339128001E-2</v>
      </c>
      <c r="E953" s="7"/>
      <c r="F953" t="str">
        <f t="shared" si="127"/>
        <v>NEIN</v>
      </c>
      <c r="G953" t="str">
        <f t="shared" si="128"/>
        <v>JA</v>
      </c>
      <c r="I953" t="str">
        <f t="shared" si="129"/>
        <v>NEIN</v>
      </c>
      <c r="J953" t="str">
        <f t="shared" si="130"/>
        <v>NEIN</v>
      </c>
      <c r="L953" t="str">
        <f t="shared" si="131"/>
        <v>NEIN</v>
      </c>
      <c r="M953" t="str">
        <f t="shared" si="132"/>
        <v>NEIN</v>
      </c>
      <c r="O953" t="str">
        <f t="shared" si="133"/>
        <v>NEIN</v>
      </c>
      <c r="P953" t="str">
        <f t="shared" si="134"/>
        <v>NEIN</v>
      </c>
    </row>
    <row r="954" spans="2:16">
      <c r="B954" s="3">
        <v>40815</v>
      </c>
      <c r="C954" s="4">
        <v>5639.58</v>
      </c>
      <c r="D954" s="15">
        <f t="shared" si="135"/>
        <v>1.0963677887287054E-2</v>
      </c>
      <c r="E954" s="7"/>
      <c r="F954" t="str">
        <f t="shared" si="127"/>
        <v>NEIN</v>
      </c>
      <c r="G954" t="str">
        <f t="shared" si="128"/>
        <v>NEIN</v>
      </c>
      <c r="I954" t="str">
        <f t="shared" si="129"/>
        <v>NEIN</v>
      </c>
      <c r="J954" t="str">
        <f t="shared" si="130"/>
        <v>JA</v>
      </c>
      <c r="L954" t="str">
        <f t="shared" si="131"/>
        <v>NEIN</v>
      </c>
      <c r="M954" t="str">
        <f t="shared" si="132"/>
        <v>NEIN</v>
      </c>
      <c r="O954" t="str">
        <f t="shared" si="133"/>
        <v>NEIN</v>
      </c>
      <c r="P954" t="str">
        <f t="shared" si="134"/>
        <v>NEIN</v>
      </c>
    </row>
    <row r="955" spans="2:16">
      <c r="B955" s="3">
        <v>40814</v>
      </c>
      <c r="C955" s="4">
        <v>5578.42</v>
      </c>
      <c r="D955" s="15">
        <f t="shared" si="135"/>
        <v>-8.887009544385217E-3</v>
      </c>
      <c r="E955" s="7"/>
      <c r="F955" t="str">
        <f t="shared" si="127"/>
        <v>NEIN</v>
      </c>
      <c r="G955" t="str">
        <f t="shared" si="128"/>
        <v>JA</v>
      </c>
      <c r="I955" t="str">
        <f t="shared" si="129"/>
        <v>NEIN</v>
      </c>
      <c r="J955" t="str">
        <f t="shared" si="130"/>
        <v>NEIN</v>
      </c>
      <c r="L955" t="str">
        <f t="shared" si="131"/>
        <v>NEIN</v>
      </c>
      <c r="M955" t="str">
        <f t="shared" si="132"/>
        <v>JA</v>
      </c>
      <c r="O955" t="str">
        <f t="shared" si="133"/>
        <v>NEIN</v>
      </c>
      <c r="P955" t="str">
        <f t="shared" si="134"/>
        <v>NEIN</v>
      </c>
    </row>
    <row r="956" spans="2:16">
      <c r="B956" s="3">
        <v>40813</v>
      </c>
      <c r="C956" s="4">
        <v>5628.44</v>
      </c>
      <c r="D956" s="15">
        <f t="shared" si="135"/>
        <v>5.2918683917119846E-2</v>
      </c>
      <c r="E956" s="7"/>
      <c r="F956" t="str">
        <f t="shared" si="127"/>
        <v>JA</v>
      </c>
      <c r="G956" t="str">
        <f t="shared" si="128"/>
        <v>NEIN</v>
      </c>
      <c r="I956" t="str">
        <f t="shared" si="129"/>
        <v>NEIN</v>
      </c>
      <c r="J956" t="str">
        <f t="shared" si="130"/>
        <v>NEIN</v>
      </c>
      <c r="L956" t="str">
        <f t="shared" si="131"/>
        <v>JA</v>
      </c>
      <c r="M956" t="str">
        <f t="shared" si="132"/>
        <v>NEIN</v>
      </c>
      <c r="O956" t="str">
        <f t="shared" si="133"/>
        <v>NEIN</v>
      </c>
      <c r="P956" t="str">
        <f t="shared" si="134"/>
        <v>NEIN</v>
      </c>
    </row>
    <row r="957" spans="2:16">
      <c r="B957" s="3">
        <v>40812</v>
      </c>
      <c r="C957" s="4">
        <v>5345.56</v>
      </c>
      <c r="D957" s="15">
        <f t="shared" si="135"/>
        <v>2.8672814323321579E-2</v>
      </c>
      <c r="E957" s="7"/>
      <c r="F957" t="str">
        <f t="shared" si="127"/>
        <v>JA</v>
      </c>
      <c r="G957" t="str">
        <f t="shared" si="128"/>
        <v>NEIN</v>
      </c>
      <c r="I957" t="str">
        <f t="shared" si="129"/>
        <v>NEIN</v>
      </c>
      <c r="J957" t="str">
        <f t="shared" si="130"/>
        <v>NEIN</v>
      </c>
      <c r="L957" t="str">
        <f t="shared" si="131"/>
        <v>NEIN</v>
      </c>
      <c r="M957" t="str">
        <f t="shared" si="132"/>
        <v>NEIN</v>
      </c>
      <c r="O957" t="str">
        <f t="shared" si="133"/>
        <v>NEIN</v>
      </c>
      <c r="P957" t="str">
        <f t="shared" si="134"/>
        <v>NEIN</v>
      </c>
    </row>
    <row r="958" spans="2:16">
      <c r="B958" s="3">
        <v>40809</v>
      </c>
      <c r="C958" s="4">
        <v>5196.5600000000004</v>
      </c>
      <c r="D958" s="15">
        <f t="shared" si="135"/>
        <v>6.2642688813972251E-3</v>
      </c>
      <c r="E958" s="7"/>
      <c r="F958" t="str">
        <f t="shared" si="127"/>
        <v>NEIN</v>
      </c>
      <c r="G958" t="str">
        <f t="shared" si="128"/>
        <v>NEIN</v>
      </c>
      <c r="I958" t="str">
        <f t="shared" si="129"/>
        <v>NEIN</v>
      </c>
      <c r="J958" t="str">
        <f t="shared" si="130"/>
        <v>JA</v>
      </c>
      <c r="L958" t="str">
        <f t="shared" si="131"/>
        <v>NEIN</v>
      </c>
      <c r="M958" t="str">
        <f t="shared" si="132"/>
        <v>NEIN</v>
      </c>
      <c r="O958" t="str">
        <f t="shared" si="133"/>
        <v>NEIN</v>
      </c>
      <c r="P958" t="str">
        <f t="shared" si="134"/>
        <v>JA</v>
      </c>
    </row>
    <row r="959" spans="2:16">
      <c r="B959" s="3">
        <v>40808</v>
      </c>
      <c r="C959" s="4">
        <v>5164.21</v>
      </c>
      <c r="D959" s="15">
        <f t="shared" si="135"/>
        <v>-4.9613530126246849E-2</v>
      </c>
      <c r="E959" s="7"/>
      <c r="F959" t="str">
        <f t="shared" si="127"/>
        <v>NEIN</v>
      </c>
      <c r="G959" t="str">
        <f t="shared" si="128"/>
        <v>NEIN</v>
      </c>
      <c r="I959" t="str">
        <f t="shared" si="129"/>
        <v>JA</v>
      </c>
      <c r="J959" t="str">
        <f t="shared" si="130"/>
        <v>NEIN</v>
      </c>
      <c r="L959" t="str">
        <f t="shared" si="131"/>
        <v>NEIN</v>
      </c>
      <c r="M959" t="str">
        <f t="shared" si="132"/>
        <v>NEIN</v>
      </c>
      <c r="O959" t="str">
        <f t="shared" si="133"/>
        <v>NEIN</v>
      </c>
      <c r="P959" t="str">
        <f t="shared" si="134"/>
        <v>NEIN</v>
      </c>
    </row>
    <row r="960" spans="2:16">
      <c r="B960" s="3">
        <v>40807</v>
      </c>
      <c r="C960" s="4">
        <v>5433.8</v>
      </c>
      <c r="D960" s="15">
        <f t="shared" si="135"/>
        <v>-2.4746575539155175E-2</v>
      </c>
      <c r="E960" s="7"/>
      <c r="F960" t="str">
        <f t="shared" si="127"/>
        <v>NEIN</v>
      </c>
      <c r="G960" t="str">
        <f t="shared" si="128"/>
        <v>JA</v>
      </c>
      <c r="I960" t="str">
        <f t="shared" si="129"/>
        <v>NEIN</v>
      </c>
      <c r="J960" t="str">
        <f t="shared" si="130"/>
        <v>NEIN</v>
      </c>
      <c r="L960" t="str">
        <f t="shared" si="131"/>
        <v>NEIN</v>
      </c>
      <c r="M960" t="str">
        <f t="shared" si="132"/>
        <v>NEIN</v>
      </c>
      <c r="O960" t="str">
        <f t="shared" si="133"/>
        <v>NEIN</v>
      </c>
      <c r="P960" t="str">
        <f t="shared" si="134"/>
        <v>NEIN</v>
      </c>
    </row>
    <row r="961" spans="2:16">
      <c r="B961" s="3">
        <v>40806</v>
      </c>
      <c r="C961" s="4">
        <v>5571.68</v>
      </c>
      <c r="D961" s="15">
        <f t="shared" si="135"/>
        <v>2.8761556229701092E-2</v>
      </c>
      <c r="E961" s="7"/>
      <c r="F961" t="str">
        <f t="shared" si="127"/>
        <v>NEIN</v>
      </c>
      <c r="G961" t="str">
        <f t="shared" si="128"/>
        <v>NEIN</v>
      </c>
      <c r="I961" t="str">
        <f t="shared" si="129"/>
        <v>NEIN</v>
      </c>
      <c r="J961" t="str">
        <f t="shared" si="130"/>
        <v>JA</v>
      </c>
      <c r="L961" t="str">
        <f t="shared" si="131"/>
        <v>NEIN</v>
      </c>
      <c r="M961" t="str">
        <f t="shared" si="132"/>
        <v>NEIN</v>
      </c>
      <c r="O961" t="str">
        <f t="shared" si="133"/>
        <v>NEIN</v>
      </c>
      <c r="P961" t="str">
        <f t="shared" si="134"/>
        <v>NEIN</v>
      </c>
    </row>
    <row r="962" spans="2:16">
      <c r="B962" s="3">
        <v>40805</v>
      </c>
      <c r="C962" s="4">
        <v>5415.91</v>
      </c>
      <c r="D962" s="15">
        <f t="shared" si="135"/>
        <v>-2.827661563359541E-2</v>
      </c>
      <c r="E962" s="7"/>
      <c r="F962" t="str">
        <f t="shared" si="127"/>
        <v>NEIN</v>
      </c>
      <c r="G962" t="str">
        <f t="shared" si="128"/>
        <v>JA</v>
      </c>
      <c r="I962" t="str">
        <f t="shared" si="129"/>
        <v>NEIN</v>
      </c>
      <c r="J962" t="str">
        <f t="shared" si="130"/>
        <v>NEIN</v>
      </c>
      <c r="L962" t="str">
        <f t="shared" si="131"/>
        <v>NEIN</v>
      </c>
      <c r="M962" t="str">
        <f t="shared" si="132"/>
        <v>JA</v>
      </c>
      <c r="O962" t="str">
        <f t="shared" si="133"/>
        <v>NEIN</v>
      </c>
      <c r="P962" t="str">
        <f t="shared" si="134"/>
        <v>NEIN</v>
      </c>
    </row>
    <row r="963" spans="2:16">
      <c r="B963" s="3">
        <v>40802</v>
      </c>
      <c r="C963" s="4">
        <v>5573.51</v>
      </c>
      <c r="D963" s="15">
        <f t="shared" si="135"/>
        <v>1.184951999186681E-2</v>
      </c>
      <c r="E963" s="7"/>
      <c r="F963" t="str">
        <f t="shared" si="127"/>
        <v>JA</v>
      </c>
      <c r="G963" t="str">
        <f t="shared" si="128"/>
        <v>NEIN</v>
      </c>
      <c r="I963" t="str">
        <f t="shared" si="129"/>
        <v>NEIN</v>
      </c>
      <c r="J963" t="str">
        <f t="shared" si="130"/>
        <v>NEIN</v>
      </c>
      <c r="L963" t="str">
        <f t="shared" si="131"/>
        <v>JA</v>
      </c>
      <c r="M963" t="str">
        <f t="shared" si="132"/>
        <v>NEIN</v>
      </c>
      <c r="O963" t="str">
        <f t="shared" si="133"/>
        <v>NEIN</v>
      </c>
      <c r="P963" t="str">
        <f t="shared" si="134"/>
        <v>NEIN</v>
      </c>
    </row>
    <row r="964" spans="2:16">
      <c r="B964" s="3">
        <v>40801</v>
      </c>
      <c r="C964" s="4">
        <v>5508.24</v>
      </c>
      <c r="D964" s="15">
        <f t="shared" si="135"/>
        <v>3.1468917772588652E-2</v>
      </c>
      <c r="E964" s="7"/>
      <c r="F964" t="str">
        <f t="shared" si="127"/>
        <v>JA</v>
      </c>
      <c r="G964" t="str">
        <f t="shared" si="128"/>
        <v>NEIN</v>
      </c>
      <c r="I964" t="str">
        <f t="shared" si="129"/>
        <v>NEIN</v>
      </c>
      <c r="J964" t="str">
        <f t="shared" si="130"/>
        <v>NEIN</v>
      </c>
      <c r="L964" t="str">
        <f t="shared" si="131"/>
        <v>JA</v>
      </c>
      <c r="M964" t="str">
        <f t="shared" si="132"/>
        <v>NEIN</v>
      </c>
      <c r="O964" t="str">
        <f t="shared" si="133"/>
        <v>NEIN</v>
      </c>
      <c r="P964" t="str">
        <f t="shared" si="134"/>
        <v>NEIN</v>
      </c>
    </row>
    <row r="965" spans="2:16">
      <c r="B965" s="3">
        <v>40800</v>
      </c>
      <c r="C965" s="4">
        <v>5340.19</v>
      </c>
      <c r="D965" s="15">
        <f t="shared" si="135"/>
        <v>3.364651321239711E-2</v>
      </c>
      <c r="E965" s="7"/>
      <c r="F965" t="str">
        <f t="shared" si="127"/>
        <v>JA</v>
      </c>
      <c r="G965" t="str">
        <f t="shared" si="128"/>
        <v>NEIN</v>
      </c>
      <c r="I965" t="str">
        <f t="shared" si="129"/>
        <v>NEIN</v>
      </c>
      <c r="J965" t="str">
        <f t="shared" si="130"/>
        <v>NEIN</v>
      </c>
      <c r="L965" t="str">
        <f t="shared" si="131"/>
        <v>NEIN</v>
      </c>
      <c r="M965" t="str">
        <f t="shared" si="132"/>
        <v>NEIN</v>
      </c>
      <c r="O965" t="str">
        <f t="shared" si="133"/>
        <v>NEIN</v>
      </c>
      <c r="P965" t="str">
        <f t="shared" si="134"/>
        <v>NEIN</v>
      </c>
    </row>
    <row r="966" spans="2:16">
      <c r="B966" s="3">
        <v>40799</v>
      </c>
      <c r="C966" s="4">
        <v>5166.3599999999997</v>
      </c>
      <c r="D966" s="15">
        <f t="shared" si="135"/>
        <v>1.8537831726248045E-2</v>
      </c>
      <c r="E966" s="7"/>
      <c r="F966" t="str">
        <f t="shared" ref="F966:F1029" si="136">IF(AND(D967&gt;0,D966&gt;0),"JA","NEIN")</f>
        <v>NEIN</v>
      </c>
      <c r="G966" t="str">
        <f t="shared" ref="G966:G1029" si="137">IF(AND(D967&gt;0,D966&lt;0),"JA","NEIN")</f>
        <v>NEIN</v>
      </c>
      <c r="I966" t="str">
        <f t="shared" ref="I966:I1029" si="138">IF(AND(D967&lt;0,D966&lt;0),"JA","NEIN")</f>
        <v>NEIN</v>
      </c>
      <c r="J966" t="str">
        <f t="shared" ref="J966:J1029" si="139">IF(AND(D967&lt;0,D966&gt;0),"JA","NEIN")</f>
        <v>JA</v>
      </c>
      <c r="L966" t="str">
        <f t="shared" ref="L966:L1029" si="140">IF(AND(D968&gt;0,D967&gt;0,D966&gt;0),"JA", "NEIN")</f>
        <v>NEIN</v>
      </c>
      <c r="M966" t="str">
        <f t="shared" ref="M966:M1029" si="141">IF(AND(D968&gt;0,D967&gt;0,D966&lt;0),"JA","NEIN")</f>
        <v>NEIN</v>
      </c>
      <c r="O966" t="str">
        <f t="shared" ref="O966:O1029" si="142">IF(AND(D968&lt;0,D967&lt;0,D966&lt;0),"JA","NEIN")</f>
        <v>NEIN</v>
      </c>
      <c r="P966" t="str">
        <f t="shared" ref="P966:P1029" si="143">IF(AND(D968&lt;0,D967&lt;0,D966&gt;0),"JA","NEIN")</f>
        <v>JA</v>
      </c>
    </row>
    <row r="967" spans="2:16">
      <c r="B967" s="3">
        <v>40798</v>
      </c>
      <c r="C967" s="4">
        <v>5072.33</v>
      </c>
      <c r="D967" s="15">
        <f t="shared" si="135"/>
        <v>-2.2659265153865342E-2</v>
      </c>
      <c r="E967" s="7"/>
      <c r="F967" t="str">
        <f t="shared" si="136"/>
        <v>NEIN</v>
      </c>
      <c r="G967" t="str">
        <f t="shared" si="137"/>
        <v>NEIN</v>
      </c>
      <c r="I967" t="str">
        <f t="shared" si="138"/>
        <v>JA</v>
      </c>
      <c r="J967" t="str">
        <f t="shared" si="139"/>
        <v>NEIN</v>
      </c>
      <c r="L967" t="str">
        <f t="shared" si="140"/>
        <v>NEIN</v>
      </c>
      <c r="M967" t="str">
        <f t="shared" si="141"/>
        <v>NEIN</v>
      </c>
      <c r="O967" t="str">
        <f t="shared" si="142"/>
        <v>NEIN</v>
      </c>
      <c r="P967" t="str">
        <f t="shared" si="143"/>
        <v>NEIN</v>
      </c>
    </row>
    <row r="968" spans="2:16">
      <c r="B968" s="3">
        <v>40795</v>
      </c>
      <c r="C968" s="4">
        <v>5189.93</v>
      </c>
      <c r="D968" s="15">
        <f t="shared" si="135"/>
        <v>-4.040521701186655E-2</v>
      </c>
      <c r="E968" s="7"/>
      <c r="F968" t="str">
        <f t="shared" si="136"/>
        <v>NEIN</v>
      </c>
      <c r="G968" t="str">
        <f t="shared" si="137"/>
        <v>JA</v>
      </c>
      <c r="I968" t="str">
        <f t="shared" si="138"/>
        <v>NEIN</v>
      </c>
      <c r="J968" t="str">
        <f t="shared" si="139"/>
        <v>NEIN</v>
      </c>
      <c r="L968" t="str">
        <f t="shared" si="140"/>
        <v>NEIN</v>
      </c>
      <c r="M968" t="str">
        <f t="shared" si="141"/>
        <v>JA</v>
      </c>
      <c r="O968" t="str">
        <f t="shared" si="142"/>
        <v>NEIN</v>
      </c>
      <c r="P968" t="str">
        <f t="shared" si="143"/>
        <v>NEIN</v>
      </c>
    </row>
    <row r="969" spans="2:16">
      <c r="B969" s="3">
        <v>40794</v>
      </c>
      <c r="C969" s="4">
        <v>5408.46</v>
      </c>
      <c r="D969" s="15">
        <f t="shared" si="135"/>
        <v>5.4203750603553974E-4</v>
      </c>
      <c r="E969" s="7"/>
      <c r="F969" t="str">
        <f t="shared" si="136"/>
        <v>JA</v>
      </c>
      <c r="G969" t="str">
        <f t="shared" si="137"/>
        <v>NEIN</v>
      </c>
      <c r="I969" t="str">
        <f t="shared" si="138"/>
        <v>NEIN</v>
      </c>
      <c r="J969" t="str">
        <f t="shared" si="139"/>
        <v>NEIN</v>
      </c>
      <c r="L969" t="str">
        <f t="shared" si="140"/>
        <v>NEIN</v>
      </c>
      <c r="M969" t="str">
        <f t="shared" si="141"/>
        <v>NEIN</v>
      </c>
      <c r="O969" t="str">
        <f t="shared" si="142"/>
        <v>NEIN</v>
      </c>
      <c r="P969" t="str">
        <f t="shared" si="143"/>
        <v>NEIN</v>
      </c>
    </row>
    <row r="970" spans="2:16">
      <c r="B970" s="3">
        <v>40793</v>
      </c>
      <c r="C970" s="4">
        <v>5405.53</v>
      </c>
      <c r="D970" s="15">
        <f t="shared" si="135"/>
        <v>4.0731848662968688E-2</v>
      </c>
      <c r="E970" s="7"/>
      <c r="F970" t="str">
        <f t="shared" si="136"/>
        <v>NEIN</v>
      </c>
      <c r="G970" t="str">
        <f t="shared" si="137"/>
        <v>NEIN</v>
      </c>
      <c r="I970" t="str">
        <f t="shared" si="138"/>
        <v>NEIN</v>
      </c>
      <c r="J970" t="str">
        <f t="shared" si="139"/>
        <v>JA</v>
      </c>
      <c r="L970" t="str">
        <f t="shared" si="140"/>
        <v>NEIN</v>
      </c>
      <c r="M970" t="str">
        <f t="shared" si="141"/>
        <v>NEIN</v>
      </c>
      <c r="O970" t="str">
        <f t="shared" si="142"/>
        <v>NEIN</v>
      </c>
      <c r="P970" t="str">
        <f t="shared" si="143"/>
        <v>JA</v>
      </c>
    </row>
    <row r="971" spans="2:16">
      <c r="B971" s="3">
        <v>40792</v>
      </c>
      <c r="C971" s="4">
        <v>5193.97</v>
      </c>
      <c r="D971" s="15">
        <f t="shared" si="135"/>
        <v>-9.9520031718317008E-3</v>
      </c>
      <c r="E971" s="7"/>
      <c r="F971" t="str">
        <f t="shared" si="136"/>
        <v>NEIN</v>
      </c>
      <c r="G971" t="str">
        <f t="shared" si="137"/>
        <v>NEIN</v>
      </c>
      <c r="I971" t="str">
        <f t="shared" si="138"/>
        <v>JA</v>
      </c>
      <c r="J971" t="str">
        <f t="shared" si="139"/>
        <v>NEIN</v>
      </c>
      <c r="L971" t="str">
        <f t="shared" si="140"/>
        <v>NEIN</v>
      </c>
      <c r="M971" t="str">
        <f t="shared" si="141"/>
        <v>NEIN</v>
      </c>
      <c r="O971" t="str">
        <f t="shared" si="142"/>
        <v>JA</v>
      </c>
      <c r="P971" t="str">
        <f t="shared" si="143"/>
        <v>NEIN</v>
      </c>
    </row>
    <row r="972" spans="2:16">
      <c r="B972" s="3">
        <v>40791</v>
      </c>
      <c r="C972" s="4">
        <v>5246.18</v>
      </c>
      <c r="D972" s="15">
        <f t="shared" ref="D972:D1035" si="144">(C972-C973)/C973</f>
        <v>-5.2750558381317043E-2</v>
      </c>
      <c r="E972" s="7"/>
      <c r="F972" t="str">
        <f t="shared" si="136"/>
        <v>NEIN</v>
      </c>
      <c r="G972" t="str">
        <f t="shared" si="137"/>
        <v>NEIN</v>
      </c>
      <c r="I972" t="str">
        <f t="shared" si="138"/>
        <v>JA</v>
      </c>
      <c r="J972" t="str">
        <f t="shared" si="139"/>
        <v>NEIN</v>
      </c>
      <c r="L972" t="str">
        <f t="shared" si="140"/>
        <v>NEIN</v>
      </c>
      <c r="M972" t="str">
        <f t="shared" si="141"/>
        <v>NEIN</v>
      </c>
      <c r="O972" t="str">
        <f t="shared" si="142"/>
        <v>JA</v>
      </c>
      <c r="P972" t="str">
        <f t="shared" si="143"/>
        <v>NEIN</v>
      </c>
    </row>
    <row r="973" spans="2:16">
      <c r="B973" s="3">
        <v>40788</v>
      </c>
      <c r="C973" s="4">
        <v>5538.33</v>
      </c>
      <c r="D973" s="15">
        <f t="shared" si="144"/>
        <v>-3.3556519963773644E-2</v>
      </c>
      <c r="E973" s="7"/>
      <c r="F973" t="str">
        <f t="shared" si="136"/>
        <v>NEIN</v>
      </c>
      <c r="G973" t="str">
        <f t="shared" si="137"/>
        <v>NEIN</v>
      </c>
      <c r="I973" t="str">
        <f t="shared" si="138"/>
        <v>JA</v>
      </c>
      <c r="J973" t="str">
        <f t="shared" si="139"/>
        <v>NEIN</v>
      </c>
      <c r="L973" t="str">
        <f t="shared" si="140"/>
        <v>NEIN</v>
      </c>
      <c r="M973" t="str">
        <f t="shared" si="141"/>
        <v>NEIN</v>
      </c>
      <c r="O973" t="str">
        <f t="shared" si="142"/>
        <v>NEIN</v>
      </c>
      <c r="P973" t="str">
        <f t="shared" si="143"/>
        <v>NEIN</v>
      </c>
    </row>
    <row r="974" spans="2:16">
      <c r="B974" s="3">
        <v>40787</v>
      </c>
      <c r="C974" s="4">
        <v>5730.63</v>
      </c>
      <c r="D974" s="15">
        <f t="shared" si="144"/>
        <v>-9.3727581527611355E-3</v>
      </c>
      <c r="E974" s="7"/>
      <c r="F974" t="str">
        <f t="shared" si="136"/>
        <v>NEIN</v>
      </c>
      <c r="G974" t="str">
        <f t="shared" si="137"/>
        <v>JA</v>
      </c>
      <c r="I974" t="str">
        <f t="shared" si="138"/>
        <v>NEIN</v>
      </c>
      <c r="J974" t="str">
        <f t="shared" si="139"/>
        <v>NEIN</v>
      </c>
      <c r="L974" t="str">
        <f t="shared" si="140"/>
        <v>NEIN</v>
      </c>
      <c r="M974" t="str">
        <f t="shared" si="141"/>
        <v>NEIN</v>
      </c>
      <c r="O974" t="str">
        <f t="shared" si="142"/>
        <v>NEIN</v>
      </c>
      <c r="P974" t="str">
        <f t="shared" si="143"/>
        <v>NEIN</v>
      </c>
    </row>
    <row r="975" spans="2:16">
      <c r="B975" s="3">
        <v>40786</v>
      </c>
      <c r="C975" s="4">
        <v>5784.85</v>
      </c>
      <c r="D975" s="15">
        <f t="shared" si="144"/>
        <v>2.497023345476199E-2</v>
      </c>
      <c r="E975" s="7"/>
      <c r="F975" t="str">
        <f t="shared" si="136"/>
        <v>NEIN</v>
      </c>
      <c r="G975" t="str">
        <f t="shared" si="137"/>
        <v>NEIN</v>
      </c>
      <c r="I975" t="str">
        <f t="shared" si="138"/>
        <v>NEIN</v>
      </c>
      <c r="J975" t="str">
        <f t="shared" si="139"/>
        <v>JA</v>
      </c>
      <c r="L975" t="str">
        <f t="shared" si="140"/>
        <v>NEIN</v>
      </c>
      <c r="M975" t="str">
        <f t="shared" si="141"/>
        <v>NEIN</v>
      </c>
      <c r="O975" t="str">
        <f t="shared" si="142"/>
        <v>NEIN</v>
      </c>
      <c r="P975" t="str">
        <f t="shared" si="143"/>
        <v>NEIN</v>
      </c>
    </row>
    <row r="976" spans="2:16">
      <c r="B976" s="3">
        <v>40785</v>
      </c>
      <c r="C976" s="4">
        <v>5643.92</v>
      </c>
      <c r="D976" s="15">
        <f t="shared" si="144"/>
        <v>-4.611936007844636E-3</v>
      </c>
      <c r="E976" s="7"/>
      <c r="F976" t="str">
        <f t="shared" si="136"/>
        <v>NEIN</v>
      </c>
      <c r="G976" t="str">
        <f t="shared" si="137"/>
        <v>JA</v>
      </c>
      <c r="I976" t="str">
        <f t="shared" si="138"/>
        <v>NEIN</v>
      </c>
      <c r="J976" t="str">
        <f t="shared" si="139"/>
        <v>NEIN</v>
      </c>
      <c r="L976" t="str">
        <f t="shared" si="140"/>
        <v>NEIN</v>
      </c>
      <c r="M976" t="str">
        <f t="shared" si="141"/>
        <v>NEIN</v>
      </c>
      <c r="O976" t="str">
        <f t="shared" si="142"/>
        <v>NEIN</v>
      </c>
      <c r="P976" t="str">
        <f t="shared" si="143"/>
        <v>NEIN</v>
      </c>
    </row>
    <row r="977" spans="2:16">
      <c r="B977" s="3">
        <v>40784</v>
      </c>
      <c r="C977" s="4">
        <v>5670.07</v>
      </c>
      <c r="D977" s="15">
        <f t="shared" si="144"/>
        <v>2.3944104538526578E-2</v>
      </c>
      <c r="E977" s="7"/>
      <c r="F977" t="str">
        <f t="shared" si="136"/>
        <v>NEIN</v>
      </c>
      <c r="G977" t="str">
        <f t="shared" si="137"/>
        <v>NEIN</v>
      </c>
      <c r="I977" t="str">
        <f t="shared" si="138"/>
        <v>NEIN</v>
      </c>
      <c r="J977" t="str">
        <f t="shared" si="139"/>
        <v>JA</v>
      </c>
      <c r="L977" t="str">
        <f t="shared" si="140"/>
        <v>NEIN</v>
      </c>
      <c r="M977" t="str">
        <f t="shared" si="141"/>
        <v>NEIN</v>
      </c>
      <c r="O977" t="str">
        <f t="shared" si="142"/>
        <v>NEIN</v>
      </c>
      <c r="P977" t="str">
        <f t="shared" si="143"/>
        <v>JA</v>
      </c>
    </row>
    <row r="978" spans="2:16">
      <c r="B978" s="3">
        <v>40781</v>
      </c>
      <c r="C978" s="4">
        <v>5537.48</v>
      </c>
      <c r="D978" s="15">
        <f t="shared" si="144"/>
        <v>-8.3558076982311984E-3</v>
      </c>
      <c r="E978" s="7"/>
      <c r="F978" t="str">
        <f t="shared" si="136"/>
        <v>NEIN</v>
      </c>
      <c r="G978" t="str">
        <f t="shared" si="137"/>
        <v>NEIN</v>
      </c>
      <c r="I978" t="str">
        <f t="shared" si="138"/>
        <v>JA</v>
      </c>
      <c r="J978" t="str">
        <f t="shared" si="139"/>
        <v>NEIN</v>
      </c>
      <c r="L978" t="str">
        <f t="shared" si="140"/>
        <v>NEIN</v>
      </c>
      <c r="M978" t="str">
        <f t="shared" si="141"/>
        <v>NEIN</v>
      </c>
      <c r="O978" t="str">
        <f t="shared" si="142"/>
        <v>NEIN</v>
      </c>
      <c r="P978" t="str">
        <f t="shared" si="143"/>
        <v>NEIN</v>
      </c>
    </row>
    <row r="979" spans="2:16">
      <c r="B979" s="3">
        <v>40780</v>
      </c>
      <c r="C979" s="4">
        <v>5584.14</v>
      </c>
      <c r="D979" s="15">
        <f t="shared" si="144"/>
        <v>-1.7063656910305716E-2</v>
      </c>
      <c r="E979" s="7"/>
      <c r="F979" t="str">
        <f t="shared" si="136"/>
        <v>NEIN</v>
      </c>
      <c r="G979" t="str">
        <f t="shared" si="137"/>
        <v>JA</v>
      </c>
      <c r="I979" t="str">
        <f t="shared" si="138"/>
        <v>NEIN</v>
      </c>
      <c r="J979" t="str">
        <f t="shared" si="139"/>
        <v>NEIN</v>
      </c>
      <c r="L979" t="str">
        <f t="shared" si="140"/>
        <v>NEIN</v>
      </c>
      <c r="M979" t="str">
        <f t="shared" si="141"/>
        <v>JA</v>
      </c>
      <c r="O979" t="str">
        <f t="shared" si="142"/>
        <v>NEIN</v>
      </c>
      <c r="P979" t="str">
        <f t="shared" si="143"/>
        <v>NEIN</v>
      </c>
    </row>
    <row r="980" spans="2:16">
      <c r="B980" s="3">
        <v>40779</v>
      </c>
      <c r="C980" s="4">
        <v>5681.08</v>
      </c>
      <c r="D980" s="15">
        <f t="shared" si="144"/>
        <v>2.6878124785354552E-2</v>
      </c>
      <c r="E980" s="7"/>
      <c r="F980" t="str">
        <f t="shared" si="136"/>
        <v>JA</v>
      </c>
      <c r="G980" t="str">
        <f t="shared" si="137"/>
        <v>NEIN</v>
      </c>
      <c r="I980" t="str">
        <f t="shared" si="138"/>
        <v>NEIN</v>
      </c>
      <c r="J980" t="str">
        <f t="shared" si="139"/>
        <v>NEIN</v>
      </c>
      <c r="L980" t="str">
        <f t="shared" si="140"/>
        <v>NEIN</v>
      </c>
      <c r="M980" t="str">
        <f t="shared" si="141"/>
        <v>NEIN</v>
      </c>
      <c r="O980" t="str">
        <f t="shared" si="142"/>
        <v>NEIN</v>
      </c>
      <c r="P980" t="str">
        <f t="shared" si="143"/>
        <v>NEIN</v>
      </c>
    </row>
    <row r="981" spans="2:16">
      <c r="B981" s="3">
        <v>40778</v>
      </c>
      <c r="C981" s="4">
        <v>5532.38</v>
      </c>
      <c r="D981" s="15">
        <f t="shared" si="144"/>
        <v>1.0705581883086344E-2</v>
      </c>
      <c r="E981" s="7"/>
      <c r="F981" t="str">
        <f t="shared" si="136"/>
        <v>NEIN</v>
      </c>
      <c r="G981" t="str">
        <f t="shared" si="137"/>
        <v>NEIN</v>
      </c>
      <c r="I981" t="str">
        <f t="shared" si="138"/>
        <v>NEIN</v>
      </c>
      <c r="J981" t="str">
        <f t="shared" si="139"/>
        <v>JA</v>
      </c>
      <c r="L981" t="str">
        <f t="shared" si="140"/>
        <v>NEIN</v>
      </c>
      <c r="M981" t="str">
        <f t="shared" si="141"/>
        <v>NEIN</v>
      </c>
      <c r="O981" t="str">
        <f t="shared" si="142"/>
        <v>NEIN</v>
      </c>
      <c r="P981" t="str">
        <f t="shared" si="143"/>
        <v>JA</v>
      </c>
    </row>
    <row r="982" spans="2:16">
      <c r="B982" s="3">
        <v>40777</v>
      </c>
      <c r="C982" s="4">
        <v>5473.78</v>
      </c>
      <c r="D982" s="15">
        <f t="shared" si="144"/>
        <v>-1.1350364963504114E-3</v>
      </c>
      <c r="E982" s="7"/>
      <c r="F982" t="str">
        <f t="shared" si="136"/>
        <v>NEIN</v>
      </c>
      <c r="G982" t="str">
        <f t="shared" si="137"/>
        <v>NEIN</v>
      </c>
      <c r="I982" t="str">
        <f t="shared" si="138"/>
        <v>JA</v>
      </c>
      <c r="J982" t="str">
        <f t="shared" si="139"/>
        <v>NEIN</v>
      </c>
      <c r="L982" t="str">
        <f t="shared" si="140"/>
        <v>NEIN</v>
      </c>
      <c r="M982" t="str">
        <f t="shared" si="141"/>
        <v>NEIN</v>
      </c>
      <c r="O982" t="str">
        <f t="shared" si="142"/>
        <v>JA</v>
      </c>
      <c r="P982" t="str">
        <f t="shared" si="143"/>
        <v>NEIN</v>
      </c>
    </row>
    <row r="983" spans="2:16">
      <c r="B983" s="3">
        <v>40774</v>
      </c>
      <c r="C983" s="4">
        <v>5480</v>
      </c>
      <c r="D983" s="15">
        <f t="shared" si="144"/>
        <v>-2.191761262226033E-2</v>
      </c>
      <c r="E983" s="7"/>
      <c r="F983" t="str">
        <f t="shared" si="136"/>
        <v>NEIN</v>
      </c>
      <c r="G983" t="str">
        <f t="shared" si="137"/>
        <v>NEIN</v>
      </c>
      <c r="I983" t="str">
        <f t="shared" si="138"/>
        <v>JA</v>
      </c>
      <c r="J983" t="str">
        <f t="shared" si="139"/>
        <v>NEIN</v>
      </c>
      <c r="L983" t="str">
        <f t="shared" si="140"/>
        <v>NEIN</v>
      </c>
      <c r="M983" t="str">
        <f t="shared" si="141"/>
        <v>NEIN</v>
      </c>
      <c r="O983" t="str">
        <f t="shared" si="142"/>
        <v>JA</v>
      </c>
      <c r="P983" t="str">
        <f t="shared" si="143"/>
        <v>NEIN</v>
      </c>
    </row>
    <row r="984" spans="2:16">
      <c r="B984" s="3">
        <v>40773</v>
      </c>
      <c r="C984" s="4">
        <v>5602.8</v>
      </c>
      <c r="D984" s="15">
        <f t="shared" si="144"/>
        <v>-5.8185155674792391E-2</v>
      </c>
      <c r="E984" s="7"/>
      <c r="F984" t="str">
        <f t="shared" si="136"/>
        <v>NEIN</v>
      </c>
      <c r="G984" t="str">
        <f t="shared" si="137"/>
        <v>NEIN</v>
      </c>
      <c r="I984" t="str">
        <f t="shared" si="138"/>
        <v>JA</v>
      </c>
      <c r="J984" t="str">
        <f t="shared" si="139"/>
        <v>NEIN</v>
      </c>
      <c r="L984" t="str">
        <f t="shared" si="140"/>
        <v>NEIN</v>
      </c>
      <c r="M984" t="str">
        <f t="shared" si="141"/>
        <v>NEIN</v>
      </c>
      <c r="O984" t="str">
        <f t="shared" si="142"/>
        <v>JA</v>
      </c>
      <c r="P984" t="str">
        <f t="shared" si="143"/>
        <v>NEIN</v>
      </c>
    </row>
    <row r="985" spans="2:16">
      <c r="B985" s="3">
        <v>40772</v>
      </c>
      <c r="C985" s="4">
        <v>5948.94</v>
      </c>
      <c r="D985" s="15">
        <f t="shared" si="144"/>
        <v>-7.666516539058206E-3</v>
      </c>
      <c r="E985" s="7"/>
      <c r="F985" t="str">
        <f t="shared" si="136"/>
        <v>NEIN</v>
      </c>
      <c r="G985" t="str">
        <f t="shared" si="137"/>
        <v>NEIN</v>
      </c>
      <c r="I985" t="str">
        <f t="shared" si="138"/>
        <v>JA</v>
      </c>
      <c r="J985" t="str">
        <f t="shared" si="139"/>
        <v>NEIN</v>
      </c>
      <c r="L985" t="str">
        <f t="shared" si="140"/>
        <v>NEIN</v>
      </c>
      <c r="M985" t="str">
        <f t="shared" si="141"/>
        <v>NEIN</v>
      </c>
      <c r="O985" t="str">
        <f t="shared" si="142"/>
        <v>NEIN</v>
      </c>
      <c r="P985" t="str">
        <f t="shared" si="143"/>
        <v>NEIN</v>
      </c>
    </row>
    <row r="986" spans="2:16">
      <c r="B986" s="3">
        <v>40771</v>
      </c>
      <c r="C986" s="4">
        <v>5994.9</v>
      </c>
      <c r="D986" s="15">
        <f t="shared" si="144"/>
        <v>-4.5398389967852733E-3</v>
      </c>
      <c r="E986" s="7"/>
      <c r="F986" t="str">
        <f t="shared" si="136"/>
        <v>NEIN</v>
      </c>
      <c r="G986" t="str">
        <f t="shared" si="137"/>
        <v>JA</v>
      </c>
      <c r="I986" t="str">
        <f t="shared" si="138"/>
        <v>NEIN</v>
      </c>
      <c r="J986" t="str">
        <f t="shared" si="139"/>
        <v>NEIN</v>
      </c>
      <c r="L986" t="str">
        <f t="shared" si="140"/>
        <v>NEIN</v>
      </c>
      <c r="M986" t="str">
        <f t="shared" si="141"/>
        <v>JA</v>
      </c>
      <c r="O986" t="str">
        <f t="shared" si="142"/>
        <v>NEIN</v>
      </c>
      <c r="P986" t="str">
        <f t="shared" si="143"/>
        <v>NEIN</v>
      </c>
    </row>
    <row r="987" spans="2:16">
      <c r="B987" s="3">
        <v>40770</v>
      </c>
      <c r="C987" s="4">
        <v>6022.24</v>
      </c>
      <c r="D987" s="15">
        <f t="shared" si="144"/>
        <v>4.0848719684414463E-3</v>
      </c>
      <c r="E987" s="7"/>
      <c r="F987" t="str">
        <f t="shared" si="136"/>
        <v>JA</v>
      </c>
      <c r="G987" t="str">
        <f t="shared" si="137"/>
        <v>NEIN</v>
      </c>
      <c r="I987" t="str">
        <f t="shared" si="138"/>
        <v>NEIN</v>
      </c>
      <c r="J987" t="str">
        <f t="shared" si="139"/>
        <v>NEIN</v>
      </c>
      <c r="L987" t="str">
        <f t="shared" si="140"/>
        <v>JA</v>
      </c>
      <c r="M987" t="str">
        <f t="shared" si="141"/>
        <v>NEIN</v>
      </c>
      <c r="O987" t="str">
        <f t="shared" si="142"/>
        <v>NEIN</v>
      </c>
      <c r="P987" t="str">
        <f t="shared" si="143"/>
        <v>NEIN</v>
      </c>
    </row>
    <row r="988" spans="2:16">
      <c r="B988" s="3">
        <v>40767</v>
      </c>
      <c r="C988" s="4">
        <v>5997.74</v>
      </c>
      <c r="D988" s="15">
        <f t="shared" si="144"/>
        <v>3.4510474915741857E-2</v>
      </c>
      <c r="E988" s="7"/>
      <c r="F988" t="str">
        <f t="shared" si="136"/>
        <v>JA</v>
      </c>
      <c r="G988" t="str">
        <f t="shared" si="137"/>
        <v>NEIN</v>
      </c>
      <c r="I988" t="str">
        <f t="shared" si="138"/>
        <v>NEIN</v>
      </c>
      <c r="J988" t="str">
        <f t="shared" si="139"/>
        <v>NEIN</v>
      </c>
      <c r="L988" t="str">
        <f t="shared" si="140"/>
        <v>NEIN</v>
      </c>
      <c r="M988" t="str">
        <f t="shared" si="141"/>
        <v>NEIN</v>
      </c>
      <c r="O988" t="str">
        <f t="shared" si="142"/>
        <v>NEIN</v>
      </c>
      <c r="P988" t="str">
        <f t="shared" si="143"/>
        <v>NEIN</v>
      </c>
    </row>
    <row r="989" spans="2:16">
      <c r="B989" s="3">
        <v>40766</v>
      </c>
      <c r="C989" s="4">
        <v>5797.66</v>
      </c>
      <c r="D989" s="15">
        <f t="shared" si="144"/>
        <v>3.2821345988719851E-2</v>
      </c>
      <c r="E989" s="7"/>
      <c r="F989" t="str">
        <f t="shared" si="136"/>
        <v>NEIN</v>
      </c>
      <c r="G989" t="str">
        <f t="shared" si="137"/>
        <v>NEIN</v>
      </c>
      <c r="I989" t="str">
        <f t="shared" si="138"/>
        <v>NEIN</v>
      </c>
      <c r="J989" t="str">
        <f t="shared" si="139"/>
        <v>JA</v>
      </c>
      <c r="L989" t="str">
        <f t="shared" si="140"/>
        <v>NEIN</v>
      </c>
      <c r="M989" t="str">
        <f t="shared" si="141"/>
        <v>NEIN</v>
      </c>
      <c r="O989" t="str">
        <f t="shared" si="142"/>
        <v>NEIN</v>
      </c>
      <c r="P989" t="str">
        <f t="shared" si="143"/>
        <v>JA</v>
      </c>
    </row>
    <row r="990" spans="2:16">
      <c r="B990" s="3">
        <v>40765</v>
      </c>
      <c r="C990" s="4">
        <v>5613.42</v>
      </c>
      <c r="D990" s="15">
        <f t="shared" si="144"/>
        <v>-5.1319231783244414E-2</v>
      </c>
      <c r="E990" s="7"/>
      <c r="F990" t="str">
        <f t="shared" si="136"/>
        <v>NEIN</v>
      </c>
      <c r="G990" t="str">
        <f t="shared" si="137"/>
        <v>NEIN</v>
      </c>
      <c r="I990" t="str">
        <f t="shared" si="138"/>
        <v>JA</v>
      </c>
      <c r="J990" t="str">
        <f t="shared" si="139"/>
        <v>NEIN</v>
      </c>
      <c r="L990" t="str">
        <f t="shared" si="140"/>
        <v>NEIN</v>
      </c>
      <c r="M990" t="str">
        <f t="shared" si="141"/>
        <v>NEIN</v>
      </c>
      <c r="O990" t="str">
        <f t="shared" si="142"/>
        <v>JA</v>
      </c>
      <c r="P990" t="str">
        <f t="shared" si="143"/>
        <v>NEIN</v>
      </c>
    </row>
    <row r="991" spans="2:16">
      <c r="B991" s="3">
        <v>40764</v>
      </c>
      <c r="C991" s="4">
        <v>5917.08</v>
      </c>
      <c r="D991" s="15">
        <f t="shared" si="144"/>
        <v>-1.0450308697730322E-3</v>
      </c>
      <c r="E991" s="7"/>
      <c r="F991" t="str">
        <f t="shared" si="136"/>
        <v>NEIN</v>
      </c>
      <c r="G991" t="str">
        <f t="shared" si="137"/>
        <v>NEIN</v>
      </c>
      <c r="I991" t="str">
        <f t="shared" si="138"/>
        <v>JA</v>
      </c>
      <c r="J991" t="str">
        <f t="shared" si="139"/>
        <v>NEIN</v>
      </c>
      <c r="L991" t="str">
        <f t="shared" si="140"/>
        <v>NEIN</v>
      </c>
      <c r="M991" t="str">
        <f t="shared" si="141"/>
        <v>NEIN</v>
      </c>
      <c r="O991" t="str">
        <f t="shared" si="142"/>
        <v>JA</v>
      </c>
      <c r="P991" t="str">
        <f t="shared" si="143"/>
        <v>NEIN</v>
      </c>
    </row>
    <row r="992" spans="2:16">
      <c r="B992" s="3">
        <v>40763</v>
      </c>
      <c r="C992" s="4">
        <v>5923.27</v>
      </c>
      <c r="D992" s="15">
        <f t="shared" si="144"/>
        <v>-5.0173504207717476E-2</v>
      </c>
      <c r="E992" s="7"/>
      <c r="F992" t="str">
        <f t="shared" si="136"/>
        <v>NEIN</v>
      </c>
      <c r="G992" t="str">
        <f t="shared" si="137"/>
        <v>NEIN</v>
      </c>
      <c r="I992" t="str">
        <f t="shared" si="138"/>
        <v>JA</v>
      </c>
      <c r="J992" t="str">
        <f t="shared" si="139"/>
        <v>NEIN</v>
      </c>
      <c r="L992" t="str">
        <f t="shared" si="140"/>
        <v>NEIN</v>
      </c>
      <c r="M992" t="str">
        <f t="shared" si="141"/>
        <v>NEIN</v>
      </c>
      <c r="O992" t="str">
        <f t="shared" si="142"/>
        <v>JA</v>
      </c>
      <c r="P992" t="str">
        <f t="shared" si="143"/>
        <v>NEIN</v>
      </c>
    </row>
    <row r="993" spans="2:16">
      <c r="B993" s="3">
        <v>40760</v>
      </c>
      <c r="C993" s="4">
        <v>6236.16</v>
      </c>
      <c r="D993" s="15">
        <f t="shared" si="144"/>
        <v>-2.7842039296871644E-2</v>
      </c>
      <c r="E993" s="7"/>
      <c r="F993" t="str">
        <f t="shared" si="136"/>
        <v>NEIN</v>
      </c>
      <c r="G993" t="str">
        <f t="shared" si="137"/>
        <v>NEIN</v>
      </c>
      <c r="I993" t="str">
        <f t="shared" si="138"/>
        <v>JA</v>
      </c>
      <c r="J993" t="str">
        <f t="shared" si="139"/>
        <v>NEIN</v>
      </c>
      <c r="L993" t="str">
        <f t="shared" si="140"/>
        <v>NEIN</v>
      </c>
      <c r="M993" t="str">
        <f t="shared" si="141"/>
        <v>NEIN</v>
      </c>
      <c r="O993" t="str">
        <f t="shared" si="142"/>
        <v>JA</v>
      </c>
      <c r="P993" t="str">
        <f t="shared" si="143"/>
        <v>NEIN</v>
      </c>
    </row>
    <row r="994" spans="2:16">
      <c r="B994" s="3">
        <v>40759</v>
      </c>
      <c r="C994" s="4">
        <v>6414.76</v>
      </c>
      <c r="D994" s="15">
        <f t="shared" si="144"/>
        <v>-3.4007520416107592E-2</v>
      </c>
      <c r="E994" s="7"/>
      <c r="F994" t="str">
        <f t="shared" si="136"/>
        <v>NEIN</v>
      </c>
      <c r="G994" t="str">
        <f t="shared" si="137"/>
        <v>NEIN</v>
      </c>
      <c r="I994" t="str">
        <f t="shared" si="138"/>
        <v>JA</v>
      </c>
      <c r="J994" t="str">
        <f t="shared" si="139"/>
        <v>NEIN</v>
      </c>
      <c r="L994" t="str">
        <f t="shared" si="140"/>
        <v>NEIN</v>
      </c>
      <c r="M994" t="str">
        <f t="shared" si="141"/>
        <v>NEIN</v>
      </c>
      <c r="O994" t="str">
        <f t="shared" si="142"/>
        <v>JA</v>
      </c>
      <c r="P994" t="str">
        <f t="shared" si="143"/>
        <v>NEIN</v>
      </c>
    </row>
    <row r="995" spans="2:16">
      <c r="B995" s="3">
        <v>40758</v>
      </c>
      <c r="C995" s="4">
        <v>6640.59</v>
      </c>
      <c r="D995" s="15">
        <f t="shared" si="144"/>
        <v>-2.2975686909184515E-2</v>
      </c>
      <c r="E995" s="7"/>
      <c r="F995" t="str">
        <f t="shared" si="136"/>
        <v>NEIN</v>
      </c>
      <c r="G995" t="str">
        <f t="shared" si="137"/>
        <v>NEIN</v>
      </c>
      <c r="I995" t="str">
        <f t="shared" si="138"/>
        <v>JA</v>
      </c>
      <c r="J995" t="str">
        <f t="shared" si="139"/>
        <v>NEIN</v>
      </c>
      <c r="L995" t="str">
        <f t="shared" si="140"/>
        <v>NEIN</v>
      </c>
      <c r="M995" t="str">
        <f t="shared" si="141"/>
        <v>NEIN</v>
      </c>
      <c r="O995" t="str">
        <f t="shared" si="142"/>
        <v>JA</v>
      </c>
      <c r="P995" t="str">
        <f t="shared" si="143"/>
        <v>NEIN</v>
      </c>
    </row>
    <row r="996" spans="2:16">
      <c r="B996" s="3">
        <v>40757</v>
      </c>
      <c r="C996" s="4">
        <v>6796.75</v>
      </c>
      <c r="D996" s="15">
        <f t="shared" si="144"/>
        <v>-2.2610073655661877E-2</v>
      </c>
      <c r="E996" s="7"/>
      <c r="F996" t="str">
        <f t="shared" si="136"/>
        <v>NEIN</v>
      </c>
      <c r="G996" t="str">
        <f t="shared" si="137"/>
        <v>NEIN</v>
      </c>
      <c r="I996" t="str">
        <f t="shared" si="138"/>
        <v>JA</v>
      </c>
      <c r="J996" t="str">
        <f t="shared" si="139"/>
        <v>NEIN</v>
      </c>
      <c r="L996" t="str">
        <f t="shared" si="140"/>
        <v>NEIN</v>
      </c>
      <c r="M996" t="str">
        <f t="shared" si="141"/>
        <v>NEIN</v>
      </c>
      <c r="O996" t="str">
        <f t="shared" si="142"/>
        <v>JA</v>
      </c>
      <c r="P996" t="str">
        <f t="shared" si="143"/>
        <v>NEIN</v>
      </c>
    </row>
    <row r="997" spans="2:16">
      <c r="B997" s="3">
        <v>40756</v>
      </c>
      <c r="C997" s="4">
        <v>6953.98</v>
      </c>
      <c r="D997" s="15">
        <f t="shared" si="144"/>
        <v>-2.8606869615869886E-2</v>
      </c>
      <c r="E997" s="7"/>
      <c r="F997" t="str">
        <f t="shared" si="136"/>
        <v>NEIN</v>
      </c>
      <c r="G997" t="str">
        <f t="shared" si="137"/>
        <v>NEIN</v>
      </c>
      <c r="I997" t="str">
        <f t="shared" si="138"/>
        <v>JA</v>
      </c>
      <c r="J997" t="str">
        <f t="shared" si="139"/>
        <v>NEIN</v>
      </c>
      <c r="L997" t="str">
        <f t="shared" si="140"/>
        <v>NEIN</v>
      </c>
      <c r="M997" t="str">
        <f t="shared" si="141"/>
        <v>NEIN</v>
      </c>
      <c r="O997" t="str">
        <f t="shared" si="142"/>
        <v>JA</v>
      </c>
      <c r="P997" t="str">
        <f t="shared" si="143"/>
        <v>NEIN</v>
      </c>
    </row>
    <row r="998" spans="2:16">
      <c r="B998" s="3">
        <v>40753</v>
      </c>
      <c r="C998" s="4">
        <v>7158.77</v>
      </c>
      <c r="D998" s="15">
        <f t="shared" si="144"/>
        <v>-4.3518412920059025E-3</v>
      </c>
      <c r="E998" s="7"/>
      <c r="F998" t="str">
        <f t="shared" si="136"/>
        <v>NEIN</v>
      </c>
      <c r="G998" t="str">
        <f t="shared" si="137"/>
        <v>NEIN</v>
      </c>
      <c r="I998" t="str">
        <f t="shared" si="138"/>
        <v>JA</v>
      </c>
      <c r="J998" t="str">
        <f t="shared" si="139"/>
        <v>NEIN</v>
      </c>
      <c r="L998" t="str">
        <f t="shared" si="140"/>
        <v>NEIN</v>
      </c>
      <c r="M998" t="str">
        <f t="shared" si="141"/>
        <v>NEIN</v>
      </c>
      <c r="O998" t="str">
        <f t="shared" si="142"/>
        <v>JA</v>
      </c>
      <c r="P998" t="str">
        <f t="shared" si="143"/>
        <v>NEIN</v>
      </c>
    </row>
    <row r="999" spans="2:16">
      <c r="B999" s="3">
        <v>40752</v>
      </c>
      <c r="C999" s="4">
        <v>7190.06</v>
      </c>
      <c r="D999" s="15">
        <f t="shared" si="144"/>
        <v>-8.6340497581583481E-3</v>
      </c>
      <c r="E999" s="7"/>
      <c r="F999" t="str">
        <f t="shared" si="136"/>
        <v>NEIN</v>
      </c>
      <c r="G999" t="str">
        <f t="shared" si="137"/>
        <v>NEIN</v>
      </c>
      <c r="I999" t="str">
        <f t="shared" si="138"/>
        <v>JA</v>
      </c>
      <c r="J999" t="str">
        <f t="shared" si="139"/>
        <v>NEIN</v>
      </c>
      <c r="L999" t="str">
        <f t="shared" si="140"/>
        <v>NEIN</v>
      </c>
      <c r="M999" t="str">
        <f t="shared" si="141"/>
        <v>NEIN</v>
      </c>
      <c r="O999" t="str">
        <f t="shared" si="142"/>
        <v>NEIN</v>
      </c>
      <c r="P999" t="str">
        <f t="shared" si="143"/>
        <v>NEIN</v>
      </c>
    </row>
    <row r="1000" spans="2:16">
      <c r="B1000" s="3">
        <v>40751</v>
      </c>
      <c r="C1000" s="4">
        <v>7252.68</v>
      </c>
      <c r="D1000" s="15">
        <f t="shared" si="144"/>
        <v>-1.3166971678152723E-2</v>
      </c>
      <c r="E1000" s="7"/>
      <c r="F1000" t="str">
        <f t="shared" si="136"/>
        <v>NEIN</v>
      </c>
      <c r="G1000" t="str">
        <f t="shared" si="137"/>
        <v>JA</v>
      </c>
      <c r="I1000" t="str">
        <f t="shared" si="138"/>
        <v>NEIN</v>
      </c>
      <c r="J1000" t="str">
        <f t="shared" si="139"/>
        <v>NEIN</v>
      </c>
      <c r="L1000" t="str">
        <f t="shared" si="140"/>
        <v>NEIN</v>
      </c>
      <c r="M1000" t="str">
        <f t="shared" si="141"/>
        <v>JA</v>
      </c>
      <c r="O1000" t="str">
        <f t="shared" si="142"/>
        <v>NEIN</v>
      </c>
      <c r="P1000" t="str">
        <f t="shared" si="143"/>
        <v>NEIN</v>
      </c>
    </row>
    <row r="1001" spans="2:16">
      <c r="B1001" s="3">
        <v>40750</v>
      </c>
      <c r="C1001" s="4">
        <v>7349.45</v>
      </c>
      <c r="D1001" s="15">
        <f t="shared" si="144"/>
        <v>6.6852382858556894E-4</v>
      </c>
      <c r="E1001" s="7"/>
      <c r="F1001" t="str">
        <f t="shared" si="136"/>
        <v>JA</v>
      </c>
      <c r="G1001" t="str">
        <f t="shared" si="137"/>
        <v>NEIN</v>
      </c>
      <c r="I1001" t="str">
        <f t="shared" si="138"/>
        <v>NEIN</v>
      </c>
      <c r="J1001" t="str">
        <f t="shared" si="139"/>
        <v>NEIN</v>
      </c>
      <c r="L1001" t="str">
        <f t="shared" si="140"/>
        <v>JA</v>
      </c>
      <c r="M1001" t="str">
        <f t="shared" si="141"/>
        <v>NEIN</v>
      </c>
      <c r="O1001" t="str">
        <f t="shared" si="142"/>
        <v>NEIN</v>
      </c>
      <c r="P1001" t="str">
        <f t="shared" si="143"/>
        <v>NEIN</v>
      </c>
    </row>
    <row r="1002" spans="2:16">
      <c r="B1002" s="3">
        <v>40749</v>
      </c>
      <c r="C1002" s="4">
        <v>7344.54</v>
      </c>
      <c r="D1002" s="15">
        <f t="shared" si="144"/>
        <v>2.477345595852751E-3</v>
      </c>
      <c r="E1002" s="7"/>
      <c r="F1002" t="str">
        <f t="shared" si="136"/>
        <v>JA</v>
      </c>
      <c r="G1002" t="str">
        <f t="shared" si="137"/>
        <v>NEIN</v>
      </c>
      <c r="I1002" t="str">
        <f t="shared" si="138"/>
        <v>NEIN</v>
      </c>
      <c r="J1002" t="str">
        <f t="shared" si="139"/>
        <v>NEIN</v>
      </c>
      <c r="L1002" t="str">
        <f t="shared" si="140"/>
        <v>JA</v>
      </c>
      <c r="M1002" t="str">
        <f t="shared" si="141"/>
        <v>NEIN</v>
      </c>
      <c r="O1002" t="str">
        <f t="shared" si="142"/>
        <v>NEIN</v>
      </c>
      <c r="P1002" t="str">
        <f t="shared" si="143"/>
        <v>NEIN</v>
      </c>
    </row>
    <row r="1003" spans="2:16">
      <c r="B1003" s="3">
        <v>40746</v>
      </c>
      <c r="C1003" s="4">
        <v>7326.39</v>
      </c>
      <c r="D1003" s="15">
        <f t="shared" si="144"/>
        <v>4.972469664505757E-3</v>
      </c>
      <c r="E1003" s="7"/>
      <c r="F1003" t="str">
        <f t="shared" si="136"/>
        <v>JA</v>
      </c>
      <c r="G1003" t="str">
        <f t="shared" si="137"/>
        <v>NEIN</v>
      </c>
      <c r="I1003" t="str">
        <f t="shared" si="138"/>
        <v>NEIN</v>
      </c>
      <c r="J1003" t="str">
        <f t="shared" si="139"/>
        <v>NEIN</v>
      </c>
      <c r="L1003" t="str">
        <f t="shared" si="140"/>
        <v>JA</v>
      </c>
      <c r="M1003" t="str">
        <f t="shared" si="141"/>
        <v>NEIN</v>
      </c>
      <c r="O1003" t="str">
        <f t="shared" si="142"/>
        <v>NEIN</v>
      </c>
      <c r="P1003" t="str">
        <f t="shared" si="143"/>
        <v>NEIN</v>
      </c>
    </row>
    <row r="1004" spans="2:16">
      <c r="B1004" s="3">
        <v>40745</v>
      </c>
      <c r="C1004" s="4">
        <v>7290.14</v>
      </c>
      <c r="D1004" s="15">
        <f t="shared" si="144"/>
        <v>9.5245216967441947E-3</v>
      </c>
      <c r="E1004" s="7"/>
      <c r="F1004" t="str">
        <f t="shared" si="136"/>
        <v>JA</v>
      </c>
      <c r="G1004" t="str">
        <f t="shared" si="137"/>
        <v>NEIN</v>
      </c>
      <c r="I1004" t="str">
        <f t="shared" si="138"/>
        <v>NEIN</v>
      </c>
      <c r="J1004" t="str">
        <f t="shared" si="139"/>
        <v>NEIN</v>
      </c>
      <c r="L1004" t="str">
        <f t="shared" si="140"/>
        <v>JA</v>
      </c>
      <c r="M1004" t="str">
        <f t="shared" si="141"/>
        <v>NEIN</v>
      </c>
      <c r="O1004" t="str">
        <f t="shared" si="142"/>
        <v>NEIN</v>
      </c>
      <c r="P1004" t="str">
        <f t="shared" si="143"/>
        <v>NEIN</v>
      </c>
    </row>
    <row r="1005" spans="2:16">
      <c r="B1005" s="3">
        <v>40744</v>
      </c>
      <c r="C1005" s="4">
        <v>7221.36</v>
      </c>
      <c r="D1005" s="15">
        <f t="shared" si="144"/>
        <v>3.988783024940613E-3</v>
      </c>
      <c r="E1005" s="7"/>
      <c r="F1005" t="str">
        <f t="shared" si="136"/>
        <v>JA</v>
      </c>
      <c r="G1005" t="str">
        <f t="shared" si="137"/>
        <v>NEIN</v>
      </c>
      <c r="I1005" t="str">
        <f t="shared" si="138"/>
        <v>NEIN</v>
      </c>
      <c r="J1005" t="str">
        <f t="shared" si="139"/>
        <v>NEIN</v>
      </c>
      <c r="L1005" t="str">
        <f t="shared" si="140"/>
        <v>NEIN</v>
      </c>
      <c r="M1005" t="str">
        <f t="shared" si="141"/>
        <v>NEIN</v>
      </c>
      <c r="O1005" t="str">
        <f t="shared" si="142"/>
        <v>NEIN</v>
      </c>
      <c r="P1005" t="str">
        <f t="shared" si="143"/>
        <v>NEIN</v>
      </c>
    </row>
    <row r="1006" spans="2:16">
      <c r="B1006" s="3">
        <v>40743</v>
      </c>
      <c r="C1006" s="4">
        <v>7192.67</v>
      </c>
      <c r="D1006" s="15">
        <f t="shared" si="144"/>
        <v>1.1923319339553625E-2</v>
      </c>
      <c r="E1006" s="7"/>
      <c r="F1006" t="str">
        <f t="shared" si="136"/>
        <v>NEIN</v>
      </c>
      <c r="G1006" t="str">
        <f t="shared" si="137"/>
        <v>NEIN</v>
      </c>
      <c r="I1006" t="str">
        <f t="shared" si="138"/>
        <v>NEIN</v>
      </c>
      <c r="J1006" t="str">
        <f t="shared" si="139"/>
        <v>JA</v>
      </c>
      <c r="L1006" t="str">
        <f t="shared" si="140"/>
        <v>NEIN</v>
      </c>
      <c r="M1006" t="str">
        <f t="shared" si="141"/>
        <v>NEIN</v>
      </c>
      <c r="O1006" t="str">
        <f t="shared" si="142"/>
        <v>NEIN</v>
      </c>
      <c r="P1006" t="str">
        <f t="shared" si="143"/>
        <v>NEIN</v>
      </c>
    </row>
    <row r="1007" spans="2:16">
      <c r="B1007" s="3">
        <v>40742</v>
      </c>
      <c r="C1007" s="4">
        <v>7107.92</v>
      </c>
      <c r="D1007" s="15">
        <f t="shared" si="144"/>
        <v>-1.5539907923967998E-2</v>
      </c>
      <c r="E1007" s="7"/>
      <c r="F1007" t="str">
        <f t="shared" si="136"/>
        <v>NEIN</v>
      </c>
      <c r="G1007" t="str">
        <f t="shared" si="137"/>
        <v>JA</v>
      </c>
      <c r="I1007" t="str">
        <f t="shared" si="138"/>
        <v>NEIN</v>
      </c>
      <c r="J1007" t="str">
        <f t="shared" si="139"/>
        <v>NEIN</v>
      </c>
      <c r="L1007" t="str">
        <f t="shared" si="140"/>
        <v>NEIN</v>
      </c>
      <c r="M1007" t="str">
        <f t="shared" si="141"/>
        <v>NEIN</v>
      </c>
      <c r="O1007" t="str">
        <f t="shared" si="142"/>
        <v>NEIN</v>
      </c>
      <c r="P1007" t="str">
        <f t="shared" si="143"/>
        <v>NEIN</v>
      </c>
    </row>
    <row r="1008" spans="2:16">
      <c r="B1008" s="3">
        <v>40739</v>
      </c>
      <c r="C1008" s="4">
        <v>7220.12</v>
      </c>
      <c r="D1008" s="15">
        <f t="shared" si="144"/>
        <v>7.4569561758290799E-4</v>
      </c>
      <c r="E1008" s="7"/>
      <c r="F1008" t="str">
        <f t="shared" si="136"/>
        <v>NEIN</v>
      </c>
      <c r="G1008" t="str">
        <f t="shared" si="137"/>
        <v>NEIN</v>
      </c>
      <c r="I1008" t="str">
        <f t="shared" si="138"/>
        <v>NEIN</v>
      </c>
      <c r="J1008" t="str">
        <f t="shared" si="139"/>
        <v>JA</v>
      </c>
      <c r="L1008" t="str">
        <f t="shared" si="140"/>
        <v>NEIN</v>
      </c>
      <c r="M1008" t="str">
        <f t="shared" si="141"/>
        <v>NEIN</v>
      </c>
      <c r="O1008" t="str">
        <f t="shared" si="142"/>
        <v>NEIN</v>
      </c>
      <c r="P1008" t="str">
        <f t="shared" si="143"/>
        <v>NEIN</v>
      </c>
    </row>
    <row r="1009" spans="2:16">
      <c r="B1009" s="3">
        <v>40738</v>
      </c>
      <c r="C1009" s="4">
        <v>7214.74</v>
      </c>
      <c r="D1009" s="15">
        <f t="shared" si="144"/>
        <v>-7.3102573381197116E-3</v>
      </c>
      <c r="E1009" s="7"/>
      <c r="F1009" t="str">
        <f t="shared" si="136"/>
        <v>NEIN</v>
      </c>
      <c r="G1009" t="str">
        <f t="shared" si="137"/>
        <v>JA</v>
      </c>
      <c r="I1009" t="str">
        <f t="shared" si="138"/>
        <v>NEIN</v>
      </c>
      <c r="J1009" t="str">
        <f t="shared" si="139"/>
        <v>NEIN</v>
      </c>
      <c r="L1009" t="str">
        <f t="shared" si="140"/>
        <v>NEIN</v>
      </c>
      <c r="M1009" t="str">
        <f t="shared" si="141"/>
        <v>NEIN</v>
      </c>
      <c r="O1009" t="str">
        <f t="shared" si="142"/>
        <v>NEIN</v>
      </c>
      <c r="P1009" t="str">
        <f t="shared" si="143"/>
        <v>NEIN</v>
      </c>
    </row>
    <row r="1010" spans="2:16">
      <c r="B1010" s="3">
        <v>40737</v>
      </c>
      <c r="C1010" s="4">
        <v>7267.87</v>
      </c>
      <c r="D1010" s="15">
        <f t="shared" si="144"/>
        <v>1.3064980610916368E-2</v>
      </c>
      <c r="E1010" s="7"/>
      <c r="F1010" t="str">
        <f t="shared" si="136"/>
        <v>NEIN</v>
      </c>
      <c r="G1010" t="str">
        <f t="shared" si="137"/>
        <v>NEIN</v>
      </c>
      <c r="I1010" t="str">
        <f t="shared" si="138"/>
        <v>NEIN</v>
      </c>
      <c r="J1010" t="str">
        <f t="shared" si="139"/>
        <v>JA</v>
      </c>
      <c r="L1010" t="str">
        <f t="shared" si="140"/>
        <v>NEIN</v>
      </c>
      <c r="M1010" t="str">
        <f t="shared" si="141"/>
        <v>NEIN</v>
      </c>
      <c r="O1010" t="str">
        <f t="shared" si="142"/>
        <v>NEIN</v>
      </c>
      <c r="P1010" t="str">
        <f t="shared" si="143"/>
        <v>JA</v>
      </c>
    </row>
    <row r="1011" spans="2:16">
      <c r="B1011" s="3">
        <v>40736</v>
      </c>
      <c r="C1011" s="4">
        <v>7174.14</v>
      </c>
      <c r="D1011" s="15">
        <f t="shared" si="144"/>
        <v>-7.7604508834410533E-3</v>
      </c>
      <c r="E1011" s="7"/>
      <c r="F1011" t="str">
        <f t="shared" si="136"/>
        <v>NEIN</v>
      </c>
      <c r="G1011" t="str">
        <f t="shared" si="137"/>
        <v>NEIN</v>
      </c>
      <c r="I1011" t="str">
        <f t="shared" si="138"/>
        <v>JA</v>
      </c>
      <c r="J1011" t="str">
        <f t="shared" si="139"/>
        <v>NEIN</v>
      </c>
      <c r="L1011" t="str">
        <f t="shared" si="140"/>
        <v>NEIN</v>
      </c>
      <c r="M1011" t="str">
        <f t="shared" si="141"/>
        <v>NEIN</v>
      </c>
      <c r="O1011" t="str">
        <f t="shared" si="142"/>
        <v>JA</v>
      </c>
      <c r="P1011" t="str">
        <f t="shared" si="143"/>
        <v>NEIN</v>
      </c>
    </row>
    <row r="1012" spans="2:16">
      <c r="B1012" s="3">
        <v>40735</v>
      </c>
      <c r="C1012" s="4">
        <v>7230.25</v>
      </c>
      <c r="D1012" s="15">
        <f t="shared" si="144"/>
        <v>-2.3299512477153641E-2</v>
      </c>
      <c r="E1012" s="7"/>
      <c r="F1012" t="str">
        <f t="shared" si="136"/>
        <v>NEIN</v>
      </c>
      <c r="G1012" t="str">
        <f t="shared" si="137"/>
        <v>NEIN</v>
      </c>
      <c r="I1012" t="str">
        <f t="shared" si="138"/>
        <v>JA</v>
      </c>
      <c r="J1012" t="str">
        <f t="shared" si="139"/>
        <v>NEIN</v>
      </c>
      <c r="L1012" t="str">
        <f t="shared" si="140"/>
        <v>NEIN</v>
      </c>
      <c r="M1012" t="str">
        <f t="shared" si="141"/>
        <v>NEIN</v>
      </c>
      <c r="O1012" t="str">
        <f t="shared" si="142"/>
        <v>NEIN</v>
      </c>
      <c r="P1012" t="str">
        <f t="shared" si="143"/>
        <v>NEIN</v>
      </c>
    </row>
    <row r="1013" spans="2:16">
      <c r="B1013" s="3">
        <v>40732</v>
      </c>
      <c r="C1013" s="4">
        <v>7402.73</v>
      </c>
      <c r="D1013" s="15">
        <f t="shared" si="144"/>
        <v>-9.1963530457314837E-3</v>
      </c>
      <c r="E1013" s="7"/>
      <c r="F1013" t="str">
        <f t="shared" si="136"/>
        <v>NEIN</v>
      </c>
      <c r="G1013" t="str">
        <f t="shared" si="137"/>
        <v>JA</v>
      </c>
      <c r="I1013" t="str">
        <f t="shared" si="138"/>
        <v>NEIN</v>
      </c>
      <c r="J1013" t="str">
        <f t="shared" si="139"/>
        <v>NEIN</v>
      </c>
      <c r="L1013" t="str">
        <f t="shared" si="140"/>
        <v>NEIN</v>
      </c>
      <c r="M1013" t="str">
        <f t="shared" si="141"/>
        <v>NEIN</v>
      </c>
      <c r="O1013" t="str">
        <f t="shared" si="142"/>
        <v>NEIN</v>
      </c>
      <c r="P1013" t="str">
        <f t="shared" si="143"/>
        <v>NEIN</v>
      </c>
    </row>
    <row r="1014" spans="2:16">
      <c r="B1014" s="3">
        <v>40731</v>
      </c>
      <c r="C1014" s="4">
        <v>7471.44</v>
      </c>
      <c r="D1014" s="15">
        <f t="shared" si="144"/>
        <v>5.4163599638819629E-3</v>
      </c>
      <c r="E1014" s="7"/>
      <c r="F1014" t="str">
        <f t="shared" si="136"/>
        <v>NEIN</v>
      </c>
      <c r="G1014" t="str">
        <f t="shared" si="137"/>
        <v>NEIN</v>
      </c>
      <c r="I1014" t="str">
        <f t="shared" si="138"/>
        <v>NEIN</v>
      </c>
      <c r="J1014" t="str">
        <f t="shared" si="139"/>
        <v>JA</v>
      </c>
      <c r="L1014" t="str">
        <f t="shared" si="140"/>
        <v>NEIN</v>
      </c>
      <c r="M1014" t="str">
        <f t="shared" si="141"/>
        <v>NEIN</v>
      </c>
      <c r="O1014" t="str">
        <f t="shared" si="142"/>
        <v>NEIN</v>
      </c>
      <c r="P1014" t="str">
        <f t="shared" si="143"/>
        <v>JA</v>
      </c>
    </row>
    <row r="1015" spans="2:16">
      <c r="B1015" s="3">
        <v>40730</v>
      </c>
      <c r="C1015" s="4">
        <v>7431.19</v>
      </c>
      <c r="D1015" s="15">
        <f t="shared" si="144"/>
        <v>-1.1089544374307744E-3</v>
      </c>
      <c r="E1015" s="7"/>
      <c r="F1015" t="str">
        <f t="shared" si="136"/>
        <v>NEIN</v>
      </c>
      <c r="G1015" t="str">
        <f t="shared" si="137"/>
        <v>NEIN</v>
      </c>
      <c r="I1015" t="str">
        <f t="shared" si="138"/>
        <v>JA</v>
      </c>
      <c r="J1015" t="str">
        <f t="shared" si="139"/>
        <v>NEIN</v>
      </c>
      <c r="L1015" t="str">
        <f t="shared" si="140"/>
        <v>NEIN</v>
      </c>
      <c r="M1015" t="str">
        <f t="shared" si="141"/>
        <v>NEIN</v>
      </c>
      <c r="O1015" t="str">
        <f t="shared" si="142"/>
        <v>NEIN</v>
      </c>
      <c r="P1015" t="str">
        <f t="shared" si="143"/>
        <v>NEIN</v>
      </c>
    </row>
    <row r="1016" spans="2:16">
      <c r="B1016" s="3">
        <v>40729</v>
      </c>
      <c r="C1016" s="4">
        <v>7439.44</v>
      </c>
      <c r="D1016" s="15">
        <f t="shared" si="144"/>
        <v>-4.7293012457415285E-4</v>
      </c>
      <c r="E1016" s="7"/>
      <c r="F1016" t="str">
        <f t="shared" si="136"/>
        <v>NEIN</v>
      </c>
      <c r="G1016" t="str">
        <f t="shared" si="137"/>
        <v>JA</v>
      </c>
      <c r="I1016" t="str">
        <f t="shared" si="138"/>
        <v>NEIN</v>
      </c>
      <c r="J1016" t="str">
        <f t="shared" si="139"/>
        <v>NEIN</v>
      </c>
      <c r="L1016" t="str">
        <f t="shared" si="140"/>
        <v>NEIN</v>
      </c>
      <c r="M1016" t="str">
        <f t="shared" si="141"/>
        <v>JA</v>
      </c>
      <c r="O1016" t="str">
        <f t="shared" si="142"/>
        <v>NEIN</v>
      </c>
      <c r="P1016" t="str">
        <f t="shared" si="143"/>
        <v>NEIN</v>
      </c>
    </row>
    <row r="1017" spans="2:16">
      <c r="B1017" s="3">
        <v>40728</v>
      </c>
      <c r="C1017" s="4">
        <v>7442.96</v>
      </c>
      <c r="D1017" s="15">
        <f t="shared" si="144"/>
        <v>3.1700505698543878E-3</v>
      </c>
      <c r="E1017" s="7"/>
      <c r="F1017" t="str">
        <f t="shared" si="136"/>
        <v>JA</v>
      </c>
      <c r="G1017" t="str">
        <f t="shared" si="137"/>
        <v>NEIN</v>
      </c>
      <c r="I1017" t="str">
        <f t="shared" si="138"/>
        <v>NEIN</v>
      </c>
      <c r="J1017" t="str">
        <f t="shared" si="139"/>
        <v>NEIN</v>
      </c>
      <c r="L1017" t="str">
        <f t="shared" si="140"/>
        <v>JA</v>
      </c>
      <c r="M1017" t="str">
        <f t="shared" si="141"/>
        <v>NEIN</v>
      </c>
      <c r="O1017" t="str">
        <f t="shared" si="142"/>
        <v>NEIN</v>
      </c>
      <c r="P1017" t="str">
        <f t="shared" si="143"/>
        <v>NEIN</v>
      </c>
    </row>
    <row r="1018" spans="2:16">
      <c r="B1018" s="3">
        <v>40725</v>
      </c>
      <c r="C1018" s="4">
        <v>7419.44</v>
      </c>
      <c r="D1018" s="15">
        <f t="shared" si="144"/>
        <v>5.8566424085983943E-3</v>
      </c>
      <c r="E1018" s="7"/>
      <c r="F1018" t="str">
        <f t="shared" si="136"/>
        <v>JA</v>
      </c>
      <c r="G1018" t="str">
        <f t="shared" si="137"/>
        <v>NEIN</v>
      </c>
      <c r="I1018" t="str">
        <f t="shared" si="138"/>
        <v>NEIN</v>
      </c>
      <c r="J1018" t="str">
        <f t="shared" si="139"/>
        <v>NEIN</v>
      </c>
      <c r="L1018" t="str">
        <f t="shared" si="140"/>
        <v>JA</v>
      </c>
      <c r="M1018" t="str">
        <f t="shared" si="141"/>
        <v>NEIN</v>
      </c>
      <c r="O1018" t="str">
        <f t="shared" si="142"/>
        <v>NEIN</v>
      </c>
      <c r="P1018" t="str">
        <f t="shared" si="143"/>
        <v>NEIN</v>
      </c>
    </row>
    <row r="1019" spans="2:16">
      <c r="B1019" s="3">
        <v>40724</v>
      </c>
      <c r="C1019" s="4">
        <v>7376.24</v>
      </c>
      <c r="D1019" s="15">
        <f t="shared" si="144"/>
        <v>1.1255610668289812E-2</v>
      </c>
      <c r="E1019" s="7"/>
      <c r="F1019" t="str">
        <f t="shared" si="136"/>
        <v>JA</v>
      </c>
      <c r="G1019" t="str">
        <f t="shared" si="137"/>
        <v>NEIN</v>
      </c>
      <c r="I1019" t="str">
        <f t="shared" si="138"/>
        <v>NEIN</v>
      </c>
      <c r="J1019" t="str">
        <f t="shared" si="139"/>
        <v>NEIN</v>
      </c>
      <c r="L1019" t="str">
        <f t="shared" si="140"/>
        <v>JA</v>
      </c>
      <c r="M1019" t="str">
        <f t="shared" si="141"/>
        <v>NEIN</v>
      </c>
      <c r="O1019" t="str">
        <f t="shared" si="142"/>
        <v>NEIN</v>
      </c>
      <c r="P1019" t="str">
        <f t="shared" si="143"/>
        <v>NEIN</v>
      </c>
    </row>
    <row r="1020" spans="2:16">
      <c r="B1020" s="3">
        <v>40723</v>
      </c>
      <c r="C1020" s="4">
        <v>7294.14</v>
      </c>
      <c r="D1020" s="15">
        <f t="shared" si="144"/>
        <v>1.7252800738588904E-2</v>
      </c>
      <c r="E1020" s="7"/>
      <c r="F1020" t="str">
        <f t="shared" si="136"/>
        <v>JA</v>
      </c>
      <c r="G1020" t="str">
        <f t="shared" si="137"/>
        <v>NEIN</v>
      </c>
      <c r="I1020" t="str">
        <f t="shared" si="138"/>
        <v>NEIN</v>
      </c>
      <c r="J1020" t="str">
        <f t="shared" si="139"/>
        <v>NEIN</v>
      </c>
      <c r="L1020" t="str">
        <f t="shared" si="140"/>
        <v>NEIN</v>
      </c>
      <c r="M1020" t="str">
        <f t="shared" si="141"/>
        <v>NEIN</v>
      </c>
      <c r="O1020" t="str">
        <f t="shared" si="142"/>
        <v>NEIN</v>
      </c>
      <c r="P1020" t="str">
        <f t="shared" si="143"/>
        <v>NEIN</v>
      </c>
    </row>
    <row r="1021" spans="2:16">
      <c r="B1021" s="3">
        <v>40722</v>
      </c>
      <c r="C1021" s="4">
        <v>7170.43</v>
      </c>
      <c r="D1021" s="15">
        <f t="shared" si="144"/>
        <v>8.797253759901048E-3</v>
      </c>
      <c r="E1021" s="7"/>
      <c r="F1021" t="str">
        <f t="shared" si="136"/>
        <v>NEIN</v>
      </c>
      <c r="G1021" t="str">
        <f t="shared" si="137"/>
        <v>NEIN</v>
      </c>
      <c r="I1021" t="str">
        <f t="shared" si="138"/>
        <v>NEIN</v>
      </c>
      <c r="J1021" t="str">
        <f t="shared" si="139"/>
        <v>JA</v>
      </c>
      <c r="L1021" t="str">
        <f t="shared" si="140"/>
        <v>NEIN</v>
      </c>
      <c r="M1021" t="str">
        <f t="shared" si="141"/>
        <v>NEIN</v>
      </c>
      <c r="O1021" t="str">
        <f t="shared" si="142"/>
        <v>NEIN</v>
      </c>
      <c r="P1021" t="str">
        <f t="shared" si="143"/>
        <v>JA</v>
      </c>
    </row>
    <row r="1022" spans="2:16">
      <c r="B1022" s="3">
        <v>40721</v>
      </c>
      <c r="C1022" s="4">
        <v>7107.9</v>
      </c>
      <c r="D1022" s="15">
        <f t="shared" si="144"/>
        <v>-1.8928915463014854E-3</v>
      </c>
      <c r="E1022" s="7"/>
      <c r="F1022" t="str">
        <f t="shared" si="136"/>
        <v>NEIN</v>
      </c>
      <c r="G1022" t="str">
        <f t="shared" si="137"/>
        <v>NEIN</v>
      </c>
      <c r="I1022" t="str">
        <f t="shared" si="138"/>
        <v>JA</v>
      </c>
      <c r="J1022" t="str">
        <f t="shared" si="139"/>
        <v>NEIN</v>
      </c>
      <c r="L1022" t="str">
        <f t="shared" si="140"/>
        <v>NEIN</v>
      </c>
      <c r="M1022" t="str">
        <f t="shared" si="141"/>
        <v>NEIN</v>
      </c>
      <c r="O1022" t="str">
        <f t="shared" si="142"/>
        <v>JA</v>
      </c>
      <c r="P1022" t="str">
        <f t="shared" si="143"/>
        <v>NEIN</v>
      </c>
    </row>
    <row r="1023" spans="2:16">
      <c r="B1023" s="3">
        <v>40718</v>
      </c>
      <c r="C1023" s="4">
        <v>7121.38</v>
      </c>
      <c r="D1023" s="15">
        <f t="shared" si="144"/>
        <v>-3.9247829200608009E-3</v>
      </c>
      <c r="E1023" s="7"/>
      <c r="F1023" t="str">
        <f t="shared" si="136"/>
        <v>NEIN</v>
      </c>
      <c r="G1023" t="str">
        <f t="shared" si="137"/>
        <v>NEIN</v>
      </c>
      <c r="I1023" t="str">
        <f t="shared" si="138"/>
        <v>JA</v>
      </c>
      <c r="J1023" t="str">
        <f t="shared" si="139"/>
        <v>NEIN</v>
      </c>
      <c r="L1023" t="str">
        <f t="shared" si="140"/>
        <v>NEIN</v>
      </c>
      <c r="M1023" t="str">
        <f t="shared" si="141"/>
        <v>NEIN</v>
      </c>
      <c r="O1023" t="str">
        <f t="shared" si="142"/>
        <v>JA</v>
      </c>
      <c r="P1023" t="str">
        <f t="shared" si="143"/>
        <v>NEIN</v>
      </c>
    </row>
    <row r="1024" spans="2:16">
      <c r="B1024" s="3">
        <v>40717</v>
      </c>
      <c r="C1024" s="4">
        <v>7149.44</v>
      </c>
      <c r="D1024" s="15">
        <f t="shared" si="144"/>
        <v>-1.7689837720642084E-2</v>
      </c>
      <c r="E1024" s="7"/>
      <c r="F1024" t="str">
        <f t="shared" si="136"/>
        <v>NEIN</v>
      </c>
      <c r="G1024" t="str">
        <f t="shared" si="137"/>
        <v>NEIN</v>
      </c>
      <c r="I1024" t="str">
        <f t="shared" si="138"/>
        <v>JA</v>
      </c>
      <c r="J1024" t="str">
        <f t="shared" si="139"/>
        <v>NEIN</v>
      </c>
      <c r="L1024" t="str">
        <f t="shared" si="140"/>
        <v>NEIN</v>
      </c>
      <c r="M1024" t="str">
        <f t="shared" si="141"/>
        <v>NEIN</v>
      </c>
      <c r="O1024" t="str">
        <f t="shared" si="142"/>
        <v>NEIN</v>
      </c>
      <c r="P1024" t="str">
        <f t="shared" si="143"/>
        <v>NEIN</v>
      </c>
    </row>
    <row r="1025" spans="2:16">
      <c r="B1025" s="3">
        <v>40716</v>
      </c>
      <c r="C1025" s="4">
        <v>7278.19</v>
      </c>
      <c r="D1025" s="15">
        <f t="shared" si="144"/>
        <v>-1.0047340543078822E-3</v>
      </c>
      <c r="E1025" s="7"/>
      <c r="F1025" t="str">
        <f t="shared" si="136"/>
        <v>NEIN</v>
      </c>
      <c r="G1025" t="str">
        <f t="shared" si="137"/>
        <v>JA</v>
      </c>
      <c r="I1025" t="str">
        <f t="shared" si="138"/>
        <v>NEIN</v>
      </c>
      <c r="J1025" t="str">
        <f t="shared" si="139"/>
        <v>NEIN</v>
      </c>
      <c r="L1025" t="str">
        <f t="shared" si="140"/>
        <v>NEIN</v>
      </c>
      <c r="M1025" t="str">
        <f t="shared" si="141"/>
        <v>NEIN</v>
      </c>
      <c r="O1025" t="str">
        <f t="shared" si="142"/>
        <v>NEIN</v>
      </c>
      <c r="P1025" t="str">
        <f t="shared" si="143"/>
        <v>NEIN</v>
      </c>
    </row>
    <row r="1026" spans="2:16">
      <c r="B1026" s="3">
        <v>40715</v>
      </c>
      <c r="C1026" s="4">
        <v>7285.51</v>
      </c>
      <c r="D1026" s="15">
        <f t="shared" si="144"/>
        <v>1.8922521156721297E-2</v>
      </c>
      <c r="E1026" s="7"/>
      <c r="F1026" t="str">
        <f t="shared" si="136"/>
        <v>NEIN</v>
      </c>
      <c r="G1026" t="str">
        <f t="shared" si="137"/>
        <v>NEIN</v>
      </c>
      <c r="I1026" t="str">
        <f t="shared" si="138"/>
        <v>NEIN</v>
      </c>
      <c r="J1026" t="str">
        <f t="shared" si="139"/>
        <v>JA</v>
      </c>
      <c r="L1026" t="str">
        <f t="shared" si="140"/>
        <v>NEIN</v>
      </c>
      <c r="M1026" t="str">
        <f t="shared" si="141"/>
        <v>NEIN</v>
      </c>
      <c r="O1026" t="str">
        <f t="shared" si="142"/>
        <v>NEIN</v>
      </c>
      <c r="P1026" t="str">
        <f t="shared" si="143"/>
        <v>NEIN</v>
      </c>
    </row>
    <row r="1027" spans="2:16">
      <c r="B1027" s="3">
        <v>40714</v>
      </c>
      <c r="C1027" s="4">
        <v>7150.21</v>
      </c>
      <c r="D1027" s="15">
        <f t="shared" si="144"/>
        <v>-1.9318681472072564E-3</v>
      </c>
      <c r="E1027" s="7"/>
      <c r="F1027" t="str">
        <f t="shared" si="136"/>
        <v>NEIN</v>
      </c>
      <c r="G1027" t="str">
        <f t="shared" si="137"/>
        <v>JA</v>
      </c>
      <c r="I1027" t="str">
        <f t="shared" si="138"/>
        <v>NEIN</v>
      </c>
      <c r="J1027" t="str">
        <f t="shared" si="139"/>
        <v>NEIN</v>
      </c>
      <c r="L1027" t="str">
        <f t="shared" si="140"/>
        <v>NEIN</v>
      </c>
      <c r="M1027" t="str">
        <f t="shared" si="141"/>
        <v>NEIN</v>
      </c>
      <c r="O1027" t="str">
        <f t="shared" si="142"/>
        <v>NEIN</v>
      </c>
      <c r="P1027" t="str">
        <f t="shared" si="143"/>
        <v>NEIN</v>
      </c>
    </row>
    <row r="1028" spans="2:16">
      <c r="B1028" s="3">
        <v>40711</v>
      </c>
      <c r="C1028" s="4">
        <v>7164.05</v>
      </c>
      <c r="D1028" s="15">
        <f t="shared" si="144"/>
        <v>7.5736266209108557E-3</v>
      </c>
      <c r="E1028" s="7"/>
      <c r="F1028" t="str">
        <f t="shared" si="136"/>
        <v>NEIN</v>
      </c>
      <c r="G1028" t="str">
        <f t="shared" si="137"/>
        <v>NEIN</v>
      </c>
      <c r="I1028" t="str">
        <f t="shared" si="138"/>
        <v>NEIN</v>
      </c>
      <c r="J1028" t="str">
        <f t="shared" si="139"/>
        <v>JA</v>
      </c>
      <c r="L1028" t="str">
        <f t="shared" si="140"/>
        <v>NEIN</v>
      </c>
      <c r="M1028" t="str">
        <f t="shared" si="141"/>
        <v>NEIN</v>
      </c>
      <c r="O1028" t="str">
        <f t="shared" si="142"/>
        <v>NEIN</v>
      </c>
      <c r="P1028" t="str">
        <f t="shared" si="143"/>
        <v>JA</v>
      </c>
    </row>
    <row r="1029" spans="2:16">
      <c r="B1029" s="3">
        <v>40710</v>
      </c>
      <c r="C1029" s="4">
        <v>7110.2</v>
      </c>
      <c r="D1029" s="15">
        <f t="shared" si="144"/>
        <v>-6.8586720036880949E-4</v>
      </c>
      <c r="E1029" s="7"/>
      <c r="F1029" t="str">
        <f t="shared" si="136"/>
        <v>NEIN</v>
      </c>
      <c r="G1029" t="str">
        <f t="shared" si="137"/>
        <v>NEIN</v>
      </c>
      <c r="I1029" t="str">
        <f t="shared" si="138"/>
        <v>JA</v>
      </c>
      <c r="J1029" t="str">
        <f t="shared" si="139"/>
        <v>NEIN</v>
      </c>
      <c r="L1029" t="str">
        <f t="shared" si="140"/>
        <v>NEIN</v>
      </c>
      <c r="M1029" t="str">
        <f t="shared" si="141"/>
        <v>NEIN</v>
      </c>
      <c r="O1029" t="str">
        <f t="shared" si="142"/>
        <v>NEIN</v>
      </c>
      <c r="P1029" t="str">
        <f t="shared" si="143"/>
        <v>NEIN</v>
      </c>
    </row>
    <row r="1030" spans="2:16">
      <c r="B1030" s="3">
        <v>40709</v>
      </c>
      <c r="C1030" s="4">
        <v>7115.08</v>
      </c>
      <c r="D1030" s="15">
        <f t="shared" si="144"/>
        <v>-1.2451438556848991E-2</v>
      </c>
      <c r="E1030" s="7"/>
      <c r="F1030" t="str">
        <f t="shared" ref="F1030:F1093" si="145">IF(AND(D1031&gt;0,D1030&gt;0),"JA","NEIN")</f>
        <v>NEIN</v>
      </c>
      <c r="G1030" t="str">
        <f t="shared" ref="G1030:G1093" si="146">IF(AND(D1031&gt;0,D1030&lt;0),"JA","NEIN")</f>
        <v>JA</v>
      </c>
      <c r="I1030" t="str">
        <f t="shared" ref="I1030:I1093" si="147">IF(AND(D1031&lt;0,D1030&lt;0),"JA","NEIN")</f>
        <v>NEIN</v>
      </c>
      <c r="J1030" t="str">
        <f t="shared" ref="J1030:J1093" si="148">IF(AND(D1031&lt;0,D1030&gt;0),"JA","NEIN")</f>
        <v>NEIN</v>
      </c>
      <c r="L1030" t="str">
        <f t="shared" ref="L1030:L1093" si="149">IF(AND(D1032&gt;0,D1031&gt;0,D1030&gt;0),"JA", "NEIN")</f>
        <v>NEIN</v>
      </c>
      <c r="M1030" t="str">
        <f t="shared" ref="M1030:M1093" si="150">IF(AND(D1032&gt;0,D1031&gt;0,D1030&lt;0),"JA","NEIN")</f>
        <v>JA</v>
      </c>
      <c r="O1030" t="str">
        <f t="shared" ref="O1030:O1093" si="151">IF(AND(D1032&lt;0,D1031&lt;0,D1030&lt;0),"JA","NEIN")</f>
        <v>NEIN</v>
      </c>
      <c r="P1030" t="str">
        <f t="shared" ref="P1030:P1093" si="152">IF(AND(D1032&lt;0,D1031&lt;0,D1030&gt;0),"JA","NEIN")</f>
        <v>NEIN</v>
      </c>
    </row>
    <row r="1031" spans="2:16">
      <c r="B1031" s="3">
        <v>40708</v>
      </c>
      <c r="C1031" s="4">
        <v>7204.79</v>
      </c>
      <c r="D1031" s="15">
        <f t="shared" si="144"/>
        <v>1.6887457410862682E-2</v>
      </c>
      <c r="E1031" s="7"/>
      <c r="F1031" t="str">
        <f t="shared" si="145"/>
        <v>JA</v>
      </c>
      <c r="G1031" t="str">
        <f t="shared" si="146"/>
        <v>NEIN</v>
      </c>
      <c r="I1031" t="str">
        <f t="shared" si="147"/>
        <v>NEIN</v>
      </c>
      <c r="J1031" t="str">
        <f t="shared" si="148"/>
        <v>NEIN</v>
      </c>
      <c r="L1031" t="str">
        <f t="shared" si="149"/>
        <v>NEIN</v>
      </c>
      <c r="M1031" t="str">
        <f t="shared" si="150"/>
        <v>NEIN</v>
      </c>
      <c r="O1031" t="str">
        <f t="shared" si="151"/>
        <v>NEIN</v>
      </c>
      <c r="P1031" t="str">
        <f t="shared" si="152"/>
        <v>NEIN</v>
      </c>
    </row>
    <row r="1032" spans="2:16">
      <c r="B1032" s="3">
        <v>40707</v>
      </c>
      <c r="C1032" s="4">
        <v>7085.14</v>
      </c>
      <c r="D1032" s="15">
        <f t="shared" si="144"/>
        <v>2.1556174769092481E-3</v>
      </c>
      <c r="E1032" s="7"/>
      <c r="F1032" t="str">
        <f t="shared" si="145"/>
        <v>NEIN</v>
      </c>
      <c r="G1032" t="str">
        <f t="shared" si="146"/>
        <v>NEIN</v>
      </c>
      <c r="I1032" t="str">
        <f t="shared" si="147"/>
        <v>NEIN</v>
      </c>
      <c r="J1032" t="str">
        <f t="shared" si="148"/>
        <v>JA</v>
      </c>
      <c r="L1032" t="str">
        <f t="shared" si="149"/>
        <v>NEIN</v>
      </c>
      <c r="M1032" t="str">
        <f t="shared" si="150"/>
        <v>NEIN</v>
      </c>
      <c r="O1032" t="str">
        <f t="shared" si="151"/>
        <v>NEIN</v>
      </c>
      <c r="P1032" t="str">
        <f t="shared" si="152"/>
        <v>NEIN</v>
      </c>
    </row>
    <row r="1033" spans="2:16">
      <c r="B1033" s="3">
        <v>40704</v>
      </c>
      <c r="C1033" s="4">
        <v>7069.9</v>
      </c>
      <c r="D1033" s="15">
        <f t="shared" si="144"/>
        <v>-1.2536908177203977E-2</v>
      </c>
      <c r="E1033" s="7"/>
      <c r="F1033" t="str">
        <f t="shared" si="145"/>
        <v>NEIN</v>
      </c>
      <c r="G1033" t="str">
        <f t="shared" si="146"/>
        <v>JA</v>
      </c>
      <c r="I1033" t="str">
        <f t="shared" si="147"/>
        <v>NEIN</v>
      </c>
      <c r="J1033" t="str">
        <f t="shared" si="148"/>
        <v>NEIN</v>
      </c>
      <c r="L1033" t="str">
        <f t="shared" si="149"/>
        <v>NEIN</v>
      </c>
      <c r="M1033" t="str">
        <f t="shared" si="150"/>
        <v>NEIN</v>
      </c>
      <c r="O1033" t="str">
        <f t="shared" si="151"/>
        <v>NEIN</v>
      </c>
      <c r="P1033" t="str">
        <f t="shared" si="152"/>
        <v>NEIN</v>
      </c>
    </row>
    <row r="1034" spans="2:16">
      <c r="B1034" s="3">
        <v>40703</v>
      </c>
      <c r="C1034" s="4">
        <v>7159.66</v>
      </c>
      <c r="D1034" s="15">
        <f t="shared" si="144"/>
        <v>1.4083110606878288E-2</v>
      </c>
      <c r="E1034" s="7"/>
      <c r="F1034" t="str">
        <f t="shared" si="145"/>
        <v>NEIN</v>
      </c>
      <c r="G1034" t="str">
        <f t="shared" si="146"/>
        <v>NEIN</v>
      </c>
      <c r="I1034" t="str">
        <f t="shared" si="147"/>
        <v>NEIN</v>
      </c>
      <c r="J1034" t="str">
        <f t="shared" si="148"/>
        <v>JA</v>
      </c>
      <c r="L1034" t="str">
        <f t="shared" si="149"/>
        <v>NEIN</v>
      </c>
      <c r="M1034" t="str">
        <f t="shared" si="150"/>
        <v>NEIN</v>
      </c>
      <c r="O1034" t="str">
        <f t="shared" si="151"/>
        <v>NEIN</v>
      </c>
      <c r="P1034" t="str">
        <f t="shared" si="152"/>
        <v>NEIN</v>
      </c>
    </row>
    <row r="1035" spans="2:16">
      <c r="B1035" s="3">
        <v>40702</v>
      </c>
      <c r="C1035" s="4">
        <v>7060.23</v>
      </c>
      <c r="D1035" s="15">
        <f t="shared" si="144"/>
        <v>-6.056382641748557E-3</v>
      </c>
      <c r="E1035" s="7"/>
      <c r="F1035" t="str">
        <f t="shared" si="145"/>
        <v>NEIN</v>
      </c>
      <c r="G1035" t="str">
        <f t="shared" si="146"/>
        <v>JA</v>
      </c>
      <c r="I1035" t="str">
        <f t="shared" si="147"/>
        <v>NEIN</v>
      </c>
      <c r="J1035" t="str">
        <f t="shared" si="148"/>
        <v>NEIN</v>
      </c>
      <c r="L1035" t="str">
        <f t="shared" si="149"/>
        <v>NEIN</v>
      </c>
      <c r="M1035" t="str">
        <f t="shared" si="150"/>
        <v>NEIN</v>
      </c>
      <c r="O1035" t="str">
        <f t="shared" si="151"/>
        <v>NEIN</v>
      </c>
      <c r="P1035" t="str">
        <f t="shared" si="152"/>
        <v>NEIN</v>
      </c>
    </row>
    <row r="1036" spans="2:16">
      <c r="B1036" s="3">
        <v>40701</v>
      </c>
      <c r="C1036" s="4">
        <v>7103.25</v>
      </c>
      <c r="D1036" s="15">
        <f t="shared" ref="D1036:D1099" si="153">(C1036-C1037)/C1037</f>
        <v>2.6367161309719988E-3</v>
      </c>
      <c r="E1036" s="7"/>
      <c r="F1036" t="str">
        <f t="shared" si="145"/>
        <v>NEIN</v>
      </c>
      <c r="G1036" t="str">
        <f t="shared" si="146"/>
        <v>NEIN</v>
      </c>
      <c r="I1036" t="str">
        <f t="shared" si="147"/>
        <v>NEIN</v>
      </c>
      <c r="J1036" t="str">
        <f t="shared" si="148"/>
        <v>JA</v>
      </c>
      <c r="L1036" t="str">
        <f t="shared" si="149"/>
        <v>NEIN</v>
      </c>
      <c r="M1036" t="str">
        <f t="shared" si="150"/>
        <v>NEIN</v>
      </c>
      <c r="O1036" t="str">
        <f t="shared" si="151"/>
        <v>NEIN</v>
      </c>
      <c r="P1036" t="str">
        <f t="shared" si="152"/>
        <v>NEIN</v>
      </c>
    </row>
    <row r="1037" spans="2:16">
      <c r="B1037" s="3">
        <v>40700</v>
      </c>
      <c r="C1037" s="4">
        <v>7084.57</v>
      </c>
      <c r="D1037" s="15">
        <f t="shared" si="153"/>
        <v>-3.440694440732426E-3</v>
      </c>
      <c r="E1037" s="7"/>
      <c r="F1037" t="str">
        <f t="shared" si="145"/>
        <v>NEIN</v>
      </c>
      <c r="G1037" t="str">
        <f t="shared" si="146"/>
        <v>JA</v>
      </c>
      <c r="I1037" t="str">
        <f t="shared" si="147"/>
        <v>NEIN</v>
      </c>
      <c r="J1037" t="str">
        <f t="shared" si="148"/>
        <v>NEIN</v>
      </c>
      <c r="L1037" t="str">
        <f t="shared" si="149"/>
        <v>NEIN</v>
      </c>
      <c r="M1037" t="str">
        <f t="shared" si="150"/>
        <v>NEIN</v>
      </c>
      <c r="O1037" t="str">
        <f t="shared" si="151"/>
        <v>NEIN</v>
      </c>
      <c r="P1037" t="str">
        <f t="shared" si="152"/>
        <v>NEIN</v>
      </c>
    </row>
    <row r="1038" spans="2:16">
      <c r="B1038" s="3">
        <v>40697</v>
      </c>
      <c r="C1038" s="4">
        <v>7109.03</v>
      </c>
      <c r="D1038" s="15">
        <f t="shared" si="153"/>
        <v>4.9348894279429602E-3</v>
      </c>
      <c r="E1038" s="7"/>
      <c r="F1038" t="str">
        <f t="shared" si="145"/>
        <v>NEIN</v>
      </c>
      <c r="G1038" t="str">
        <f t="shared" si="146"/>
        <v>NEIN</v>
      </c>
      <c r="I1038" t="str">
        <f t="shared" si="147"/>
        <v>NEIN</v>
      </c>
      <c r="J1038" t="str">
        <f t="shared" si="148"/>
        <v>JA</v>
      </c>
      <c r="L1038" t="str">
        <f t="shared" si="149"/>
        <v>NEIN</v>
      </c>
      <c r="M1038" t="str">
        <f t="shared" si="150"/>
        <v>NEIN</v>
      </c>
      <c r="O1038" t="str">
        <f t="shared" si="151"/>
        <v>NEIN</v>
      </c>
      <c r="P1038" t="str">
        <f t="shared" si="152"/>
        <v>JA</v>
      </c>
    </row>
    <row r="1039" spans="2:16">
      <c r="B1039" s="3">
        <v>40696</v>
      </c>
      <c r="C1039" s="4">
        <v>7074.12</v>
      </c>
      <c r="D1039" s="15">
        <f t="shared" si="153"/>
        <v>-1.9856098361882332E-2</v>
      </c>
      <c r="E1039" s="7"/>
      <c r="F1039" t="str">
        <f t="shared" si="145"/>
        <v>NEIN</v>
      </c>
      <c r="G1039" t="str">
        <f t="shared" si="146"/>
        <v>NEIN</v>
      </c>
      <c r="I1039" t="str">
        <f t="shared" si="147"/>
        <v>JA</v>
      </c>
      <c r="J1039" t="str">
        <f t="shared" si="148"/>
        <v>NEIN</v>
      </c>
      <c r="L1039" t="str">
        <f t="shared" si="149"/>
        <v>NEIN</v>
      </c>
      <c r="M1039" t="str">
        <f t="shared" si="150"/>
        <v>NEIN</v>
      </c>
      <c r="O1039" t="str">
        <f t="shared" si="151"/>
        <v>NEIN</v>
      </c>
      <c r="P1039" t="str">
        <f t="shared" si="152"/>
        <v>NEIN</v>
      </c>
    </row>
    <row r="1040" spans="2:16">
      <c r="B1040" s="3">
        <v>40695</v>
      </c>
      <c r="C1040" s="4">
        <v>7217.43</v>
      </c>
      <c r="D1040" s="15">
        <f t="shared" si="153"/>
        <v>-1.0455613002471905E-2</v>
      </c>
      <c r="E1040" s="7"/>
      <c r="F1040" t="str">
        <f t="shared" si="145"/>
        <v>NEIN</v>
      </c>
      <c r="G1040" t="str">
        <f t="shared" si="146"/>
        <v>JA</v>
      </c>
      <c r="I1040" t="str">
        <f t="shared" si="147"/>
        <v>NEIN</v>
      </c>
      <c r="J1040" t="str">
        <f t="shared" si="148"/>
        <v>NEIN</v>
      </c>
      <c r="L1040" t="str">
        <f t="shared" si="149"/>
        <v>NEIN</v>
      </c>
      <c r="M1040" t="str">
        <f t="shared" si="150"/>
        <v>NEIN</v>
      </c>
      <c r="O1040" t="str">
        <f t="shared" si="151"/>
        <v>NEIN</v>
      </c>
      <c r="P1040" t="str">
        <f t="shared" si="152"/>
        <v>NEIN</v>
      </c>
    </row>
    <row r="1041" spans="2:16">
      <c r="B1041" s="3">
        <v>40694</v>
      </c>
      <c r="C1041" s="4">
        <v>7293.69</v>
      </c>
      <c r="D1041" s="15">
        <f t="shared" si="153"/>
        <v>1.8629107718950242E-2</v>
      </c>
      <c r="E1041" s="7"/>
      <c r="F1041" t="str">
        <f t="shared" si="145"/>
        <v>NEIN</v>
      </c>
      <c r="G1041" t="str">
        <f t="shared" si="146"/>
        <v>NEIN</v>
      </c>
      <c r="I1041" t="str">
        <f t="shared" si="147"/>
        <v>NEIN</v>
      </c>
      <c r="J1041" t="str">
        <f t="shared" si="148"/>
        <v>JA</v>
      </c>
      <c r="L1041" t="str">
        <f t="shared" si="149"/>
        <v>NEIN</v>
      </c>
      <c r="M1041" t="str">
        <f t="shared" si="150"/>
        <v>NEIN</v>
      </c>
      <c r="O1041" t="str">
        <f t="shared" si="151"/>
        <v>NEIN</v>
      </c>
      <c r="P1041" t="str">
        <f t="shared" si="152"/>
        <v>NEIN</v>
      </c>
    </row>
    <row r="1042" spans="2:16">
      <c r="B1042" s="3">
        <v>40693</v>
      </c>
      <c r="C1042" s="4">
        <v>7160.3</v>
      </c>
      <c r="D1042" s="15">
        <f t="shared" si="153"/>
        <v>-4.4252296722120324E-4</v>
      </c>
      <c r="E1042" s="7"/>
      <c r="F1042" t="str">
        <f t="shared" si="145"/>
        <v>NEIN</v>
      </c>
      <c r="G1042" t="str">
        <f t="shared" si="146"/>
        <v>JA</v>
      </c>
      <c r="I1042" t="str">
        <f t="shared" si="147"/>
        <v>NEIN</v>
      </c>
      <c r="J1042" t="str">
        <f t="shared" si="148"/>
        <v>NEIN</v>
      </c>
      <c r="L1042" t="str">
        <f t="shared" si="149"/>
        <v>NEIN</v>
      </c>
      <c r="M1042" t="str">
        <f t="shared" si="150"/>
        <v>NEIN</v>
      </c>
      <c r="O1042" t="str">
        <f t="shared" si="151"/>
        <v>NEIN</v>
      </c>
      <c r="P1042" t="str">
        <f t="shared" si="152"/>
        <v>NEIN</v>
      </c>
    </row>
    <row r="1043" spans="2:16">
      <c r="B1043" s="3">
        <v>40690</v>
      </c>
      <c r="C1043" s="4">
        <v>7163.47</v>
      </c>
      <c r="D1043" s="15">
        <f t="shared" si="153"/>
        <v>6.9411548068692005E-3</v>
      </c>
      <c r="E1043" s="7"/>
      <c r="F1043" t="str">
        <f t="shared" si="145"/>
        <v>NEIN</v>
      </c>
      <c r="G1043" t="str">
        <f t="shared" si="146"/>
        <v>NEIN</v>
      </c>
      <c r="I1043" t="str">
        <f t="shared" si="147"/>
        <v>NEIN</v>
      </c>
      <c r="J1043" t="str">
        <f t="shared" si="148"/>
        <v>JA</v>
      </c>
      <c r="L1043" t="str">
        <f t="shared" si="149"/>
        <v>NEIN</v>
      </c>
      <c r="M1043" t="str">
        <f t="shared" si="150"/>
        <v>NEIN</v>
      </c>
      <c r="O1043" t="str">
        <f t="shared" si="151"/>
        <v>NEIN</v>
      </c>
      <c r="P1043" t="str">
        <f t="shared" si="152"/>
        <v>NEIN</v>
      </c>
    </row>
    <row r="1044" spans="2:16">
      <c r="B1044" s="3">
        <v>40689</v>
      </c>
      <c r="C1044" s="4">
        <v>7114.09</v>
      </c>
      <c r="D1044" s="15">
        <f t="shared" si="153"/>
        <v>-7.9278309398767045E-3</v>
      </c>
      <c r="E1044" s="7"/>
      <c r="F1044" t="str">
        <f t="shared" si="145"/>
        <v>NEIN</v>
      </c>
      <c r="G1044" t="str">
        <f t="shared" si="146"/>
        <v>JA</v>
      </c>
      <c r="I1044" t="str">
        <f t="shared" si="147"/>
        <v>NEIN</v>
      </c>
      <c r="J1044" t="str">
        <f t="shared" si="148"/>
        <v>NEIN</v>
      </c>
      <c r="L1044" t="str">
        <f t="shared" si="149"/>
        <v>NEIN</v>
      </c>
      <c r="M1044" t="str">
        <f t="shared" si="150"/>
        <v>JA</v>
      </c>
      <c r="O1044" t="str">
        <f t="shared" si="151"/>
        <v>NEIN</v>
      </c>
      <c r="P1044" t="str">
        <f t="shared" si="152"/>
        <v>NEIN</v>
      </c>
    </row>
    <row r="1045" spans="2:16">
      <c r="B1045" s="3">
        <v>40688</v>
      </c>
      <c r="C1045" s="4">
        <v>7170.94</v>
      </c>
      <c r="D1045" s="15">
        <f t="shared" si="153"/>
        <v>2.8361018423473843E-3</v>
      </c>
      <c r="E1045" s="7"/>
      <c r="F1045" t="str">
        <f t="shared" si="145"/>
        <v>JA</v>
      </c>
      <c r="G1045" t="str">
        <f t="shared" si="146"/>
        <v>NEIN</v>
      </c>
      <c r="I1045" t="str">
        <f t="shared" si="147"/>
        <v>NEIN</v>
      </c>
      <c r="J1045" t="str">
        <f t="shared" si="148"/>
        <v>NEIN</v>
      </c>
      <c r="L1045" t="str">
        <f t="shared" si="149"/>
        <v>NEIN</v>
      </c>
      <c r="M1045" t="str">
        <f t="shared" si="150"/>
        <v>NEIN</v>
      </c>
      <c r="O1045" t="str">
        <f t="shared" si="151"/>
        <v>NEIN</v>
      </c>
      <c r="P1045" t="str">
        <f t="shared" si="152"/>
        <v>NEIN</v>
      </c>
    </row>
    <row r="1046" spans="2:16">
      <c r="B1046" s="3">
        <v>40687</v>
      </c>
      <c r="C1046" s="4">
        <v>7150.66</v>
      </c>
      <c r="D1046" s="15">
        <f t="shared" si="153"/>
        <v>4.0918230939461543E-3</v>
      </c>
      <c r="E1046" s="7"/>
      <c r="F1046" t="str">
        <f t="shared" si="145"/>
        <v>NEIN</v>
      </c>
      <c r="G1046" t="str">
        <f t="shared" si="146"/>
        <v>NEIN</v>
      </c>
      <c r="I1046" t="str">
        <f t="shared" si="147"/>
        <v>NEIN</v>
      </c>
      <c r="J1046" t="str">
        <f t="shared" si="148"/>
        <v>JA</v>
      </c>
      <c r="L1046" t="str">
        <f t="shared" si="149"/>
        <v>NEIN</v>
      </c>
      <c r="M1046" t="str">
        <f t="shared" si="150"/>
        <v>NEIN</v>
      </c>
      <c r="O1046" t="str">
        <f t="shared" si="151"/>
        <v>NEIN</v>
      </c>
      <c r="P1046" t="str">
        <f t="shared" si="152"/>
        <v>JA</v>
      </c>
    </row>
    <row r="1047" spans="2:16">
      <c r="B1047" s="3">
        <v>40686</v>
      </c>
      <c r="C1047" s="4">
        <v>7121.52</v>
      </c>
      <c r="D1047" s="15">
        <f t="shared" si="153"/>
        <v>-1.9994990931383919E-2</v>
      </c>
      <c r="E1047" s="7"/>
      <c r="F1047" t="str">
        <f t="shared" si="145"/>
        <v>NEIN</v>
      </c>
      <c r="G1047" t="str">
        <f t="shared" si="146"/>
        <v>NEIN</v>
      </c>
      <c r="I1047" t="str">
        <f t="shared" si="147"/>
        <v>JA</v>
      </c>
      <c r="J1047" t="str">
        <f t="shared" si="148"/>
        <v>NEIN</v>
      </c>
      <c r="L1047" t="str">
        <f t="shared" si="149"/>
        <v>NEIN</v>
      </c>
      <c r="M1047" t="str">
        <f t="shared" si="150"/>
        <v>NEIN</v>
      </c>
      <c r="O1047" t="str">
        <f t="shared" si="151"/>
        <v>NEIN</v>
      </c>
      <c r="P1047" t="str">
        <f t="shared" si="152"/>
        <v>NEIN</v>
      </c>
    </row>
    <row r="1048" spans="2:16">
      <c r="B1048" s="3">
        <v>40683</v>
      </c>
      <c r="C1048" s="4">
        <v>7266.82</v>
      </c>
      <c r="D1048" s="15">
        <f t="shared" si="153"/>
        <v>-1.2422824510785862E-2</v>
      </c>
      <c r="E1048" s="7"/>
      <c r="F1048" t="str">
        <f t="shared" si="145"/>
        <v>NEIN</v>
      </c>
      <c r="G1048" t="str">
        <f t="shared" si="146"/>
        <v>JA</v>
      </c>
      <c r="I1048" t="str">
        <f t="shared" si="147"/>
        <v>NEIN</v>
      </c>
      <c r="J1048" t="str">
        <f t="shared" si="148"/>
        <v>NEIN</v>
      </c>
      <c r="L1048" t="str">
        <f t="shared" si="149"/>
        <v>NEIN</v>
      </c>
      <c r="M1048" t="str">
        <f t="shared" si="150"/>
        <v>JA</v>
      </c>
      <c r="O1048" t="str">
        <f t="shared" si="151"/>
        <v>NEIN</v>
      </c>
      <c r="P1048" t="str">
        <f t="shared" si="152"/>
        <v>NEIN</v>
      </c>
    </row>
    <row r="1049" spans="2:16">
      <c r="B1049" s="3">
        <v>40682</v>
      </c>
      <c r="C1049" s="4">
        <v>7358.23</v>
      </c>
      <c r="D1049" s="15">
        <f t="shared" si="153"/>
        <v>7.4895290359592989E-3</v>
      </c>
      <c r="E1049" s="7"/>
      <c r="F1049" t="str">
        <f t="shared" si="145"/>
        <v>JA</v>
      </c>
      <c r="G1049" t="str">
        <f t="shared" si="146"/>
        <v>NEIN</v>
      </c>
      <c r="I1049" t="str">
        <f t="shared" si="147"/>
        <v>NEIN</v>
      </c>
      <c r="J1049" t="str">
        <f t="shared" si="148"/>
        <v>NEIN</v>
      </c>
      <c r="L1049" t="str">
        <f t="shared" si="149"/>
        <v>NEIN</v>
      </c>
      <c r="M1049" t="str">
        <f t="shared" si="150"/>
        <v>NEIN</v>
      </c>
      <c r="O1049" t="str">
        <f t="shared" si="151"/>
        <v>NEIN</v>
      </c>
      <c r="P1049" t="str">
        <f t="shared" si="152"/>
        <v>NEIN</v>
      </c>
    </row>
    <row r="1050" spans="2:16">
      <c r="B1050" s="3">
        <v>40681</v>
      </c>
      <c r="C1050" s="4">
        <v>7303.53</v>
      </c>
      <c r="D1050" s="15">
        <f t="shared" si="153"/>
        <v>6.4602812592587646E-3</v>
      </c>
      <c r="E1050" s="7"/>
      <c r="F1050" t="str">
        <f t="shared" si="145"/>
        <v>NEIN</v>
      </c>
      <c r="G1050" t="str">
        <f t="shared" si="146"/>
        <v>NEIN</v>
      </c>
      <c r="I1050" t="str">
        <f t="shared" si="147"/>
        <v>NEIN</v>
      </c>
      <c r="J1050" t="str">
        <f t="shared" si="148"/>
        <v>JA</v>
      </c>
      <c r="L1050" t="str">
        <f t="shared" si="149"/>
        <v>NEIN</v>
      </c>
      <c r="M1050" t="str">
        <f t="shared" si="150"/>
        <v>NEIN</v>
      </c>
      <c r="O1050" t="str">
        <f t="shared" si="151"/>
        <v>NEIN</v>
      </c>
      <c r="P1050" t="str">
        <f t="shared" si="152"/>
        <v>JA</v>
      </c>
    </row>
    <row r="1051" spans="2:16">
      <c r="B1051" s="3">
        <v>40680</v>
      </c>
      <c r="C1051" s="4">
        <v>7256.65</v>
      </c>
      <c r="D1051" s="15">
        <f t="shared" si="153"/>
        <v>-1.7717670564220338E-2</v>
      </c>
      <c r="E1051" s="7"/>
      <c r="F1051" t="str">
        <f t="shared" si="145"/>
        <v>NEIN</v>
      </c>
      <c r="G1051" t="str">
        <f t="shared" si="146"/>
        <v>NEIN</v>
      </c>
      <c r="I1051" t="str">
        <f t="shared" si="147"/>
        <v>JA</v>
      </c>
      <c r="J1051" t="str">
        <f t="shared" si="148"/>
        <v>NEIN</v>
      </c>
      <c r="L1051" t="str">
        <f t="shared" si="149"/>
        <v>NEIN</v>
      </c>
      <c r="M1051" t="str">
        <f t="shared" si="150"/>
        <v>NEIN</v>
      </c>
      <c r="O1051" t="str">
        <f t="shared" si="151"/>
        <v>JA</v>
      </c>
      <c r="P1051" t="str">
        <f t="shared" si="152"/>
        <v>NEIN</v>
      </c>
    </row>
    <row r="1052" spans="2:16">
      <c r="B1052" s="3">
        <v>40679</v>
      </c>
      <c r="C1052" s="4">
        <v>7387.54</v>
      </c>
      <c r="D1052" s="15">
        <f t="shared" si="153"/>
        <v>-2.1301282804583946E-3</v>
      </c>
      <c r="E1052" s="7"/>
      <c r="F1052" t="str">
        <f t="shared" si="145"/>
        <v>NEIN</v>
      </c>
      <c r="G1052" t="str">
        <f t="shared" si="146"/>
        <v>NEIN</v>
      </c>
      <c r="I1052" t="str">
        <f t="shared" si="147"/>
        <v>JA</v>
      </c>
      <c r="J1052" t="str">
        <f t="shared" si="148"/>
        <v>NEIN</v>
      </c>
      <c r="L1052" t="str">
        <f t="shared" si="149"/>
        <v>NEIN</v>
      </c>
      <c r="M1052" t="str">
        <f t="shared" si="150"/>
        <v>NEIN</v>
      </c>
      <c r="O1052" t="str">
        <f t="shared" si="151"/>
        <v>JA</v>
      </c>
      <c r="P1052" t="str">
        <f t="shared" si="152"/>
        <v>NEIN</v>
      </c>
    </row>
    <row r="1053" spans="2:16">
      <c r="B1053" s="3">
        <v>40676</v>
      </c>
      <c r="C1053" s="4">
        <v>7403.31</v>
      </c>
      <c r="D1053" s="15">
        <f t="shared" si="153"/>
        <v>-5.45946708400774E-3</v>
      </c>
      <c r="E1053" s="7"/>
      <c r="F1053" t="str">
        <f t="shared" si="145"/>
        <v>NEIN</v>
      </c>
      <c r="G1053" t="str">
        <f t="shared" si="146"/>
        <v>NEIN</v>
      </c>
      <c r="I1053" t="str">
        <f t="shared" si="147"/>
        <v>JA</v>
      </c>
      <c r="J1053" t="str">
        <f t="shared" si="148"/>
        <v>NEIN</v>
      </c>
      <c r="L1053" t="str">
        <f t="shared" si="149"/>
        <v>NEIN</v>
      </c>
      <c r="M1053" t="str">
        <f t="shared" si="150"/>
        <v>NEIN</v>
      </c>
      <c r="O1053" t="str">
        <f t="shared" si="151"/>
        <v>JA</v>
      </c>
      <c r="P1053" t="str">
        <f t="shared" si="152"/>
        <v>NEIN</v>
      </c>
    </row>
    <row r="1054" spans="2:16">
      <c r="B1054" s="3">
        <v>40675</v>
      </c>
      <c r="C1054" s="4">
        <v>7443.95</v>
      </c>
      <c r="D1054" s="15">
        <f t="shared" si="153"/>
        <v>-6.8178331031814813E-3</v>
      </c>
      <c r="E1054" s="7"/>
      <c r="F1054" t="str">
        <f t="shared" si="145"/>
        <v>NEIN</v>
      </c>
      <c r="G1054" t="str">
        <f t="shared" si="146"/>
        <v>NEIN</v>
      </c>
      <c r="I1054" t="str">
        <f t="shared" si="147"/>
        <v>JA</v>
      </c>
      <c r="J1054" t="str">
        <f t="shared" si="148"/>
        <v>NEIN</v>
      </c>
      <c r="L1054" t="str">
        <f t="shared" si="149"/>
        <v>NEIN</v>
      </c>
      <c r="M1054" t="str">
        <f t="shared" si="150"/>
        <v>NEIN</v>
      </c>
      <c r="O1054" t="str">
        <f t="shared" si="151"/>
        <v>NEIN</v>
      </c>
      <c r="P1054" t="str">
        <f t="shared" si="152"/>
        <v>NEIN</v>
      </c>
    </row>
    <row r="1055" spans="2:16">
      <c r="B1055" s="3">
        <v>40674</v>
      </c>
      <c r="C1055" s="4">
        <v>7495.05</v>
      </c>
      <c r="D1055" s="15">
        <f t="shared" si="153"/>
        <v>-8.6249186831472216E-4</v>
      </c>
      <c r="E1055" s="7"/>
      <c r="F1055" t="str">
        <f t="shared" si="145"/>
        <v>NEIN</v>
      </c>
      <c r="G1055" t="str">
        <f t="shared" si="146"/>
        <v>JA</v>
      </c>
      <c r="I1055" t="str">
        <f t="shared" si="147"/>
        <v>NEIN</v>
      </c>
      <c r="J1055" t="str">
        <f t="shared" si="148"/>
        <v>NEIN</v>
      </c>
      <c r="L1055" t="str">
        <f t="shared" si="149"/>
        <v>NEIN</v>
      </c>
      <c r="M1055" t="str">
        <f t="shared" si="150"/>
        <v>NEIN</v>
      </c>
      <c r="O1055" t="str">
        <f t="shared" si="151"/>
        <v>NEIN</v>
      </c>
      <c r="P1055" t="str">
        <f t="shared" si="152"/>
        <v>NEIN</v>
      </c>
    </row>
    <row r="1056" spans="2:16">
      <c r="B1056" s="3">
        <v>40673</v>
      </c>
      <c r="C1056" s="4">
        <v>7501.52</v>
      </c>
      <c r="D1056" s="15">
        <f t="shared" si="153"/>
        <v>1.2279840011227281E-2</v>
      </c>
      <c r="E1056" s="7"/>
      <c r="F1056" t="str">
        <f t="shared" si="145"/>
        <v>NEIN</v>
      </c>
      <c r="G1056" t="str">
        <f t="shared" si="146"/>
        <v>NEIN</v>
      </c>
      <c r="I1056" t="str">
        <f t="shared" si="147"/>
        <v>NEIN</v>
      </c>
      <c r="J1056" t="str">
        <f t="shared" si="148"/>
        <v>JA</v>
      </c>
      <c r="L1056" t="str">
        <f t="shared" si="149"/>
        <v>NEIN</v>
      </c>
      <c r="M1056" t="str">
        <f t="shared" si="150"/>
        <v>NEIN</v>
      </c>
      <c r="O1056" t="str">
        <f t="shared" si="151"/>
        <v>NEIN</v>
      </c>
      <c r="P1056" t="str">
        <f t="shared" si="152"/>
        <v>NEIN</v>
      </c>
    </row>
    <row r="1057" spans="2:16">
      <c r="B1057" s="3">
        <v>40672</v>
      </c>
      <c r="C1057" s="4">
        <v>7410.52</v>
      </c>
      <c r="D1057" s="15">
        <f t="shared" si="153"/>
        <v>-1.0908605559077656E-2</v>
      </c>
      <c r="E1057" s="7"/>
      <c r="F1057" t="str">
        <f t="shared" si="145"/>
        <v>NEIN</v>
      </c>
      <c r="G1057" t="str">
        <f t="shared" si="146"/>
        <v>JA</v>
      </c>
      <c r="I1057" t="str">
        <f t="shared" si="147"/>
        <v>NEIN</v>
      </c>
      <c r="J1057" t="str">
        <f t="shared" si="148"/>
        <v>NEIN</v>
      </c>
      <c r="L1057" t="str">
        <f t="shared" si="149"/>
        <v>NEIN</v>
      </c>
      <c r="M1057" t="str">
        <f t="shared" si="150"/>
        <v>JA</v>
      </c>
      <c r="O1057" t="str">
        <f t="shared" si="151"/>
        <v>NEIN</v>
      </c>
      <c r="P1057" t="str">
        <f t="shared" si="152"/>
        <v>NEIN</v>
      </c>
    </row>
    <row r="1058" spans="2:16">
      <c r="B1058" s="3">
        <v>40669</v>
      </c>
      <c r="C1058" s="4">
        <v>7492.25</v>
      </c>
      <c r="D1058" s="15">
        <f t="shared" si="153"/>
        <v>1.5628388929857281E-2</v>
      </c>
      <c r="E1058" s="7"/>
      <c r="F1058" t="str">
        <f t="shared" si="145"/>
        <v>JA</v>
      </c>
      <c r="G1058" t="str">
        <f t="shared" si="146"/>
        <v>NEIN</v>
      </c>
      <c r="I1058" t="str">
        <f t="shared" si="147"/>
        <v>NEIN</v>
      </c>
      <c r="J1058" t="str">
        <f t="shared" si="148"/>
        <v>NEIN</v>
      </c>
      <c r="L1058" t="str">
        <f t="shared" si="149"/>
        <v>NEIN</v>
      </c>
      <c r="M1058" t="str">
        <f t="shared" si="150"/>
        <v>NEIN</v>
      </c>
      <c r="O1058" t="str">
        <f t="shared" si="151"/>
        <v>NEIN</v>
      </c>
      <c r="P1058" t="str">
        <f t="shared" si="152"/>
        <v>NEIN</v>
      </c>
    </row>
    <row r="1059" spans="2:16">
      <c r="B1059" s="3">
        <v>40668</v>
      </c>
      <c r="C1059" s="4">
        <v>7376.96</v>
      </c>
      <c r="D1059" s="15">
        <f t="shared" si="153"/>
        <v>4.1090707397544395E-4</v>
      </c>
      <c r="E1059" s="7"/>
      <c r="F1059" t="str">
        <f t="shared" si="145"/>
        <v>NEIN</v>
      </c>
      <c r="G1059" t="str">
        <f t="shared" si="146"/>
        <v>NEIN</v>
      </c>
      <c r="I1059" t="str">
        <f t="shared" si="147"/>
        <v>NEIN</v>
      </c>
      <c r="J1059" t="str">
        <f t="shared" si="148"/>
        <v>JA</v>
      </c>
      <c r="L1059" t="str">
        <f t="shared" si="149"/>
        <v>NEIN</v>
      </c>
      <c r="M1059" t="str">
        <f t="shared" si="150"/>
        <v>NEIN</v>
      </c>
      <c r="O1059" t="str">
        <f t="shared" si="151"/>
        <v>NEIN</v>
      </c>
      <c r="P1059" t="str">
        <f t="shared" si="152"/>
        <v>JA</v>
      </c>
    </row>
    <row r="1060" spans="2:16">
      <c r="B1060" s="3">
        <v>40667</v>
      </c>
      <c r="C1060" s="4">
        <v>7373.93</v>
      </c>
      <c r="D1060" s="15">
        <f t="shared" si="153"/>
        <v>-1.6901089231671648E-2</v>
      </c>
      <c r="E1060" s="7"/>
      <c r="F1060" t="str">
        <f t="shared" si="145"/>
        <v>NEIN</v>
      </c>
      <c r="G1060" t="str">
        <f t="shared" si="146"/>
        <v>NEIN</v>
      </c>
      <c r="I1060" t="str">
        <f t="shared" si="147"/>
        <v>JA</v>
      </c>
      <c r="J1060" t="str">
        <f t="shared" si="148"/>
        <v>NEIN</v>
      </c>
      <c r="L1060" t="str">
        <f t="shared" si="149"/>
        <v>NEIN</v>
      </c>
      <c r="M1060" t="str">
        <f t="shared" si="150"/>
        <v>NEIN</v>
      </c>
      <c r="O1060" t="str">
        <f t="shared" si="151"/>
        <v>NEIN</v>
      </c>
      <c r="P1060" t="str">
        <f t="shared" si="152"/>
        <v>NEIN</v>
      </c>
    </row>
    <row r="1061" spans="2:16">
      <c r="B1061" s="3">
        <v>40666</v>
      </c>
      <c r="C1061" s="4">
        <v>7500.7</v>
      </c>
      <c r="D1061" s="15">
        <f t="shared" si="153"/>
        <v>-3.5788108889373707E-3</v>
      </c>
      <c r="E1061" s="7"/>
      <c r="F1061" t="str">
        <f t="shared" si="145"/>
        <v>NEIN</v>
      </c>
      <c r="G1061" t="str">
        <f t="shared" si="146"/>
        <v>JA</v>
      </c>
      <c r="I1061" t="str">
        <f t="shared" si="147"/>
        <v>NEIN</v>
      </c>
      <c r="J1061" t="str">
        <f t="shared" si="148"/>
        <v>NEIN</v>
      </c>
      <c r="L1061" t="str">
        <f t="shared" si="149"/>
        <v>NEIN</v>
      </c>
      <c r="M1061" t="str">
        <f t="shared" si="150"/>
        <v>JA</v>
      </c>
      <c r="O1061" t="str">
        <f t="shared" si="151"/>
        <v>NEIN</v>
      </c>
      <c r="P1061" t="str">
        <f t="shared" si="152"/>
        <v>NEIN</v>
      </c>
    </row>
    <row r="1062" spans="2:16">
      <c r="B1062" s="3">
        <v>40665</v>
      </c>
      <c r="C1062" s="4">
        <v>7527.64</v>
      </c>
      <c r="D1062" s="15">
        <f t="shared" si="153"/>
        <v>1.7539517144279551E-3</v>
      </c>
      <c r="E1062" s="7"/>
      <c r="F1062" t="str">
        <f t="shared" si="145"/>
        <v>JA</v>
      </c>
      <c r="G1062" t="str">
        <f t="shared" si="146"/>
        <v>NEIN</v>
      </c>
      <c r="I1062" t="str">
        <f t="shared" si="147"/>
        <v>NEIN</v>
      </c>
      <c r="J1062" t="str">
        <f t="shared" si="148"/>
        <v>NEIN</v>
      </c>
      <c r="L1062" t="str">
        <f t="shared" si="149"/>
        <v>JA</v>
      </c>
      <c r="M1062" t="str">
        <f t="shared" si="150"/>
        <v>NEIN</v>
      </c>
      <c r="O1062" t="str">
        <f t="shared" si="151"/>
        <v>NEIN</v>
      </c>
      <c r="P1062" t="str">
        <f t="shared" si="152"/>
        <v>NEIN</v>
      </c>
    </row>
    <row r="1063" spans="2:16">
      <c r="B1063" s="3">
        <v>40662</v>
      </c>
      <c r="C1063" s="4">
        <v>7514.46</v>
      </c>
      <c r="D1063" s="15">
        <f t="shared" si="153"/>
        <v>5.2493438320209678E-3</v>
      </c>
      <c r="E1063" s="7"/>
      <c r="F1063" t="str">
        <f t="shared" si="145"/>
        <v>JA</v>
      </c>
      <c r="G1063" t="str">
        <f t="shared" si="146"/>
        <v>NEIN</v>
      </c>
      <c r="I1063" t="str">
        <f t="shared" si="147"/>
        <v>NEIN</v>
      </c>
      <c r="J1063" t="str">
        <f t="shared" si="148"/>
        <v>NEIN</v>
      </c>
      <c r="L1063" t="str">
        <f t="shared" si="149"/>
        <v>JA</v>
      </c>
      <c r="M1063" t="str">
        <f t="shared" si="150"/>
        <v>NEIN</v>
      </c>
      <c r="O1063" t="str">
        <f t="shared" si="151"/>
        <v>NEIN</v>
      </c>
      <c r="P1063" t="str">
        <f t="shared" si="152"/>
        <v>NEIN</v>
      </c>
    </row>
    <row r="1064" spans="2:16">
      <c r="B1064" s="3">
        <v>40661</v>
      </c>
      <c r="C1064" s="4">
        <v>7475.22</v>
      </c>
      <c r="D1064" s="15">
        <f t="shared" si="153"/>
        <v>9.4895981741943483E-3</v>
      </c>
      <c r="E1064" s="7"/>
      <c r="F1064" t="str">
        <f t="shared" si="145"/>
        <v>JA</v>
      </c>
      <c r="G1064" t="str">
        <f t="shared" si="146"/>
        <v>NEIN</v>
      </c>
      <c r="I1064" t="str">
        <f t="shared" si="147"/>
        <v>NEIN</v>
      </c>
      <c r="J1064" t="str">
        <f t="shared" si="148"/>
        <v>NEIN</v>
      </c>
      <c r="L1064" t="str">
        <f t="shared" si="149"/>
        <v>JA</v>
      </c>
      <c r="M1064" t="str">
        <f t="shared" si="150"/>
        <v>NEIN</v>
      </c>
      <c r="O1064" t="str">
        <f t="shared" si="151"/>
        <v>NEIN</v>
      </c>
      <c r="P1064" t="str">
        <f t="shared" si="152"/>
        <v>NEIN</v>
      </c>
    </row>
    <row r="1065" spans="2:16">
      <c r="B1065" s="3">
        <v>40660</v>
      </c>
      <c r="C1065" s="4">
        <v>7404.95</v>
      </c>
      <c r="D1065" s="15">
        <f t="shared" si="153"/>
        <v>6.5846440771506597E-3</v>
      </c>
      <c r="E1065" s="7"/>
      <c r="F1065" t="str">
        <f t="shared" si="145"/>
        <v>JA</v>
      </c>
      <c r="G1065" t="str">
        <f t="shared" si="146"/>
        <v>NEIN</v>
      </c>
      <c r="I1065" t="str">
        <f t="shared" si="147"/>
        <v>NEIN</v>
      </c>
      <c r="J1065" t="str">
        <f t="shared" si="148"/>
        <v>NEIN</v>
      </c>
      <c r="L1065" t="str">
        <f t="shared" si="149"/>
        <v>JA</v>
      </c>
      <c r="M1065" t="str">
        <f t="shared" si="150"/>
        <v>NEIN</v>
      </c>
      <c r="O1065" t="str">
        <f t="shared" si="151"/>
        <v>NEIN</v>
      </c>
      <c r="P1065" t="str">
        <f t="shared" si="152"/>
        <v>NEIN</v>
      </c>
    </row>
    <row r="1066" spans="2:16">
      <c r="B1066" s="3">
        <v>40659</v>
      </c>
      <c r="C1066" s="4">
        <v>7356.51</v>
      </c>
      <c r="D1066" s="15">
        <f t="shared" si="153"/>
        <v>8.3640715017086493E-3</v>
      </c>
      <c r="E1066" s="7"/>
      <c r="F1066" t="str">
        <f t="shared" si="145"/>
        <v>JA</v>
      </c>
      <c r="G1066" t="str">
        <f t="shared" si="146"/>
        <v>NEIN</v>
      </c>
      <c r="I1066" t="str">
        <f t="shared" si="147"/>
        <v>NEIN</v>
      </c>
      <c r="J1066" t="str">
        <f t="shared" si="148"/>
        <v>NEIN</v>
      </c>
      <c r="L1066" t="str">
        <f t="shared" si="149"/>
        <v>JA</v>
      </c>
      <c r="M1066" t="str">
        <f t="shared" si="150"/>
        <v>NEIN</v>
      </c>
      <c r="O1066" t="str">
        <f t="shared" si="151"/>
        <v>NEIN</v>
      </c>
      <c r="P1066" t="str">
        <f t="shared" si="152"/>
        <v>NEIN</v>
      </c>
    </row>
    <row r="1067" spans="2:16">
      <c r="B1067" s="3">
        <v>40654</v>
      </c>
      <c r="C1067" s="4">
        <v>7295.49</v>
      </c>
      <c r="D1067" s="15">
        <f t="shared" si="153"/>
        <v>6.3869204697352645E-3</v>
      </c>
      <c r="E1067" s="7"/>
      <c r="F1067" t="str">
        <f t="shared" si="145"/>
        <v>JA</v>
      </c>
      <c r="G1067" t="str">
        <f t="shared" si="146"/>
        <v>NEIN</v>
      </c>
      <c r="I1067" t="str">
        <f t="shared" si="147"/>
        <v>NEIN</v>
      </c>
      <c r="J1067" t="str">
        <f t="shared" si="148"/>
        <v>NEIN</v>
      </c>
      <c r="L1067" t="str">
        <f t="shared" si="149"/>
        <v>JA</v>
      </c>
      <c r="M1067" t="str">
        <f t="shared" si="150"/>
        <v>NEIN</v>
      </c>
      <c r="O1067" t="str">
        <f t="shared" si="151"/>
        <v>NEIN</v>
      </c>
      <c r="P1067" t="str">
        <f t="shared" si="152"/>
        <v>NEIN</v>
      </c>
    </row>
    <row r="1068" spans="2:16">
      <c r="B1068" s="3">
        <v>40653</v>
      </c>
      <c r="C1068" s="4">
        <v>7249.19</v>
      </c>
      <c r="D1068" s="15">
        <f t="shared" si="153"/>
        <v>2.9815422250192021E-2</v>
      </c>
      <c r="E1068" s="7"/>
      <c r="F1068" t="str">
        <f t="shared" si="145"/>
        <v>JA</v>
      </c>
      <c r="G1068" t="str">
        <f t="shared" si="146"/>
        <v>NEIN</v>
      </c>
      <c r="I1068" t="str">
        <f t="shared" si="147"/>
        <v>NEIN</v>
      </c>
      <c r="J1068" t="str">
        <f t="shared" si="148"/>
        <v>NEIN</v>
      </c>
      <c r="L1068" t="str">
        <f t="shared" si="149"/>
        <v>NEIN</v>
      </c>
      <c r="M1068" t="str">
        <f t="shared" si="150"/>
        <v>NEIN</v>
      </c>
      <c r="O1068" t="str">
        <f t="shared" si="151"/>
        <v>NEIN</v>
      </c>
      <c r="P1068" t="str">
        <f t="shared" si="152"/>
        <v>NEIN</v>
      </c>
    </row>
    <row r="1069" spans="2:16">
      <c r="B1069" s="3">
        <v>40652</v>
      </c>
      <c r="C1069" s="4">
        <v>7039.31</v>
      </c>
      <c r="D1069" s="15">
        <f t="shared" si="153"/>
        <v>1.7731985171164941E-3</v>
      </c>
      <c r="E1069" s="7"/>
      <c r="F1069" t="str">
        <f t="shared" si="145"/>
        <v>NEIN</v>
      </c>
      <c r="G1069" t="str">
        <f t="shared" si="146"/>
        <v>NEIN</v>
      </c>
      <c r="I1069" t="str">
        <f t="shared" si="147"/>
        <v>NEIN</v>
      </c>
      <c r="J1069" t="str">
        <f t="shared" si="148"/>
        <v>JA</v>
      </c>
      <c r="L1069" t="str">
        <f t="shared" si="149"/>
        <v>NEIN</v>
      </c>
      <c r="M1069" t="str">
        <f t="shared" si="150"/>
        <v>NEIN</v>
      </c>
      <c r="O1069" t="str">
        <f t="shared" si="151"/>
        <v>NEIN</v>
      </c>
      <c r="P1069" t="str">
        <f t="shared" si="152"/>
        <v>NEIN</v>
      </c>
    </row>
    <row r="1070" spans="2:16">
      <c r="B1070" s="3">
        <v>40651</v>
      </c>
      <c r="C1070" s="4">
        <v>7026.85</v>
      </c>
      <c r="D1070" s="15">
        <f t="shared" si="153"/>
        <v>-2.1096946487255266E-2</v>
      </c>
      <c r="E1070" s="7"/>
      <c r="F1070" t="str">
        <f t="shared" si="145"/>
        <v>NEIN</v>
      </c>
      <c r="G1070" t="str">
        <f t="shared" si="146"/>
        <v>JA</v>
      </c>
      <c r="I1070" t="str">
        <f t="shared" si="147"/>
        <v>NEIN</v>
      </c>
      <c r="J1070" t="str">
        <f t="shared" si="148"/>
        <v>NEIN</v>
      </c>
      <c r="L1070" t="str">
        <f t="shared" si="149"/>
        <v>NEIN</v>
      </c>
      <c r="M1070" t="str">
        <f t="shared" si="150"/>
        <v>NEIN</v>
      </c>
      <c r="O1070" t="str">
        <f t="shared" si="151"/>
        <v>NEIN</v>
      </c>
      <c r="P1070" t="str">
        <f t="shared" si="152"/>
        <v>NEIN</v>
      </c>
    </row>
    <row r="1071" spans="2:16">
      <c r="B1071" s="3">
        <v>40648</v>
      </c>
      <c r="C1071" s="4">
        <v>7178.29</v>
      </c>
      <c r="D1071" s="15">
        <f t="shared" si="153"/>
        <v>4.43989835669183E-3</v>
      </c>
      <c r="E1071" s="7"/>
      <c r="F1071" t="str">
        <f t="shared" si="145"/>
        <v>NEIN</v>
      </c>
      <c r="G1071" t="str">
        <f t="shared" si="146"/>
        <v>NEIN</v>
      </c>
      <c r="I1071" t="str">
        <f t="shared" si="147"/>
        <v>NEIN</v>
      </c>
      <c r="J1071" t="str">
        <f t="shared" si="148"/>
        <v>JA</v>
      </c>
      <c r="L1071" t="str">
        <f t="shared" si="149"/>
        <v>NEIN</v>
      </c>
      <c r="M1071" t="str">
        <f t="shared" si="150"/>
        <v>NEIN</v>
      </c>
      <c r="O1071" t="str">
        <f t="shared" si="151"/>
        <v>NEIN</v>
      </c>
      <c r="P1071" t="str">
        <f t="shared" si="152"/>
        <v>NEIN</v>
      </c>
    </row>
    <row r="1072" spans="2:16">
      <c r="B1072" s="3">
        <v>40647</v>
      </c>
      <c r="C1072" s="4">
        <v>7146.56</v>
      </c>
      <c r="D1072" s="15">
        <f t="shared" si="153"/>
        <v>-4.3758890048300357E-3</v>
      </c>
      <c r="E1072" s="7"/>
      <c r="F1072" t="str">
        <f t="shared" si="145"/>
        <v>NEIN</v>
      </c>
      <c r="G1072" t="str">
        <f t="shared" si="146"/>
        <v>JA</v>
      </c>
      <c r="I1072" t="str">
        <f t="shared" si="147"/>
        <v>NEIN</v>
      </c>
      <c r="J1072" t="str">
        <f t="shared" si="148"/>
        <v>NEIN</v>
      </c>
      <c r="L1072" t="str">
        <f t="shared" si="149"/>
        <v>NEIN</v>
      </c>
      <c r="M1072" t="str">
        <f t="shared" si="150"/>
        <v>NEIN</v>
      </c>
      <c r="O1072" t="str">
        <f t="shared" si="151"/>
        <v>NEIN</v>
      </c>
      <c r="P1072" t="str">
        <f t="shared" si="152"/>
        <v>NEIN</v>
      </c>
    </row>
    <row r="1073" spans="2:16">
      <c r="B1073" s="3">
        <v>40646</v>
      </c>
      <c r="C1073" s="4">
        <v>7177.97</v>
      </c>
      <c r="D1073" s="15">
        <f t="shared" si="153"/>
        <v>1.0567499799378058E-2</v>
      </c>
      <c r="E1073" s="7"/>
      <c r="F1073" t="str">
        <f t="shared" si="145"/>
        <v>NEIN</v>
      </c>
      <c r="G1073" t="str">
        <f t="shared" si="146"/>
        <v>NEIN</v>
      </c>
      <c r="I1073" t="str">
        <f t="shared" si="147"/>
        <v>NEIN</v>
      </c>
      <c r="J1073" t="str">
        <f t="shared" si="148"/>
        <v>JA</v>
      </c>
      <c r="L1073" t="str">
        <f t="shared" si="149"/>
        <v>NEIN</v>
      </c>
      <c r="M1073" t="str">
        <f t="shared" si="150"/>
        <v>NEIN</v>
      </c>
      <c r="O1073" t="str">
        <f t="shared" si="151"/>
        <v>NEIN</v>
      </c>
      <c r="P1073" t="str">
        <f t="shared" si="152"/>
        <v>JA</v>
      </c>
    </row>
    <row r="1074" spans="2:16">
      <c r="B1074" s="3">
        <v>40645</v>
      </c>
      <c r="C1074" s="4">
        <v>7102.91</v>
      </c>
      <c r="D1074" s="15">
        <f t="shared" si="153"/>
        <v>-1.4150170856893794E-2</v>
      </c>
      <c r="E1074" s="7"/>
      <c r="F1074" t="str">
        <f t="shared" si="145"/>
        <v>NEIN</v>
      </c>
      <c r="G1074" t="str">
        <f t="shared" si="146"/>
        <v>NEIN</v>
      </c>
      <c r="I1074" t="str">
        <f t="shared" si="147"/>
        <v>JA</v>
      </c>
      <c r="J1074" t="str">
        <f t="shared" si="148"/>
        <v>NEIN</v>
      </c>
      <c r="L1074" t="str">
        <f t="shared" si="149"/>
        <v>NEIN</v>
      </c>
      <c r="M1074" t="str">
        <f t="shared" si="150"/>
        <v>NEIN</v>
      </c>
      <c r="O1074" t="str">
        <f t="shared" si="151"/>
        <v>NEIN</v>
      </c>
      <c r="P1074" t="str">
        <f t="shared" si="152"/>
        <v>NEIN</v>
      </c>
    </row>
    <row r="1075" spans="2:16">
      <c r="B1075" s="3">
        <v>40644</v>
      </c>
      <c r="C1075" s="4">
        <v>7204.86</v>
      </c>
      <c r="D1075" s="15">
        <f t="shared" si="153"/>
        <v>-1.6849059584150747E-3</v>
      </c>
      <c r="E1075" s="7"/>
      <c r="F1075" t="str">
        <f t="shared" si="145"/>
        <v>NEIN</v>
      </c>
      <c r="G1075" t="str">
        <f t="shared" si="146"/>
        <v>JA</v>
      </c>
      <c r="I1075" t="str">
        <f t="shared" si="147"/>
        <v>NEIN</v>
      </c>
      <c r="J1075" t="str">
        <f t="shared" si="148"/>
        <v>NEIN</v>
      </c>
      <c r="L1075" t="str">
        <f t="shared" si="149"/>
        <v>NEIN</v>
      </c>
      <c r="M1075" t="str">
        <f t="shared" si="150"/>
        <v>NEIN</v>
      </c>
      <c r="O1075" t="str">
        <f t="shared" si="151"/>
        <v>NEIN</v>
      </c>
      <c r="P1075" t="str">
        <f t="shared" si="152"/>
        <v>NEIN</v>
      </c>
    </row>
    <row r="1076" spans="2:16">
      <c r="B1076" s="3">
        <v>40641</v>
      </c>
      <c r="C1076" s="4">
        <v>7217.02</v>
      </c>
      <c r="D1076" s="15">
        <f t="shared" si="153"/>
        <v>5.3268104051107145E-3</v>
      </c>
      <c r="E1076" s="7"/>
      <c r="F1076" t="str">
        <f t="shared" si="145"/>
        <v>NEIN</v>
      </c>
      <c r="G1076" t="str">
        <f t="shared" si="146"/>
        <v>NEIN</v>
      </c>
      <c r="I1076" t="str">
        <f t="shared" si="147"/>
        <v>NEIN</v>
      </c>
      <c r="J1076" t="str">
        <f t="shared" si="148"/>
        <v>JA</v>
      </c>
      <c r="L1076" t="str">
        <f t="shared" si="149"/>
        <v>NEIN</v>
      </c>
      <c r="M1076" t="str">
        <f t="shared" si="150"/>
        <v>NEIN</v>
      </c>
      <c r="O1076" t="str">
        <f t="shared" si="151"/>
        <v>NEIN</v>
      </c>
      <c r="P1076" t="str">
        <f t="shared" si="152"/>
        <v>NEIN</v>
      </c>
    </row>
    <row r="1077" spans="2:16">
      <c r="B1077" s="3">
        <v>40640</v>
      </c>
      <c r="C1077" s="4">
        <v>7178.78</v>
      </c>
      <c r="D1077" s="15">
        <f t="shared" si="153"/>
        <v>-5.0352662675967417E-3</v>
      </c>
      <c r="E1077" s="7"/>
      <c r="F1077" t="str">
        <f t="shared" si="145"/>
        <v>NEIN</v>
      </c>
      <c r="G1077" t="str">
        <f t="shared" si="146"/>
        <v>JA</v>
      </c>
      <c r="I1077" t="str">
        <f t="shared" si="147"/>
        <v>NEIN</v>
      </c>
      <c r="J1077" t="str">
        <f t="shared" si="148"/>
        <v>NEIN</v>
      </c>
      <c r="L1077" t="str">
        <f t="shared" si="149"/>
        <v>NEIN</v>
      </c>
      <c r="M1077" t="str">
        <f t="shared" si="150"/>
        <v>NEIN</v>
      </c>
      <c r="O1077" t="str">
        <f t="shared" si="151"/>
        <v>NEIN</v>
      </c>
      <c r="P1077" t="str">
        <f t="shared" si="152"/>
        <v>NEIN</v>
      </c>
    </row>
    <row r="1078" spans="2:16">
      <c r="B1078" s="3">
        <v>40639</v>
      </c>
      <c r="C1078" s="4">
        <v>7215.11</v>
      </c>
      <c r="D1078" s="15">
        <f t="shared" si="153"/>
        <v>5.5467986749003556E-3</v>
      </c>
      <c r="E1078" s="7"/>
      <c r="F1078" t="str">
        <f t="shared" si="145"/>
        <v>NEIN</v>
      </c>
      <c r="G1078" t="str">
        <f t="shared" si="146"/>
        <v>NEIN</v>
      </c>
      <c r="I1078" t="str">
        <f t="shared" si="147"/>
        <v>NEIN</v>
      </c>
      <c r="J1078" t="str">
        <f t="shared" si="148"/>
        <v>JA</v>
      </c>
      <c r="L1078" t="str">
        <f t="shared" si="149"/>
        <v>NEIN</v>
      </c>
      <c r="M1078" t="str">
        <f t="shared" si="150"/>
        <v>NEIN</v>
      </c>
      <c r="O1078" t="str">
        <f t="shared" si="151"/>
        <v>NEIN</v>
      </c>
      <c r="P1078" t="str">
        <f t="shared" si="152"/>
        <v>JA</v>
      </c>
    </row>
    <row r="1079" spans="2:16">
      <c r="B1079" s="3">
        <v>40638</v>
      </c>
      <c r="C1079" s="4">
        <v>7175.31</v>
      </c>
      <c r="D1079" s="15">
        <f t="shared" si="153"/>
        <v>-2.7873282482515874E-6</v>
      </c>
      <c r="E1079" s="7"/>
      <c r="F1079" t="str">
        <f t="shared" si="145"/>
        <v>NEIN</v>
      </c>
      <c r="G1079" t="str">
        <f t="shared" si="146"/>
        <v>NEIN</v>
      </c>
      <c r="I1079" t="str">
        <f t="shared" si="147"/>
        <v>JA</v>
      </c>
      <c r="J1079" t="str">
        <f t="shared" si="148"/>
        <v>NEIN</v>
      </c>
      <c r="L1079" t="str">
        <f t="shared" si="149"/>
        <v>NEIN</v>
      </c>
      <c r="M1079" t="str">
        <f t="shared" si="150"/>
        <v>NEIN</v>
      </c>
      <c r="O1079" t="str">
        <f t="shared" si="151"/>
        <v>NEIN</v>
      </c>
      <c r="P1079" t="str">
        <f t="shared" si="152"/>
        <v>NEIN</v>
      </c>
    </row>
    <row r="1080" spans="2:16">
      <c r="B1080" s="3">
        <v>40637</v>
      </c>
      <c r="C1080" s="4">
        <v>7175.33</v>
      </c>
      <c r="D1080" s="15">
        <f t="shared" si="153"/>
        <v>-6.2397194354731848E-4</v>
      </c>
      <c r="E1080" s="7"/>
      <c r="F1080" t="str">
        <f t="shared" si="145"/>
        <v>NEIN</v>
      </c>
      <c r="G1080" t="str">
        <f t="shared" si="146"/>
        <v>JA</v>
      </c>
      <c r="I1080" t="str">
        <f t="shared" si="147"/>
        <v>NEIN</v>
      </c>
      <c r="J1080" t="str">
        <f t="shared" si="148"/>
        <v>NEIN</v>
      </c>
      <c r="L1080" t="str">
        <f t="shared" si="149"/>
        <v>NEIN</v>
      </c>
      <c r="M1080" t="str">
        <f t="shared" si="150"/>
        <v>NEIN</v>
      </c>
      <c r="O1080" t="str">
        <f t="shared" si="151"/>
        <v>NEIN</v>
      </c>
      <c r="P1080" t="str">
        <f t="shared" si="152"/>
        <v>NEIN</v>
      </c>
    </row>
    <row r="1081" spans="2:16">
      <c r="B1081" s="3">
        <v>40634</v>
      </c>
      <c r="C1081" s="4">
        <v>7179.81</v>
      </c>
      <c r="D1081" s="15">
        <f t="shared" si="153"/>
        <v>1.966963533774255E-2</v>
      </c>
      <c r="E1081" s="7"/>
      <c r="F1081" t="str">
        <f t="shared" si="145"/>
        <v>NEIN</v>
      </c>
      <c r="G1081" t="str">
        <f t="shared" si="146"/>
        <v>NEIN</v>
      </c>
      <c r="I1081" t="str">
        <f t="shared" si="147"/>
        <v>NEIN</v>
      </c>
      <c r="J1081" t="str">
        <f t="shared" si="148"/>
        <v>JA</v>
      </c>
      <c r="L1081" t="str">
        <f t="shared" si="149"/>
        <v>NEIN</v>
      </c>
      <c r="M1081" t="str">
        <f t="shared" si="150"/>
        <v>NEIN</v>
      </c>
      <c r="O1081" t="str">
        <f t="shared" si="151"/>
        <v>NEIN</v>
      </c>
      <c r="P1081" t="str">
        <f t="shared" si="152"/>
        <v>NEIN</v>
      </c>
    </row>
    <row r="1082" spans="2:16">
      <c r="B1082" s="3">
        <v>40633</v>
      </c>
      <c r="C1082" s="4">
        <v>7041.31</v>
      </c>
      <c r="D1082" s="15">
        <f t="shared" si="153"/>
        <v>-2.2445321411616922E-3</v>
      </c>
      <c r="E1082" s="7"/>
      <c r="F1082" t="str">
        <f t="shared" si="145"/>
        <v>NEIN</v>
      </c>
      <c r="G1082" t="str">
        <f t="shared" si="146"/>
        <v>JA</v>
      </c>
      <c r="I1082" t="str">
        <f t="shared" si="147"/>
        <v>NEIN</v>
      </c>
      <c r="J1082" t="str">
        <f t="shared" si="148"/>
        <v>NEIN</v>
      </c>
      <c r="L1082" t="str">
        <f t="shared" si="149"/>
        <v>NEIN</v>
      </c>
      <c r="M1082" t="str">
        <f t="shared" si="150"/>
        <v>NEIN</v>
      </c>
      <c r="O1082" t="str">
        <f t="shared" si="151"/>
        <v>NEIN</v>
      </c>
      <c r="P1082" t="str">
        <f t="shared" si="152"/>
        <v>NEIN</v>
      </c>
    </row>
    <row r="1083" spans="2:16">
      <c r="B1083" s="3">
        <v>40632</v>
      </c>
      <c r="C1083" s="4">
        <v>7057.15</v>
      </c>
      <c r="D1083" s="15">
        <f t="shared" si="153"/>
        <v>1.7695733181049954E-2</v>
      </c>
      <c r="E1083" s="7"/>
      <c r="F1083" t="str">
        <f t="shared" si="145"/>
        <v>NEIN</v>
      </c>
      <c r="G1083" t="str">
        <f t="shared" si="146"/>
        <v>NEIN</v>
      </c>
      <c r="I1083" t="str">
        <f t="shared" si="147"/>
        <v>NEIN</v>
      </c>
      <c r="J1083" t="str">
        <f t="shared" si="148"/>
        <v>JA</v>
      </c>
      <c r="L1083" t="str">
        <f t="shared" si="149"/>
        <v>NEIN</v>
      </c>
      <c r="M1083" t="str">
        <f t="shared" si="150"/>
        <v>NEIN</v>
      </c>
      <c r="O1083" t="str">
        <f t="shared" si="151"/>
        <v>NEIN</v>
      </c>
      <c r="P1083" t="str">
        <f t="shared" si="152"/>
        <v>JA</v>
      </c>
    </row>
    <row r="1084" spans="2:16">
      <c r="B1084" s="3">
        <v>40631</v>
      </c>
      <c r="C1084" s="4">
        <v>6934.44</v>
      </c>
      <c r="D1084" s="15">
        <f t="shared" si="153"/>
        <v>-6.0386560459348734E-4</v>
      </c>
      <c r="E1084" s="7"/>
      <c r="F1084" t="str">
        <f t="shared" si="145"/>
        <v>NEIN</v>
      </c>
      <c r="G1084" t="str">
        <f t="shared" si="146"/>
        <v>NEIN</v>
      </c>
      <c r="I1084" t="str">
        <f t="shared" si="147"/>
        <v>JA</v>
      </c>
      <c r="J1084" t="str">
        <f t="shared" si="148"/>
        <v>NEIN</v>
      </c>
      <c r="L1084" t="str">
        <f t="shared" si="149"/>
        <v>NEIN</v>
      </c>
      <c r="M1084" t="str">
        <f t="shared" si="150"/>
        <v>NEIN</v>
      </c>
      <c r="O1084" t="str">
        <f t="shared" si="151"/>
        <v>NEIN</v>
      </c>
      <c r="P1084" t="str">
        <f t="shared" si="152"/>
        <v>NEIN</v>
      </c>
    </row>
    <row r="1085" spans="2:16">
      <c r="B1085" s="3">
        <v>40630</v>
      </c>
      <c r="C1085" s="4">
        <v>6938.63</v>
      </c>
      <c r="D1085" s="15">
        <f t="shared" si="153"/>
        <v>-1.1128130416505283E-3</v>
      </c>
      <c r="E1085" s="7"/>
      <c r="F1085" t="str">
        <f t="shared" si="145"/>
        <v>NEIN</v>
      </c>
      <c r="G1085" t="str">
        <f t="shared" si="146"/>
        <v>JA</v>
      </c>
      <c r="I1085" t="str">
        <f t="shared" si="147"/>
        <v>NEIN</v>
      </c>
      <c r="J1085" t="str">
        <f t="shared" si="148"/>
        <v>NEIN</v>
      </c>
      <c r="L1085" t="str">
        <f t="shared" si="149"/>
        <v>NEIN</v>
      </c>
      <c r="M1085" t="str">
        <f t="shared" si="150"/>
        <v>JA</v>
      </c>
      <c r="O1085" t="str">
        <f t="shared" si="151"/>
        <v>NEIN</v>
      </c>
      <c r="P1085" t="str">
        <f t="shared" si="152"/>
        <v>NEIN</v>
      </c>
    </row>
    <row r="1086" spans="2:16">
      <c r="B1086" s="3">
        <v>40627</v>
      </c>
      <c r="C1086" s="4">
        <v>6946.36</v>
      </c>
      <c r="D1086" s="15">
        <f t="shared" si="153"/>
        <v>1.843203655254536E-3</v>
      </c>
      <c r="E1086" s="7"/>
      <c r="F1086" t="str">
        <f t="shared" si="145"/>
        <v>JA</v>
      </c>
      <c r="G1086" t="str">
        <f t="shared" si="146"/>
        <v>NEIN</v>
      </c>
      <c r="I1086" t="str">
        <f t="shared" si="147"/>
        <v>NEIN</v>
      </c>
      <c r="J1086" t="str">
        <f t="shared" si="148"/>
        <v>NEIN</v>
      </c>
      <c r="L1086" t="str">
        <f t="shared" si="149"/>
        <v>JA</v>
      </c>
      <c r="M1086" t="str">
        <f t="shared" si="150"/>
        <v>NEIN</v>
      </c>
      <c r="O1086" t="str">
        <f t="shared" si="151"/>
        <v>NEIN</v>
      </c>
      <c r="P1086" t="str">
        <f t="shared" si="152"/>
        <v>NEIN</v>
      </c>
    </row>
    <row r="1087" spans="2:16">
      <c r="B1087" s="3">
        <v>40626</v>
      </c>
      <c r="C1087" s="4">
        <v>6933.58</v>
      </c>
      <c r="D1087" s="15">
        <f t="shared" si="153"/>
        <v>1.8977286922528657E-2</v>
      </c>
      <c r="E1087" s="7"/>
      <c r="F1087" t="str">
        <f t="shared" si="145"/>
        <v>JA</v>
      </c>
      <c r="G1087" t="str">
        <f t="shared" si="146"/>
        <v>NEIN</v>
      </c>
      <c r="I1087" t="str">
        <f t="shared" si="147"/>
        <v>NEIN</v>
      </c>
      <c r="J1087" t="str">
        <f t="shared" si="148"/>
        <v>NEIN</v>
      </c>
      <c r="L1087" t="str">
        <f t="shared" si="149"/>
        <v>NEIN</v>
      </c>
      <c r="M1087" t="str">
        <f t="shared" si="150"/>
        <v>NEIN</v>
      </c>
      <c r="O1087" t="str">
        <f t="shared" si="151"/>
        <v>NEIN</v>
      </c>
      <c r="P1087" t="str">
        <f t="shared" si="152"/>
        <v>NEIN</v>
      </c>
    </row>
    <row r="1088" spans="2:16">
      <c r="B1088" s="3">
        <v>40625</v>
      </c>
      <c r="C1088" s="4">
        <v>6804.45</v>
      </c>
      <c r="D1088" s="15">
        <f t="shared" si="153"/>
        <v>3.4626314524322573E-3</v>
      </c>
      <c r="E1088" s="7"/>
      <c r="F1088" t="str">
        <f t="shared" si="145"/>
        <v>NEIN</v>
      </c>
      <c r="G1088" t="str">
        <f t="shared" si="146"/>
        <v>NEIN</v>
      </c>
      <c r="I1088" t="str">
        <f t="shared" si="147"/>
        <v>NEIN</v>
      </c>
      <c r="J1088" t="str">
        <f t="shared" si="148"/>
        <v>JA</v>
      </c>
      <c r="L1088" t="str">
        <f t="shared" si="149"/>
        <v>NEIN</v>
      </c>
      <c r="M1088" t="str">
        <f t="shared" si="150"/>
        <v>NEIN</v>
      </c>
      <c r="O1088" t="str">
        <f t="shared" si="151"/>
        <v>NEIN</v>
      </c>
      <c r="P1088" t="str">
        <f t="shared" si="152"/>
        <v>NEIN</v>
      </c>
    </row>
    <row r="1089" spans="2:16">
      <c r="B1089" s="3">
        <v>40624</v>
      </c>
      <c r="C1089" s="4">
        <v>6780.97</v>
      </c>
      <c r="D1089" s="15">
        <f t="shared" si="153"/>
        <v>-5.1568927777092596E-3</v>
      </c>
      <c r="E1089" s="7"/>
      <c r="F1089" t="str">
        <f t="shared" si="145"/>
        <v>NEIN</v>
      </c>
      <c r="G1089" t="str">
        <f t="shared" si="146"/>
        <v>JA</v>
      </c>
      <c r="I1089" t="str">
        <f t="shared" si="147"/>
        <v>NEIN</v>
      </c>
      <c r="J1089" t="str">
        <f t="shared" si="148"/>
        <v>NEIN</v>
      </c>
      <c r="L1089" t="str">
        <f t="shared" si="149"/>
        <v>NEIN</v>
      </c>
      <c r="M1089" t="str">
        <f t="shared" si="150"/>
        <v>JA</v>
      </c>
      <c r="O1089" t="str">
        <f t="shared" si="151"/>
        <v>NEIN</v>
      </c>
      <c r="P1089" t="str">
        <f t="shared" si="152"/>
        <v>NEIN</v>
      </c>
    </row>
    <row r="1090" spans="2:16">
      <c r="B1090" s="3">
        <v>40623</v>
      </c>
      <c r="C1090" s="4">
        <v>6816.12</v>
      </c>
      <c r="D1090" s="15">
        <f t="shared" si="153"/>
        <v>2.2765740351719625E-2</v>
      </c>
      <c r="E1090" s="7"/>
      <c r="F1090" t="str">
        <f t="shared" si="145"/>
        <v>JA</v>
      </c>
      <c r="G1090" t="str">
        <f t="shared" si="146"/>
        <v>NEIN</v>
      </c>
      <c r="I1090" t="str">
        <f t="shared" si="147"/>
        <v>NEIN</v>
      </c>
      <c r="J1090" t="str">
        <f t="shared" si="148"/>
        <v>NEIN</v>
      </c>
      <c r="L1090" t="str">
        <f t="shared" si="149"/>
        <v>JA</v>
      </c>
      <c r="M1090" t="str">
        <f t="shared" si="150"/>
        <v>NEIN</v>
      </c>
      <c r="O1090" t="str">
        <f t="shared" si="151"/>
        <v>NEIN</v>
      </c>
      <c r="P1090" t="str">
        <f t="shared" si="152"/>
        <v>NEIN</v>
      </c>
    </row>
    <row r="1091" spans="2:16">
      <c r="B1091" s="3">
        <v>40620</v>
      </c>
      <c r="C1091" s="4">
        <v>6664.4</v>
      </c>
      <c r="D1091" s="15">
        <f t="shared" si="153"/>
        <v>1.12965833844076E-3</v>
      </c>
      <c r="E1091" s="7"/>
      <c r="F1091" t="str">
        <f t="shared" si="145"/>
        <v>JA</v>
      </c>
      <c r="G1091" t="str">
        <f t="shared" si="146"/>
        <v>NEIN</v>
      </c>
      <c r="I1091" t="str">
        <f t="shared" si="147"/>
        <v>NEIN</v>
      </c>
      <c r="J1091" t="str">
        <f t="shared" si="148"/>
        <v>NEIN</v>
      </c>
      <c r="L1091" t="str">
        <f t="shared" si="149"/>
        <v>NEIN</v>
      </c>
      <c r="M1091" t="str">
        <f t="shared" si="150"/>
        <v>NEIN</v>
      </c>
      <c r="O1091" t="str">
        <f t="shared" si="151"/>
        <v>NEIN</v>
      </c>
      <c r="P1091" t="str">
        <f t="shared" si="152"/>
        <v>NEIN</v>
      </c>
    </row>
    <row r="1092" spans="2:16">
      <c r="B1092" s="3">
        <v>40619</v>
      </c>
      <c r="C1092" s="4">
        <v>6656.88</v>
      </c>
      <c r="D1092" s="15">
        <f t="shared" si="153"/>
        <v>2.1959397221915179E-2</v>
      </c>
      <c r="E1092" s="7"/>
      <c r="F1092" t="str">
        <f t="shared" si="145"/>
        <v>NEIN</v>
      </c>
      <c r="G1092" t="str">
        <f t="shared" si="146"/>
        <v>NEIN</v>
      </c>
      <c r="I1092" t="str">
        <f t="shared" si="147"/>
        <v>NEIN</v>
      </c>
      <c r="J1092" t="str">
        <f t="shared" si="148"/>
        <v>JA</v>
      </c>
      <c r="L1092" t="str">
        <f t="shared" si="149"/>
        <v>NEIN</v>
      </c>
      <c r="M1092" t="str">
        <f t="shared" si="150"/>
        <v>NEIN</v>
      </c>
      <c r="O1092" t="str">
        <f t="shared" si="151"/>
        <v>NEIN</v>
      </c>
      <c r="P1092" t="str">
        <f t="shared" si="152"/>
        <v>JA</v>
      </c>
    </row>
    <row r="1093" spans="2:16">
      <c r="B1093" s="3">
        <v>40618</v>
      </c>
      <c r="C1093" s="4">
        <v>6513.84</v>
      </c>
      <c r="D1093" s="15">
        <f t="shared" si="153"/>
        <v>-2.0130391746870285E-2</v>
      </c>
      <c r="E1093" s="7"/>
      <c r="F1093" t="str">
        <f t="shared" si="145"/>
        <v>NEIN</v>
      </c>
      <c r="G1093" t="str">
        <f t="shared" si="146"/>
        <v>NEIN</v>
      </c>
      <c r="I1093" t="str">
        <f t="shared" si="147"/>
        <v>JA</v>
      </c>
      <c r="J1093" t="str">
        <f t="shared" si="148"/>
        <v>NEIN</v>
      </c>
      <c r="L1093" t="str">
        <f t="shared" si="149"/>
        <v>NEIN</v>
      </c>
      <c r="M1093" t="str">
        <f t="shared" si="150"/>
        <v>NEIN</v>
      </c>
      <c r="O1093" t="str">
        <f t="shared" si="151"/>
        <v>JA</v>
      </c>
      <c r="P1093" t="str">
        <f t="shared" si="152"/>
        <v>NEIN</v>
      </c>
    </row>
    <row r="1094" spans="2:16">
      <c r="B1094" s="3">
        <v>40617</v>
      </c>
      <c r="C1094" s="4">
        <v>6647.66</v>
      </c>
      <c r="D1094" s="15">
        <f t="shared" si="153"/>
        <v>-3.1889005232552246E-2</v>
      </c>
      <c r="E1094" s="7"/>
      <c r="F1094" t="str">
        <f t="shared" ref="F1094:F1157" si="154">IF(AND(D1095&gt;0,D1094&gt;0),"JA","NEIN")</f>
        <v>NEIN</v>
      </c>
      <c r="G1094" t="str">
        <f t="shared" ref="G1094:G1157" si="155">IF(AND(D1095&gt;0,D1094&lt;0),"JA","NEIN")</f>
        <v>NEIN</v>
      </c>
      <c r="I1094" t="str">
        <f t="shared" ref="I1094:I1157" si="156">IF(AND(D1095&lt;0,D1094&lt;0),"JA","NEIN")</f>
        <v>JA</v>
      </c>
      <c r="J1094" t="str">
        <f t="shared" ref="J1094:J1157" si="157">IF(AND(D1095&lt;0,D1094&gt;0),"JA","NEIN")</f>
        <v>NEIN</v>
      </c>
      <c r="L1094" t="str">
        <f t="shared" ref="L1094:L1157" si="158">IF(AND(D1096&gt;0,D1095&gt;0,D1094&gt;0),"JA", "NEIN")</f>
        <v>NEIN</v>
      </c>
      <c r="M1094" t="str">
        <f t="shared" ref="M1094:M1157" si="159">IF(AND(D1096&gt;0,D1095&gt;0,D1094&lt;0),"JA","NEIN")</f>
        <v>NEIN</v>
      </c>
      <c r="O1094" t="str">
        <f t="shared" ref="O1094:O1157" si="160">IF(AND(D1096&lt;0,D1095&lt;0,D1094&lt;0),"JA","NEIN")</f>
        <v>JA</v>
      </c>
      <c r="P1094" t="str">
        <f t="shared" ref="P1094:P1157" si="161">IF(AND(D1096&lt;0,D1095&lt;0,D1094&gt;0),"JA","NEIN")</f>
        <v>NEIN</v>
      </c>
    </row>
    <row r="1095" spans="2:16">
      <c r="B1095" s="3">
        <v>40616</v>
      </c>
      <c r="C1095" s="4">
        <v>6866.63</v>
      </c>
      <c r="D1095" s="15">
        <f t="shared" si="153"/>
        <v>-1.6452075416565758E-2</v>
      </c>
      <c r="E1095" s="7"/>
      <c r="F1095" t="str">
        <f t="shared" si="154"/>
        <v>NEIN</v>
      </c>
      <c r="G1095" t="str">
        <f t="shared" si="155"/>
        <v>NEIN</v>
      </c>
      <c r="I1095" t="str">
        <f t="shared" si="156"/>
        <v>JA</v>
      </c>
      <c r="J1095" t="str">
        <f t="shared" si="157"/>
        <v>NEIN</v>
      </c>
      <c r="L1095" t="str">
        <f t="shared" si="158"/>
        <v>NEIN</v>
      </c>
      <c r="M1095" t="str">
        <f t="shared" si="159"/>
        <v>NEIN</v>
      </c>
      <c r="O1095" t="str">
        <f t="shared" si="160"/>
        <v>JA</v>
      </c>
      <c r="P1095" t="str">
        <f t="shared" si="161"/>
        <v>NEIN</v>
      </c>
    </row>
    <row r="1096" spans="2:16">
      <c r="B1096" s="3">
        <v>40613</v>
      </c>
      <c r="C1096" s="4">
        <v>6981.49</v>
      </c>
      <c r="D1096" s="15">
        <f t="shared" si="153"/>
        <v>-1.1553017163875919E-2</v>
      </c>
      <c r="E1096" s="7"/>
      <c r="F1096" t="str">
        <f t="shared" si="154"/>
        <v>NEIN</v>
      </c>
      <c r="G1096" t="str">
        <f t="shared" si="155"/>
        <v>NEIN</v>
      </c>
      <c r="I1096" t="str">
        <f t="shared" si="156"/>
        <v>JA</v>
      </c>
      <c r="J1096" t="str">
        <f t="shared" si="157"/>
        <v>NEIN</v>
      </c>
      <c r="L1096" t="str">
        <f t="shared" si="158"/>
        <v>NEIN</v>
      </c>
      <c r="M1096" t="str">
        <f t="shared" si="159"/>
        <v>NEIN</v>
      </c>
      <c r="O1096" t="str">
        <f t="shared" si="160"/>
        <v>JA</v>
      </c>
      <c r="P1096" t="str">
        <f t="shared" si="161"/>
        <v>NEIN</v>
      </c>
    </row>
    <row r="1097" spans="2:16">
      <c r="B1097" s="3">
        <v>40612</v>
      </c>
      <c r="C1097" s="4">
        <v>7063.09</v>
      </c>
      <c r="D1097" s="15">
        <f t="shared" si="153"/>
        <v>-9.6343139179449842E-3</v>
      </c>
      <c r="E1097" s="7"/>
      <c r="F1097" t="str">
        <f t="shared" si="154"/>
        <v>NEIN</v>
      </c>
      <c r="G1097" t="str">
        <f t="shared" si="155"/>
        <v>NEIN</v>
      </c>
      <c r="I1097" t="str">
        <f t="shared" si="156"/>
        <v>JA</v>
      </c>
      <c r="J1097" t="str">
        <f t="shared" si="157"/>
        <v>NEIN</v>
      </c>
      <c r="L1097" t="str">
        <f t="shared" si="158"/>
        <v>NEIN</v>
      </c>
      <c r="M1097" t="str">
        <f t="shared" si="159"/>
        <v>NEIN</v>
      </c>
      <c r="O1097" t="str">
        <f t="shared" si="160"/>
        <v>NEIN</v>
      </c>
      <c r="P1097" t="str">
        <f t="shared" si="161"/>
        <v>NEIN</v>
      </c>
    </row>
    <row r="1098" spans="2:16">
      <c r="B1098" s="3">
        <v>40611</v>
      </c>
      <c r="C1098" s="4">
        <v>7131.8</v>
      </c>
      <c r="D1098" s="15">
        <f t="shared" si="153"/>
        <v>-4.5989043581422685E-3</v>
      </c>
      <c r="E1098" s="7"/>
      <c r="F1098" t="str">
        <f t="shared" si="154"/>
        <v>NEIN</v>
      </c>
      <c r="G1098" t="str">
        <f t="shared" si="155"/>
        <v>JA</v>
      </c>
      <c r="I1098" t="str">
        <f t="shared" si="156"/>
        <v>NEIN</v>
      </c>
      <c r="J1098" t="str">
        <f t="shared" si="157"/>
        <v>NEIN</v>
      </c>
      <c r="L1098" t="str">
        <f t="shared" si="158"/>
        <v>NEIN</v>
      </c>
      <c r="M1098" t="str">
        <f t="shared" si="159"/>
        <v>NEIN</v>
      </c>
      <c r="O1098" t="str">
        <f t="shared" si="160"/>
        <v>NEIN</v>
      </c>
      <c r="P1098" t="str">
        <f t="shared" si="161"/>
        <v>NEIN</v>
      </c>
    </row>
    <row r="1099" spans="2:16">
      <c r="B1099" s="3">
        <v>40610</v>
      </c>
      <c r="C1099" s="4">
        <v>7164.75</v>
      </c>
      <c r="D1099" s="15">
        <f t="shared" si="153"/>
        <v>3.9374861245498194E-4</v>
      </c>
      <c r="E1099" s="7"/>
      <c r="F1099" t="str">
        <f t="shared" si="154"/>
        <v>NEIN</v>
      </c>
      <c r="G1099" t="str">
        <f t="shared" si="155"/>
        <v>NEIN</v>
      </c>
      <c r="I1099" t="str">
        <f t="shared" si="156"/>
        <v>NEIN</v>
      </c>
      <c r="J1099" t="str">
        <f t="shared" si="157"/>
        <v>JA</v>
      </c>
      <c r="L1099" t="str">
        <f t="shared" si="158"/>
        <v>NEIN</v>
      </c>
      <c r="M1099" t="str">
        <f t="shared" si="159"/>
        <v>NEIN</v>
      </c>
      <c r="O1099" t="str">
        <f t="shared" si="160"/>
        <v>NEIN</v>
      </c>
      <c r="P1099" t="str">
        <f t="shared" si="161"/>
        <v>JA</v>
      </c>
    </row>
    <row r="1100" spans="2:16">
      <c r="B1100" s="3">
        <v>40609</v>
      </c>
      <c r="C1100" s="4">
        <v>7161.93</v>
      </c>
      <c r="D1100" s="15">
        <f t="shared" ref="D1100:D1163" si="162">(C1100-C1101)/C1101</f>
        <v>-2.3638719023804963E-3</v>
      </c>
      <c r="E1100" s="7"/>
      <c r="F1100" t="str">
        <f t="shared" si="154"/>
        <v>NEIN</v>
      </c>
      <c r="G1100" t="str">
        <f t="shared" si="155"/>
        <v>NEIN</v>
      </c>
      <c r="I1100" t="str">
        <f t="shared" si="156"/>
        <v>JA</v>
      </c>
      <c r="J1100" t="str">
        <f t="shared" si="157"/>
        <v>NEIN</v>
      </c>
      <c r="L1100" t="str">
        <f t="shared" si="158"/>
        <v>NEIN</v>
      </c>
      <c r="M1100" t="str">
        <f t="shared" si="159"/>
        <v>NEIN</v>
      </c>
      <c r="O1100" t="str">
        <f t="shared" si="160"/>
        <v>NEIN</v>
      </c>
      <c r="P1100" t="str">
        <f t="shared" si="161"/>
        <v>NEIN</v>
      </c>
    </row>
    <row r="1101" spans="2:16">
      <c r="B1101" s="3">
        <v>40606</v>
      </c>
      <c r="C1101" s="4">
        <v>7178.9</v>
      </c>
      <c r="D1101" s="15">
        <f t="shared" si="162"/>
        <v>-6.5126294637668078E-3</v>
      </c>
      <c r="E1101" s="7"/>
      <c r="F1101" t="str">
        <f t="shared" si="154"/>
        <v>NEIN</v>
      </c>
      <c r="G1101" t="str">
        <f t="shared" si="155"/>
        <v>JA</v>
      </c>
      <c r="I1101" t="str">
        <f t="shared" si="156"/>
        <v>NEIN</v>
      </c>
      <c r="J1101" t="str">
        <f t="shared" si="157"/>
        <v>NEIN</v>
      </c>
      <c r="L1101" t="str">
        <f t="shared" si="158"/>
        <v>NEIN</v>
      </c>
      <c r="M1101" t="str">
        <f t="shared" si="159"/>
        <v>NEIN</v>
      </c>
      <c r="O1101" t="str">
        <f t="shared" si="160"/>
        <v>NEIN</v>
      </c>
      <c r="P1101" t="str">
        <f t="shared" si="161"/>
        <v>NEIN</v>
      </c>
    </row>
    <row r="1102" spans="2:16">
      <c r="B1102" s="3">
        <v>40605</v>
      </c>
      <c r="C1102" s="4">
        <v>7225.96</v>
      </c>
      <c r="D1102" s="15">
        <f t="shared" si="162"/>
        <v>6.2441513301546483E-3</v>
      </c>
      <c r="E1102" s="7"/>
      <c r="F1102" t="str">
        <f t="shared" si="154"/>
        <v>NEIN</v>
      </c>
      <c r="G1102" t="str">
        <f t="shared" si="155"/>
        <v>NEIN</v>
      </c>
      <c r="I1102" t="str">
        <f t="shared" si="156"/>
        <v>NEIN</v>
      </c>
      <c r="J1102" t="str">
        <f t="shared" si="157"/>
        <v>JA</v>
      </c>
      <c r="L1102" t="str">
        <f t="shared" si="158"/>
        <v>NEIN</v>
      </c>
      <c r="M1102" t="str">
        <f t="shared" si="159"/>
        <v>NEIN</v>
      </c>
      <c r="O1102" t="str">
        <f t="shared" si="160"/>
        <v>NEIN</v>
      </c>
      <c r="P1102" t="str">
        <f t="shared" si="161"/>
        <v>JA</v>
      </c>
    </row>
    <row r="1103" spans="2:16">
      <c r="B1103" s="3">
        <v>40604</v>
      </c>
      <c r="C1103" s="4">
        <v>7181.12</v>
      </c>
      <c r="D1103" s="15">
        <f t="shared" si="162"/>
        <v>-5.8394362687414743E-3</v>
      </c>
      <c r="E1103" s="7"/>
      <c r="F1103" t="str">
        <f t="shared" si="154"/>
        <v>NEIN</v>
      </c>
      <c r="G1103" t="str">
        <f t="shared" si="155"/>
        <v>NEIN</v>
      </c>
      <c r="I1103" t="str">
        <f t="shared" si="156"/>
        <v>JA</v>
      </c>
      <c r="J1103" t="str">
        <f t="shared" si="157"/>
        <v>NEIN</v>
      </c>
      <c r="L1103" t="str">
        <f t="shared" si="158"/>
        <v>NEIN</v>
      </c>
      <c r="M1103" t="str">
        <f t="shared" si="159"/>
        <v>NEIN</v>
      </c>
      <c r="O1103" t="str">
        <f t="shared" si="160"/>
        <v>NEIN</v>
      </c>
      <c r="P1103" t="str">
        <f t="shared" si="161"/>
        <v>NEIN</v>
      </c>
    </row>
    <row r="1104" spans="2:16">
      <c r="B1104" s="3">
        <v>40603</v>
      </c>
      <c r="C1104" s="4">
        <v>7223.3</v>
      </c>
      <c r="D1104" s="15">
        <f t="shared" si="162"/>
        <v>-6.740627475138543E-3</v>
      </c>
      <c r="E1104" s="7"/>
      <c r="F1104" t="str">
        <f t="shared" si="154"/>
        <v>NEIN</v>
      </c>
      <c r="G1104" t="str">
        <f t="shared" si="155"/>
        <v>JA</v>
      </c>
      <c r="I1104" t="str">
        <f t="shared" si="156"/>
        <v>NEIN</v>
      </c>
      <c r="J1104" t="str">
        <f t="shared" si="157"/>
        <v>NEIN</v>
      </c>
      <c r="L1104" t="str">
        <f t="shared" si="158"/>
        <v>NEIN</v>
      </c>
      <c r="M1104" t="str">
        <f t="shared" si="159"/>
        <v>JA</v>
      </c>
      <c r="O1104" t="str">
        <f t="shared" si="160"/>
        <v>NEIN</v>
      </c>
      <c r="P1104" t="str">
        <f t="shared" si="161"/>
        <v>NEIN</v>
      </c>
    </row>
    <row r="1105" spans="2:16">
      <c r="B1105" s="3">
        <v>40602</v>
      </c>
      <c r="C1105" s="4">
        <v>7272.32</v>
      </c>
      <c r="D1105" s="15">
        <f t="shared" si="162"/>
        <v>1.212914934510939E-2</v>
      </c>
      <c r="E1105" s="7"/>
      <c r="F1105" t="str">
        <f t="shared" si="154"/>
        <v>JA</v>
      </c>
      <c r="G1105" t="str">
        <f t="shared" si="155"/>
        <v>NEIN</v>
      </c>
      <c r="I1105" t="str">
        <f t="shared" si="156"/>
        <v>NEIN</v>
      </c>
      <c r="J1105" t="str">
        <f t="shared" si="157"/>
        <v>NEIN</v>
      </c>
      <c r="L1105" t="str">
        <f t="shared" si="158"/>
        <v>NEIN</v>
      </c>
      <c r="M1105" t="str">
        <f t="shared" si="159"/>
        <v>NEIN</v>
      </c>
      <c r="O1105" t="str">
        <f t="shared" si="160"/>
        <v>NEIN</v>
      </c>
      <c r="P1105" t="str">
        <f t="shared" si="161"/>
        <v>NEIN</v>
      </c>
    </row>
    <row r="1106" spans="2:16">
      <c r="B1106" s="3">
        <v>40599</v>
      </c>
      <c r="C1106" s="4">
        <v>7185.17</v>
      </c>
      <c r="D1106" s="15">
        <f t="shared" si="162"/>
        <v>7.6670640207559182E-3</v>
      </c>
      <c r="E1106" s="7"/>
      <c r="F1106" t="str">
        <f t="shared" si="154"/>
        <v>NEIN</v>
      </c>
      <c r="G1106" t="str">
        <f t="shared" si="155"/>
        <v>NEIN</v>
      </c>
      <c r="I1106" t="str">
        <f t="shared" si="156"/>
        <v>NEIN</v>
      </c>
      <c r="J1106" t="str">
        <f t="shared" si="157"/>
        <v>JA</v>
      </c>
      <c r="L1106" t="str">
        <f t="shared" si="158"/>
        <v>NEIN</v>
      </c>
      <c r="M1106" t="str">
        <f t="shared" si="159"/>
        <v>NEIN</v>
      </c>
      <c r="O1106" t="str">
        <f t="shared" si="160"/>
        <v>NEIN</v>
      </c>
      <c r="P1106" t="str">
        <f t="shared" si="161"/>
        <v>JA</v>
      </c>
    </row>
    <row r="1107" spans="2:16">
      <c r="B1107" s="3">
        <v>40598</v>
      </c>
      <c r="C1107" s="4">
        <v>7130.5</v>
      </c>
      <c r="D1107" s="15">
        <f t="shared" si="162"/>
        <v>-8.9094598726823394E-3</v>
      </c>
      <c r="E1107" s="7"/>
      <c r="F1107" t="str">
        <f t="shared" si="154"/>
        <v>NEIN</v>
      </c>
      <c r="G1107" t="str">
        <f t="shared" si="155"/>
        <v>NEIN</v>
      </c>
      <c r="I1107" t="str">
        <f t="shared" si="156"/>
        <v>JA</v>
      </c>
      <c r="J1107" t="str">
        <f t="shared" si="157"/>
        <v>NEIN</v>
      </c>
      <c r="L1107" t="str">
        <f t="shared" si="158"/>
        <v>NEIN</v>
      </c>
      <c r="M1107" t="str">
        <f t="shared" si="159"/>
        <v>NEIN</v>
      </c>
      <c r="O1107" t="str">
        <f t="shared" si="160"/>
        <v>JA</v>
      </c>
      <c r="P1107" t="str">
        <f t="shared" si="161"/>
        <v>NEIN</v>
      </c>
    </row>
    <row r="1108" spans="2:16">
      <c r="B1108" s="3">
        <v>40597</v>
      </c>
      <c r="C1108" s="4">
        <v>7194.6</v>
      </c>
      <c r="D1108" s="15">
        <f t="shared" si="162"/>
        <v>-1.6909549283650002E-2</v>
      </c>
      <c r="E1108" s="7"/>
      <c r="F1108" t="str">
        <f t="shared" si="154"/>
        <v>NEIN</v>
      </c>
      <c r="G1108" t="str">
        <f t="shared" si="155"/>
        <v>NEIN</v>
      </c>
      <c r="I1108" t="str">
        <f t="shared" si="156"/>
        <v>JA</v>
      </c>
      <c r="J1108" t="str">
        <f t="shared" si="157"/>
        <v>NEIN</v>
      </c>
      <c r="L1108" t="str">
        <f t="shared" si="158"/>
        <v>NEIN</v>
      </c>
      <c r="M1108" t="str">
        <f t="shared" si="159"/>
        <v>NEIN</v>
      </c>
      <c r="O1108" t="str">
        <f t="shared" si="160"/>
        <v>JA</v>
      </c>
      <c r="P1108" t="str">
        <f t="shared" si="161"/>
        <v>NEIN</v>
      </c>
    </row>
    <row r="1109" spans="2:16">
      <c r="B1109" s="3">
        <v>40596</v>
      </c>
      <c r="C1109" s="4">
        <v>7318.35</v>
      </c>
      <c r="D1109" s="15">
        <f t="shared" si="162"/>
        <v>-4.7256074659135326E-4</v>
      </c>
      <c r="E1109" s="7"/>
      <c r="F1109" t="str">
        <f t="shared" si="154"/>
        <v>NEIN</v>
      </c>
      <c r="G1109" t="str">
        <f t="shared" si="155"/>
        <v>NEIN</v>
      </c>
      <c r="I1109" t="str">
        <f t="shared" si="156"/>
        <v>JA</v>
      </c>
      <c r="J1109" t="str">
        <f t="shared" si="157"/>
        <v>NEIN</v>
      </c>
      <c r="L1109" t="str">
        <f t="shared" si="158"/>
        <v>NEIN</v>
      </c>
      <c r="M1109" t="str">
        <f t="shared" si="159"/>
        <v>NEIN</v>
      </c>
      <c r="O1109" t="str">
        <f t="shared" si="160"/>
        <v>NEIN</v>
      </c>
      <c r="P1109" t="str">
        <f t="shared" si="161"/>
        <v>NEIN</v>
      </c>
    </row>
    <row r="1110" spans="2:16">
      <c r="B1110" s="3">
        <v>40595</v>
      </c>
      <c r="C1110" s="4">
        <v>7321.81</v>
      </c>
      <c r="D1110" s="15">
        <f t="shared" si="162"/>
        <v>-1.4137967714267632E-2</v>
      </c>
      <c r="E1110" s="7"/>
      <c r="F1110" t="str">
        <f t="shared" si="154"/>
        <v>NEIN</v>
      </c>
      <c r="G1110" t="str">
        <f t="shared" si="155"/>
        <v>JA</v>
      </c>
      <c r="I1110" t="str">
        <f t="shared" si="156"/>
        <v>NEIN</v>
      </c>
      <c r="J1110" t="str">
        <f t="shared" si="157"/>
        <v>NEIN</v>
      </c>
      <c r="L1110" t="str">
        <f t="shared" si="158"/>
        <v>NEIN</v>
      </c>
      <c r="M1110" t="str">
        <f t="shared" si="159"/>
        <v>NEIN</v>
      </c>
      <c r="O1110" t="str">
        <f t="shared" si="160"/>
        <v>NEIN</v>
      </c>
      <c r="P1110" t="str">
        <f t="shared" si="161"/>
        <v>NEIN</v>
      </c>
    </row>
    <row r="1111" spans="2:16">
      <c r="B1111" s="3">
        <v>40592</v>
      </c>
      <c r="C1111" s="4">
        <v>7426.81</v>
      </c>
      <c r="D1111" s="15">
        <f t="shared" si="162"/>
        <v>2.8762367480430358E-3</v>
      </c>
      <c r="E1111" s="7"/>
      <c r="F1111" t="str">
        <f t="shared" si="154"/>
        <v>NEIN</v>
      </c>
      <c r="G1111" t="str">
        <f t="shared" si="155"/>
        <v>NEIN</v>
      </c>
      <c r="I1111" t="str">
        <f t="shared" si="156"/>
        <v>NEIN</v>
      </c>
      <c r="J1111" t="str">
        <f t="shared" si="157"/>
        <v>JA</v>
      </c>
      <c r="L1111" t="str">
        <f t="shared" si="158"/>
        <v>NEIN</v>
      </c>
      <c r="M1111" t="str">
        <f t="shared" si="159"/>
        <v>NEIN</v>
      </c>
      <c r="O1111" t="str">
        <f t="shared" si="160"/>
        <v>NEIN</v>
      </c>
      <c r="P1111" t="str">
        <f t="shared" si="161"/>
        <v>NEIN</v>
      </c>
    </row>
    <row r="1112" spans="2:16">
      <c r="B1112" s="3">
        <v>40591</v>
      </c>
      <c r="C1112" s="4">
        <v>7405.51</v>
      </c>
      <c r="D1112" s="15">
        <f t="shared" si="162"/>
        <v>-1.1855468486573193E-3</v>
      </c>
      <c r="E1112" s="7"/>
      <c r="F1112" t="str">
        <f t="shared" si="154"/>
        <v>NEIN</v>
      </c>
      <c r="G1112" t="str">
        <f t="shared" si="155"/>
        <v>JA</v>
      </c>
      <c r="I1112" t="str">
        <f t="shared" si="156"/>
        <v>NEIN</v>
      </c>
      <c r="J1112" t="str">
        <f t="shared" si="157"/>
        <v>NEIN</v>
      </c>
      <c r="L1112" t="str">
        <f t="shared" si="158"/>
        <v>NEIN</v>
      </c>
      <c r="M1112" t="str">
        <f t="shared" si="159"/>
        <v>JA</v>
      </c>
      <c r="O1112" t="str">
        <f t="shared" si="160"/>
        <v>NEIN</v>
      </c>
      <c r="P1112" t="str">
        <f t="shared" si="161"/>
        <v>NEIN</v>
      </c>
    </row>
    <row r="1113" spans="2:16">
      <c r="B1113" s="3">
        <v>40590</v>
      </c>
      <c r="C1113" s="4">
        <v>7414.3</v>
      </c>
      <c r="D1113" s="15">
        <f t="shared" si="162"/>
        <v>1.9270166107210527E-3</v>
      </c>
      <c r="E1113" s="7"/>
      <c r="F1113" t="str">
        <f t="shared" si="154"/>
        <v>JA</v>
      </c>
      <c r="G1113" t="str">
        <f t="shared" si="155"/>
        <v>NEIN</v>
      </c>
      <c r="I1113" t="str">
        <f t="shared" si="156"/>
        <v>NEIN</v>
      </c>
      <c r="J1113" t="str">
        <f t="shared" si="157"/>
        <v>NEIN</v>
      </c>
      <c r="L1113" t="str">
        <f t="shared" si="158"/>
        <v>JA</v>
      </c>
      <c r="M1113" t="str">
        <f t="shared" si="159"/>
        <v>NEIN</v>
      </c>
      <c r="O1113" t="str">
        <f t="shared" si="160"/>
        <v>NEIN</v>
      </c>
      <c r="P1113" t="str">
        <f t="shared" si="161"/>
        <v>NEIN</v>
      </c>
    </row>
    <row r="1114" spans="2:16">
      <c r="B1114" s="3">
        <v>40589</v>
      </c>
      <c r="C1114" s="4">
        <v>7400.04</v>
      </c>
      <c r="D1114" s="15">
        <f t="shared" si="162"/>
        <v>4.6102076215788197E-4</v>
      </c>
      <c r="E1114" s="7"/>
      <c r="F1114" t="str">
        <f t="shared" si="154"/>
        <v>JA</v>
      </c>
      <c r="G1114" t="str">
        <f t="shared" si="155"/>
        <v>NEIN</v>
      </c>
      <c r="I1114" t="str">
        <f t="shared" si="156"/>
        <v>NEIN</v>
      </c>
      <c r="J1114" t="str">
        <f t="shared" si="157"/>
        <v>NEIN</v>
      </c>
      <c r="L1114" t="str">
        <f t="shared" si="158"/>
        <v>JA</v>
      </c>
      <c r="M1114" t="str">
        <f t="shared" si="159"/>
        <v>NEIN</v>
      </c>
      <c r="O1114" t="str">
        <f t="shared" si="160"/>
        <v>NEIN</v>
      </c>
      <c r="P1114" t="str">
        <f t="shared" si="161"/>
        <v>NEIN</v>
      </c>
    </row>
    <row r="1115" spans="2:16">
      <c r="B1115" s="3">
        <v>40588</v>
      </c>
      <c r="C1115" s="4">
        <v>7396.63</v>
      </c>
      <c r="D1115" s="15">
        <f t="shared" si="162"/>
        <v>3.449913175602384E-3</v>
      </c>
      <c r="E1115" s="7"/>
      <c r="F1115" t="str">
        <f t="shared" si="154"/>
        <v>JA</v>
      </c>
      <c r="G1115" t="str">
        <f t="shared" si="155"/>
        <v>NEIN</v>
      </c>
      <c r="I1115" t="str">
        <f t="shared" si="156"/>
        <v>NEIN</v>
      </c>
      <c r="J1115" t="str">
        <f t="shared" si="157"/>
        <v>NEIN</v>
      </c>
      <c r="L1115" t="str">
        <f t="shared" si="158"/>
        <v>JA</v>
      </c>
      <c r="M1115" t="str">
        <f t="shared" si="159"/>
        <v>NEIN</v>
      </c>
      <c r="O1115" t="str">
        <f t="shared" si="160"/>
        <v>NEIN</v>
      </c>
      <c r="P1115" t="str">
        <f t="shared" si="161"/>
        <v>NEIN</v>
      </c>
    </row>
    <row r="1116" spans="2:16">
      <c r="B1116" s="3">
        <v>40585</v>
      </c>
      <c r="C1116" s="4">
        <v>7371.2</v>
      </c>
      <c r="D1116" s="15">
        <f t="shared" si="162"/>
        <v>4.2123733699532002E-3</v>
      </c>
      <c r="E1116" s="7"/>
      <c r="F1116" t="str">
        <f t="shared" si="154"/>
        <v>JA</v>
      </c>
      <c r="G1116" t="str">
        <f t="shared" si="155"/>
        <v>NEIN</v>
      </c>
      <c r="I1116" t="str">
        <f t="shared" si="156"/>
        <v>NEIN</v>
      </c>
      <c r="J1116" t="str">
        <f t="shared" si="157"/>
        <v>NEIN</v>
      </c>
      <c r="L1116" t="str">
        <f t="shared" si="158"/>
        <v>NEIN</v>
      </c>
      <c r="M1116" t="str">
        <f t="shared" si="159"/>
        <v>NEIN</v>
      </c>
      <c r="O1116" t="str">
        <f t="shared" si="160"/>
        <v>NEIN</v>
      </c>
      <c r="P1116" t="str">
        <f t="shared" si="161"/>
        <v>NEIN</v>
      </c>
    </row>
    <row r="1117" spans="2:16">
      <c r="B1117" s="3">
        <v>40584</v>
      </c>
      <c r="C1117" s="4">
        <v>7340.28</v>
      </c>
      <c r="D1117" s="15">
        <f t="shared" si="162"/>
        <v>2.6472155062902251E-3</v>
      </c>
      <c r="E1117" s="7"/>
      <c r="F1117" t="str">
        <f t="shared" si="154"/>
        <v>NEIN</v>
      </c>
      <c r="G1117" t="str">
        <f t="shared" si="155"/>
        <v>NEIN</v>
      </c>
      <c r="I1117" t="str">
        <f t="shared" si="156"/>
        <v>NEIN</v>
      </c>
      <c r="J1117" t="str">
        <f t="shared" si="157"/>
        <v>JA</v>
      </c>
      <c r="L1117" t="str">
        <f t="shared" si="158"/>
        <v>NEIN</v>
      </c>
      <c r="M1117" t="str">
        <f t="shared" si="159"/>
        <v>NEIN</v>
      </c>
      <c r="O1117" t="str">
        <f t="shared" si="160"/>
        <v>NEIN</v>
      </c>
      <c r="P1117" t="str">
        <f t="shared" si="161"/>
        <v>NEIN</v>
      </c>
    </row>
    <row r="1118" spans="2:16">
      <c r="B1118" s="3">
        <v>40583</v>
      </c>
      <c r="C1118" s="4">
        <v>7320.9</v>
      </c>
      <c r="D1118" s="15">
        <f t="shared" si="162"/>
        <v>-3.19530699526459E-4</v>
      </c>
      <c r="E1118" s="7"/>
      <c r="F1118" t="str">
        <f t="shared" si="154"/>
        <v>NEIN</v>
      </c>
      <c r="G1118" t="str">
        <f t="shared" si="155"/>
        <v>JA</v>
      </c>
      <c r="I1118" t="str">
        <f t="shared" si="156"/>
        <v>NEIN</v>
      </c>
      <c r="J1118" t="str">
        <f t="shared" si="157"/>
        <v>NEIN</v>
      </c>
      <c r="L1118" t="str">
        <f t="shared" si="158"/>
        <v>NEIN</v>
      </c>
      <c r="M1118" t="str">
        <f t="shared" si="159"/>
        <v>JA</v>
      </c>
      <c r="O1118" t="str">
        <f t="shared" si="160"/>
        <v>NEIN</v>
      </c>
      <c r="P1118" t="str">
        <f t="shared" si="161"/>
        <v>NEIN</v>
      </c>
    </row>
    <row r="1119" spans="2:16">
      <c r="B1119" s="3">
        <v>40582</v>
      </c>
      <c r="C1119" s="4">
        <v>7323.24</v>
      </c>
      <c r="D1119" s="15">
        <f t="shared" si="162"/>
        <v>5.4396028348540825E-3</v>
      </c>
      <c r="E1119" s="7"/>
      <c r="F1119" t="str">
        <f t="shared" si="154"/>
        <v>JA</v>
      </c>
      <c r="G1119" t="str">
        <f t="shared" si="155"/>
        <v>NEIN</v>
      </c>
      <c r="I1119" t="str">
        <f t="shared" si="156"/>
        <v>NEIN</v>
      </c>
      <c r="J1119" t="str">
        <f t="shared" si="157"/>
        <v>NEIN</v>
      </c>
      <c r="L1119" t="str">
        <f t="shared" si="158"/>
        <v>JA</v>
      </c>
      <c r="M1119" t="str">
        <f t="shared" si="159"/>
        <v>NEIN</v>
      </c>
      <c r="O1119" t="str">
        <f t="shared" si="160"/>
        <v>NEIN</v>
      </c>
      <c r="P1119" t="str">
        <f t="shared" si="161"/>
        <v>NEIN</v>
      </c>
    </row>
    <row r="1120" spans="2:16">
      <c r="B1120" s="3">
        <v>40581</v>
      </c>
      <c r="C1120" s="4">
        <v>7283.62</v>
      </c>
      <c r="D1120" s="15">
        <f t="shared" si="162"/>
        <v>9.341468721115357E-3</v>
      </c>
      <c r="E1120" s="7"/>
      <c r="F1120" t="str">
        <f t="shared" si="154"/>
        <v>JA</v>
      </c>
      <c r="G1120" t="str">
        <f t="shared" si="155"/>
        <v>NEIN</v>
      </c>
      <c r="I1120" t="str">
        <f t="shared" si="156"/>
        <v>NEIN</v>
      </c>
      <c r="J1120" t="str">
        <f t="shared" si="157"/>
        <v>NEIN</v>
      </c>
      <c r="L1120" t="str">
        <f t="shared" si="158"/>
        <v>JA</v>
      </c>
      <c r="M1120" t="str">
        <f t="shared" si="159"/>
        <v>NEIN</v>
      </c>
      <c r="O1120" t="str">
        <f t="shared" si="160"/>
        <v>NEIN</v>
      </c>
      <c r="P1120" t="str">
        <f t="shared" si="161"/>
        <v>NEIN</v>
      </c>
    </row>
    <row r="1121" spans="2:16">
      <c r="B1121" s="3">
        <v>40578</v>
      </c>
      <c r="C1121" s="4">
        <v>7216.21</v>
      </c>
      <c r="D1121" s="15">
        <f t="shared" si="162"/>
        <v>3.1319157927513796E-3</v>
      </c>
      <c r="E1121" s="7"/>
      <c r="F1121" t="str">
        <f t="shared" si="154"/>
        <v>JA</v>
      </c>
      <c r="G1121" t="str">
        <f t="shared" si="155"/>
        <v>NEIN</v>
      </c>
      <c r="I1121" t="str">
        <f t="shared" si="156"/>
        <v>NEIN</v>
      </c>
      <c r="J1121" t="str">
        <f t="shared" si="157"/>
        <v>NEIN</v>
      </c>
      <c r="L1121" t="str">
        <f t="shared" si="158"/>
        <v>NEIN</v>
      </c>
      <c r="M1121" t="str">
        <f t="shared" si="159"/>
        <v>NEIN</v>
      </c>
      <c r="O1121" t="str">
        <f t="shared" si="160"/>
        <v>NEIN</v>
      </c>
      <c r="P1121" t="str">
        <f t="shared" si="161"/>
        <v>NEIN</v>
      </c>
    </row>
    <row r="1122" spans="2:16">
      <c r="B1122" s="3">
        <v>40577</v>
      </c>
      <c r="C1122" s="4">
        <v>7193.68</v>
      </c>
      <c r="D1122" s="15">
        <f t="shared" si="162"/>
        <v>1.3934381729673298E-3</v>
      </c>
      <c r="E1122" s="7"/>
      <c r="F1122" t="str">
        <f t="shared" si="154"/>
        <v>NEIN</v>
      </c>
      <c r="G1122" t="str">
        <f t="shared" si="155"/>
        <v>NEIN</v>
      </c>
      <c r="I1122" t="str">
        <f t="shared" si="156"/>
        <v>NEIN</v>
      </c>
      <c r="J1122" t="str">
        <f t="shared" si="157"/>
        <v>JA</v>
      </c>
      <c r="L1122" t="str">
        <f t="shared" si="158"/>
        <v>NEIN</v>
      </c>
      <c r="M1122" t="str">
        <f t="shared" si="159"/>
        <v>NEIN</v>
      </c>
      <c r="O1122" t="str">
        <f t="shared" si="160"/>
        <v>NEIN</v>
      </c>
      <c r="P1122" t="str">
        <f t="shared" si="161"/>
        <v>NEIN</v>
      </c>
    </row>
    <row r="1123" spans="2:16">
      <c r="B1123" s="3">
        <v>40576</v>
      </c>
      <c r="C1123" s="4">
        <v>7183.67</v>
      </c>
      <c r="D1123" s="15">
        <f t="shared" si="162"/>
        <v>-8.351579214037943E-5</v>
      </c>
      <c r="E1123" s="7"/>
      <c r="F1123" t="str">
        <f t="shared" si="154"/>
        <v>NEIN</v>
      </c>
      <c r="G1123" t="str">
        <f t="shared" si="155"/>
        <v>JA</v>
      </c>
      <c r="I1123" t="str">
        <f t="shared" si="156"/>
        <v>NEIN</v>
      </c>
      <c r="J1123" t="str">
        <f t="shared" si="157"/>
        <v>NEIN</v>
      </c>
      <c r="L1123" t="str">
        <f t="shared" si="158"/>
        <v>NEIN</v>
      </c>
      <c r="M1123" t="str">
        <f t="shared" si="159"/>
        <v>NEIN</v>
      </c>
      <c r="O1123" t="str">
        <f t="shared" si="160"/>
        <v>NEIN</v>
      </c>
      <c r="P1123" t="str">
        <f t="shared" si="161"/>
        <v>NEIN</v>
      </c>
    </row>
    <row r="1124" spans="2:16">
      <c r="B1124" s="3">
        <v>40575</v>
      </c>
      <c r="C1124" s="4">
        <v>7184.27</v>
      </c>
      <c r="D1124" s="15">
        <f t="shared" si="162"/>
        <v>1.508870388895495E-2</v>
      </c>
      <c r="E1124" s="7"/>
      <c r="F1124" t="str">
        <f t="shared" si="154"/>
        <v>NEIN</v>
      </c>
      <c r="G1124" t="str">
        <f t="shared" si="155"/>
        <v>NEIN</v>
      </c>
      <c r="I1124" t="str">
        <f t="shared" si="156"/>
        <v>NEIN</v>
      </c>
      <c r="J1124" t="str">
        <f t="shared" si="157"/>
        <v>JA</v>
      </c>
      <c r="L1124" t="str">
        <f t="shared" si="158"/>
        <v>NEIN</v>
      </c>
      <c r="M1124" t="str">
        <f t="shared" si="159"/>
        <v>NEIN</v>
      </c>
      <c r="O1124" t="str">
        <f t="shared" si="160"/>
        <v>NEIN</v>
      </c>
      <c r="P1124" t="str">
        <f t="shared" si="161"/>
        <v>JA</v>
      </c>
    </row>
    <row r="1125" spans="2:16">
      <c r="B1125" s="3">
        <v>40574</v>
      </c>
      <c r="C1125" s="4">
        <v>7077.48</v>
      </c>
      <c r="D1125" s="15">
        <f t="shared" si="162"/>
        <v>-3.5647913498902712E-3</v>
      </c>
      <c r="E1125" s="7"/>
      <c r="F1125" t="str">
        <f t="shared" si="154"/>
        <v>NEIN</v>
      </c>
      <c r="G1125" t="str">
        <f t="shared" si="155"/>
        <v>NEIN</v>
      </c>
      <c r="I1125" t="str">
        <f t="shared" si="156"/>
        <v>JA</v>
      </c>
      <c r="J1125" t="str">
        <f t="shared" si="157"/>
        <v>NEIN</v>
      </c>
      <c r="L1125" t="str">
        <f t="shared" si="158"/>
        <v>NEIN</v>
      </c>
      <c r="M1125" t="str">
        <f t="shared" si="159"/>
        <v>NEIN</v>
      </c>
      <c r="O1125" t="str">
        <f t="shared" si="160"/>
        <v>NEIN</v>
      </c>
      <c r="P1125" t="str">
        <f t="shared" si="161"/>
        <v>NEIN</v>
      </c>
    </row>
    <row r="1126" spans="2:16">
      <c r="B1126" s="3">
        <v>40571</v>
      </c>
      <c r="C1126" s="4">
        <v>7102.8</v>
      </c>
      <c r="D1126" s="15">
        <f t="shared" si="162"/>
        <v>-7.3760617587951983E-3</v>
      </c>
      <c r="E1126" s="7"/>
      <c r="F1126" t="str">
        <f t="shared" si="154"/>
        <v>NEIN</v>
      </c>
      <c r="G1126" t="str">
        <f t="shared" si="155"/>
        <v>JA</v>
      </c>
      <c r="I1126" t="str">
        <f t="shared" si="156"/>
        <v>NEIN</v>
      </c>
      <c r="J1126" t="str">
        <f t="shared" si="157"/>
        <v>NEIN</v>
      </c>
      <c r="L1126" t="str">
        <f t="shared" si="158"/>
        <v>NEIN</v>
      </c>
      <c r="M1126" t="str">
        <f t="shared" si="159"/>
        <v>JA</v>
      </c>
      <c r="O1126" t="str">
        <f t="shared" si="160"/>
        <v>NEIN</v>
      </c>
      <c r="P1126" t="str">
        <f t="shared" si="161"/>
        <v>NEIN</v>
      </c>
    </row>
    <row r="1127" spans="2:16">
      <c r="B1127" s="3">
        <v>40570</v>
      </c>
      <c r="C1127" s="4">
        <v>7155.58</v>
      </c>
      <c r="D1127" s="15">
        <f t="shared" si="162"/>
        <v>3.9607988943996808E-3</v>
      </c>
      <c r="E1127" s="7"/>
      <c r="F1127" t="str">
        <f t="shared" si="154"/>
        <v>JA</v>
      </c>
      <c r="G1127" t="str">
        <f t="shared" si="155"/>
        <v>NEIN</v>
      </c>
      <c r="I1127" t="str">
        <f t="shared" si="156"/>
        <v>NEIN</v>
      </c>
      <c r="J1127" t="str">
        <f t="shared" si="157"/>
        <v>NEIN</v>
      </c>
      <c r="L1127" t="str">
        <f t="shared" si="158"/>
        <v>NEIN</v>
      </c>
      <c r="M1127" t="str">
        <f t="shared" si="159"/>
        <v>NEIN</v>
      </c>
      <c r="O1127" t="str">
        <f t="shared" si="160"/>
        <v>NEIN</v>
      </c>
      <c r="P1127" t="str">
        <f t="shared" si="161"/>
        <v>NEIN</v>
      </c>
    </row>
    <row r="1128" spans="2:16">
      <c r="B1128" s="3">
        <v>40569</v>
      </c>
      <c r="C1128" s="4">
        <v>7127.35</v>
      </c>
      <c r="D1128" s="15">
        <f t="shared" si="162"/>
        <v>9.6812442537976499E-3</v>
      </c>
      <c r="E1128" s="7"/>
      <c r="F1128" t="str">
        <f t="shared" si="154"/>
        <v>NEIN</v>
      </c>
      <c r="G1128" t="str">
        <f t="shared" si="155"/>
        <v>NEIN</v>
      </c>
      <c r="I1128" t="str">
        <f t="shared" si="156"/>
        <v>NEIN</v>
      </c>
      <c r="J1128" t="str">
        <f t="shared" si="157"/>
        <v>JA</v>
      </c>
      <c r="L1128" t="str">
        <f t="shared" si="158"/>
        <v>NEIN</v>
      </c>
      <c r="M1128" t="str">
        <f t="shared" si="159"/>
        <v>NEIN</v>
      </c>
      <c r="O1128" t="str">
        <f t="shared" si="160"/>
        <v>NEIN</v>
      </c>
      <c r="P1128" t="str">
        <f t="shared" si="161"/>
        <v>NEIN</v>
      </c>
    </row>
    <row r="1129" spans="2:16">
      <c r="B1129" s="3">
        <v>40568</v>
      </c>
      <c r="C1129" s="4">
        <v>7059.01</v>
      </c>
      <c r="D1129" s="15">
        <f t="shared" si="162"/>
        <v>-1.2394291268674868E-3</v>
      </c>
      <c r="E1129" s="7"/>
      <c r="F1129" t="str">
        <f t="shared" si="154"/>
        <v>NEIN</v>
      </c>
      <c r="G1129" t="str">
        <f t="shared" si="155"/>
        <v>JA</v>
      </c>
      <c r="I1129" t="str">
        <f t="shared" si="156"/>
        <v>NEIN</v>
      </c>
      <c r="J1129" t="str">
        <f t="shared" si="157"/>
        <v>NEIN</v>
      </c>
      <c r="L1129" t="str">
        <f t="shared" si="158"/>
        <v>NEIN</v>
      </c>
      <c r="M1129" t="str">
        <f t="shared" si="159"/>
        <v>JA</v>
      </c>
      <c r="O1129" t="str">
        <f t="shared" si="160"/>
        <v>NEIN</v>
      </c>
      <c r="P1129" t="str">
        <f t="shared" si="161"/>
        <v>NEIN</v>
      </c>
    </row>
    <row r="1130" spans="2:16">
      <c r="B1130" s="3">
        <v>40567</v>
      </c>
      <c r="C1130" s="4">
        <v>7067.77</v>
      </c>
      <c r="D1130" s="15">
        <f t="shared" si="162"/>
        <v>7.5753070477263659E-4</v>
      </c>
      <c r="E1130" s="7"/>
      <c r="F1130" t="str">
        <f t="shared" si="154"/>
        <v>JA</v>
      </c>
      <c r="G1130" t="str">
        <f t="shared" si="155"/>
        <v>NEIN</v>
      </c>
      <c r="I1130" t="str">
        <f t="shared" si="156"/>
        <v>NEIN</v>
      </c>
      <c r="J1130" t="str">
        <f t="shared" si="157"/>
        <v>NEIN</v>
      </c>
      <c r="L1130" t="str">
        <f t="shared" si="158"/>
        <v>NEIN</v>
      </c>
      <c r="M1130" t="str">
        <f t="shared" si="159"/>
        <v>NEIN</v>
      </c>
      <c r="O1130" t="str">
        <f t="shared" si="160"/>
        <v>NEIN</v>
      </c>
      <c r="P1130" t="str">
        <f t="shared" si="161"/>
        <v>NEIN</v>
      </c>
    </row>
    <row r="1131" spans="2:16">
      <c r="B1131" s="3">
        <v>40564</v>
      </c>
      <c r="C1131" s="4">
        <v>7062.42</v>
      </c>
      <c r="D1131" s="15">
        <f t="shared" si="162"/>
        <v>5.4311693599476719E-3</v>
      </c>
      <c r="E1131" s="7"/>
      <c r="F1131" t="str">
        <f t="shared" si="154"/>
        <v>NEIN</v>
      </c>
      <c r="G1131" t="str">
        <f t="shared" si="155"/>
        <v>NEIN</v>
      </c>
      <c r="I1131" t="str">
        <f t="shared" si="156"/>
        <v>NEIN</v>
      </c>
      <c r="J1131" t="str">
        <f t="shared" si="157"/>
        <v>JA</v>
      </c>
      <c r="L1131" t="str">
        <f t="shared" si="158"/>
        <v>NEIN</v>
      </c>
      <c r="M1131" t="str">
        <f t="shared" si="159"/>
        <v>NEIN</v>
      </c>
      <c r="O1131" t="str">
        <f t="shared" si="160"/>
        <v>NEIN</v>
      </c>
      <c r="P1131" t="str">
        <f t="shared" si="161"/>
        <v>JA</v>
      </c>
    </row>
    <row r="1132" spans="2:16">
      <c r="B1132" s="3">
        <v>40563</v>
      </c>
      <c r="C1132" s="4">
        <v>7024.27</v>
      </c>
      <c r="D1132" s="15">
        <f t="shared" si="162"/>
        <v>-8.2580801834312868E-3</v>
      </c>
      <c r="E1132" s="7"/>
      <c r="F1132" t="str">
        <f t="shared" si="154"/>
        <v>NEIN</v>
      </c>
      <c r="G1132" t="str">
        <f t="shared" si="155"/>
        <v>NEIN</v>
      </c>
      <c r="I1132" t="str">
        <f t="shared" si="156"/>
        <v>JA</v>
      </c>
      <c r="J1132" t="str">
        <f t="shared" si="157"/>
        <v>NEIN</v>
      </c>
      <c r="L1132" t="str">
        <f t="shared" si="158"/>
        <v>NEIN</v>
      </c>
      <c r="M1132" t="str">
        <f t="shared" si="159"/>
        <v>NEIN</v>
      </c>
      <c r="O1132" t="str">
        <f t="shared" si="160"/>
        <v>NEIN</v>
      </c>
      <c r="P1132" t="str">
        <f t="shared" si="161"/>
        <v>NEIN</v>
      </c>
    </row>
    <row r="1133" spans="2:16">
      <c r="B1133" s="3">
        <v>40562</v>
      </c>
      <c r="C1133" s="4">
        <v>7082.76</v>
      </c>
      <c r="D1133" s="15">
        <f t="shared" si="162"/>
        <v>-8.4958948407281645E-3</v>
      </c>
      <c r="E1133" s="7"/>
      <c r="F1133" t="str">
        <f t="shared" si="154"/>
        <v>NEIN</v>
      </c>
      <c r="G1133" t="str">
        <f t="shared" si="155"/>
        <v>JA</v>
      </c>
      <c r="I1133" t="str">
        <f t="shared" si="156"/>
        <v>NEIN</v>
      </c>
      <c r="J1133" t="str">
        <f t="shared" si="157"/>
        <v>NEIN</v>
      </c>
      <c r="L1133" t="str">
        <f t="shared" si="158"/>
        <v>NEIN</v>
      </c>
      <c r="M1133" t="str">
        <f t="shared" si="159"/>
        <v>JA</v>
      </c>
      <c r="O1133" t="str">
        <f t="shared" si="160"/>
        <v>NEIN</v>
      </c>
      <c r="P1133" t="str">
        <f t="shared" si="161"/>
        <v>NEIN</v>
      </c>
    </row>
    <row r="1134" spans="2:16">
      <c r="B1134" s="3">
        <v>40561</v>
      </c>
      <c r="C1134" s="4">
        <v>7143.45</v>
      </c>
      <c r="D1134" s="15">
        <f t="shared" si="162"/>
        <v>9.238407134158147E-3</v>
      </c>
      <c r="E1134" s="7"/>
      <c r="F1134" t="str">
        <f t="shared" si="154"/>
        <v>JA</v>
      </c>
      <c r="G1134" t="str">
        <f t="shared" si="155"/>
        <v>NEIN</v>
      </c>
      <c r="I1134" t="str">
        <f t="shared" si="156"/>
        <v>NEIN</v>
      </c>
      <c r="J1134" t="str">
        <f t="shared" si="157"/>
        <v>NEIN</v>
      </c>
      <c r="L1134" t="str">
        <f t="shared" si="158"/>
        <v>JA</v>
      </c>
      <c r="M1134" t="str">
        <f t="shared" si="159"/>
        <v>NEIN</v>
      </c>
      <c r="O1134" t="str">
        <f t="shared" si="160"/>
        <v>NEIN</v>
      </c>
      <c r="P1134" t="str">
        <f t="shared" si="161"/>
        <v>NEIN</v>
      </c>
    </row>
    <row r="1135" spans="2:16">
      <c r="B1135" s="3">
        <v>40560</v>
      </c>
      <c r="C1135" s="4">
        <v>7078.06</v>
      </c>
      <c r="D1135" s="15">
        <f t="shared" si="162"/>
        <v>3.3353590457489468E-4</v>
      </c>
      <c r="E1135" s="7"/>
      <c r="F1135" t="str">
        <f t="shared" si="154"/>
        <v>JA</v>
      </c>
      <c r="G1135" t="str">
        <f t="shared" si="155"/>
        <v>NEIN</v>
      </c>
      <c r="I1135" t="str">
        <f t="shared" si="156"/>
        <v>NEIN</v>
      </c>
      <c r="J1135" t="str">
        <f t="shared" si="157"/>
        <v>NEIN</v>
      </c>
      <c r="L1135" t="str">
        <f t="shared" si="158"/>
        <v>JA</v>
      </c>
      <c r="M1135" t="str">
        <f t="shared" si="159"/>
        <v>NEIN</v>
      </c>
      <c r="O1135" t="str">
        <f t="shared" si="160"/>
        <v>NEIN</v>
      </c>
      <c r="P1135" t="str">
        <f t="shared" si="161"/>
        <v>NEIN</v>
      </c>
    </row>
    <row r="1136" spans="2:16">
      <c r="B1136" s="3">
        <v>40557</v>
      </c>
      <c r="C1136" s="4">
        <v>7075.7</v>
      </c>
      <c r="D1136" s="15">
        <f t="shared" si="162"/>
        <v>8.3390929611008952E-5</v>
      </c>
      <c r="E1136" s="7"/>
      <c r="F1136" t="str">
        <f t="shared" si="154"/>
        <v>JA</v>
      </c>
      <c r="G1136" t="str">
        <f t="shared" si="155"/>
        <v>NEIN</v>
      </c>
      <c r="I1136" t="str">
        <f t="shared" si="156"/>
        <v>NEIN</v>
      </c>
      <c r="J1136" t="str">
        <f t="shared" si="157"/>
        <v>NEIN</v>
      </c>
      <c r="L1136" t="str">
        <f t="shared" si="158"/>
        <v>JA</v>
      </c>
      <c r="M1136" t="str">
        <f t="shared" si="159"/>
        <v>NEIN</v>
      </c>
      <c r="O1136" t="str">
        <f t="shared" si="160"/>
        <v>NEIN</v>
      </c>
      <c r="P1136" t="str">
        <f t="shared" si="161"/>
        <v>NEIN</v>
      </c>
    </row>
    <row r="1137" spans="2:16">
      <c r="B1137" s="3">
        <v>40556</v>
      </c>
      <c r="C1137" s="4">
        <v>7075.11</v>
      </c>
      <c r="D1137" s="15">
        <f t="shared" si="162"/>
        <v>8.954869157053873E-4</v>
      </c>
      <c r="E1137" s="7"/>
      <c r="F1137" t="str">
        <f t="shared" si="154"/>
        <v>JA</v>
      </c>
      <c r="G1137" t="str">
        <f t="shared" si="155"/>
        <v>NEIN</v>
      </c>
      <c r="I1137" t="str">
        <f t="shared" si="156"/>
        <v>NEIN</v>
      </c>
      <c r="J1137" t="str">
        <f t="shared" si="157"/>
        <v>NEIN</v>
      </c>
      <c r="L1137" t="str">
        <f t="shared" si="158"/>
        <v>JA</v>
      </c>
      <c r="M1137" t="str">
        <f t="shared" si="159"/>
        <v>NEIN</v>
      </c>
      <c r="O1137" t="str">
        <f t="shared" si="160"/>
        <v>NEIN</v>
      </c>
      <c r="P1137" t="str">
        <f t="shared" si="161"/>
        <v>NEIN</v>
      </c>
    </row>
    <row r="1138" spans="2:16">
      <c r="B1138" s="3">
        <v>40555</v>
      </c>
      <c r="C1138" s="4">
        <v>7068.78</v>
      </c>
      <c r="D1138" s="15">
        <f t="shared" si="162"/>
        <v>1.8325825425660195E-2</v>
      </c>
      <c r="E1138" s="7"/>
      <c r="F1138" t="str">
        <f t="shared" si="154"/>
        <v>JA</v>
      </c>
      <c r="G1138" t="str">
        <f t="shared" si="155"/>
        <v>NEIN</v>
      </c>
      <c r="I1138" t="str">
        <f t="shared" si="156"/>
        <v>NEIN</v>
      </c>
      <c r="J1138" t="str">
        <f t="shared" si="157"/>
        <v>NEIN</v>
      </c>
      <c r="L1138" t="str">
        <f t="shared" si="158"/>
        <v>NEIN</v>
      </c>
      <c r="M1138" t="str">
        <f t="shared" si="159"/>
        <v>NEIN</v>
      </c>
      <c r="O1138" t="str">
        <f t="shared" si="160"/>
        <v>NEIN</v>
      </c>
      <c r="P1138" t="str">
        <f t="shared" si="161"/>
        <v>NEIN</v>
      </c>
    </row>
    <row r="1139" spans="2:16">
      <c r="B1139" s="3">
        <v>40554</v>
      </c>
      <c r="C1139" s="4">
        <v>6941.57</v>
      </c>
      <c r="D1139" s="15">
        <f t="shared" si="162"/>
        <v>1.2324523921330615E-2</v>
      </c>
      <c r="E1139" s="7"/>
      <c r="F1139" t="str">
        <f t="shared" si="154"/>
        <v>NEIN</v>
      </c>
      <c r="G1139" t="str">
        <f t="shared" si="155"/>
        <v>NEIN</v>
      </c>
      <c r="I1139" t="str">
        <f t="shared" si="156"/>
        <v>NEIN</v>
      </c>
      <c r="J1139" t="str">
        <f t="shared" si="157"/>
        <v>JA</v>
      </c>
      <c r="L1139" t="str">
        <f t="shared" si="158"/>
        <v>NEIN</v>
      </c>
      <c r="M1139" t="str">
        <f t="shared" si="159"/>
        <v>NEIN</v>
      </c>
      <c r="O1139" t="str">
        <f t="shared" si="160"/>
        <v>NEIN</v>
      </c>
      <c r="P1139" t="str">
        <f t="shared" si="161"/>
        <v>JA</v>
      </c>
    </row>
    <row r="1140" spans="2:16">
      <c r="B1140" s="3">
        <v>40553</v>
      </c>
      <c r="C1140" s="4">
        <v>6857.06</v>
      </c>
      <c r="D1140" s="15">
        <f>(C1140-C1141)/C1141</f>
        <v>-1.3065931282240199E-2</v>
      </c>
      <c r="E1140" s="7"/>
      <c r="F1140" t="str">
        <f t="shared" si="154"/>
        <v>NEIN</v>
      </c>
      <c r="G1140" t="str">
        <f t="shared" si="155"/>
        <v>NEIN</v>
      </c>
      <c r="I1140" t="str">
        <f t="shared" si="156"/>
        <v>JA</v>
      </c>
      <c r="J1140" t="str">
        <f t="shared" si="157"/>
        <v>NEIN</v>
      </c>
      <c r="L1140" t="str">
        <f t="shared" si="158"/>
        <v>NEIN</v>
      </c>
      <c r="M1140" t="str">
        <f t="shared" si="159"/>
        <v>NEIN</v>
      </c>
      <c r="O1140" t="str">
        <f t="shared" si="160"/>
        <v>NEIN</v>
      </c>
      <c r="P1140" t="str">
        <f t="shared" si="161"/>
        <v>NEIN</v>
      </c>
    </row>
    <row r="1141" spans="2:16">
      <c r="B1141" s="3">
        <v>40550</v>
      </c>
      <c r="C1141" s="4">
        <v>6947.84</v>
      </c>
      <c r="D1141" s="15">
        <f t="shared" si="162"/>
        <v>-4.8056332621440974E-3</v>
      </c>
      <c r="E1141" s="7"/>
      <c r="F1141" t="str">
        <f t="shared" si="154"/>
        <v>NEIN</v>
      </c>
      <c r="G1141" t="str">
        <f t="shared" si="155"/>
        <v>JA</v>
      </c>
      <c r="I1141" t="str">
        <f t="shared" si="156"/>
        <v>NEIN</v>
      </c>
      <c r="J1141" t="str">
        <f t="shared" si="157"/>
        <v>NEIN</v>
      </c>
      <c r="L1141" t="str">
        <f t="shared" si="158"/>
        <v>NEIN</v>
      </c>
      <c r="M1141" t="str">
        <f t="shared" si="159"/>
        <v>NEIN</v>
      </c>
      <c r="O1141" t="str">
        <f t="shared" si="160"/>
        <v>NEIN</v>
      </c>
      <c r="P1141" t="str">
        <f t="shared" si="161"/>
        <v>NEIN</v>
      </c>
    </row>
    <row r="1142" spans="2:16">
      <c r="B1142" s="3">
        <v>40549</v>
      </c>
      <c r="C1142" s="4">
        <v>6981.39</v>
      </c>
      <c r="D1142" s="15">
        <f t="shared" si="162"/>
        <v>5.9900689066864302E-3</v>
      </c>
      <c r="E1142" s="7"/>
      <c r="F1142" t="str">
        <f t="shared" si="154"/>
        <v>NEIN</v>
      </c>
      <c r="G1142" t="str">
        <f t="shared" si="155"/>
        <v>NEIN</v>
      </c>
      <c r="I1142" t="str">
        <f t="shared" si="156"/>
        <v>NEIN</v>
      </c>
      <c r="J1142" t="str">
        <f t="shared" si="157"/>
        <v>JA</v>
      </c>
      <c r="L1142" t="str">
        <f t="shared" si="158"/>
        <v>NEIN</v>
      </c>
      <c r="M1142" t="str">
        <f t="shared" si="159"/>
        <v>NEIN</v>
      </c>
      <c r="O1142" t="str">
        <f t="shared" si="160"/>
        <v>NEIN</v>
      </c>
      <c r="P1142" t="str">
        <f t="shared" si="161"/>
        <v>JA</v>
      </c>
    </row>
    <row r="1143" spans="2:16">
      <c r="B1143" s="3">
        <v>40548</v>
      </c>
      <c r="C1143" s="4">
        <v>6939.82</v>
      </c>
      <c r="D1143" s="15">
        <f t="shared" si="162"/>
        <v>-5.0936512146344849E-3</v>
      </c>
      <c r="E1143" s="7"/>
      <c r="F1143" t="str">
        <f t="shared" si="154"/>
        <v>NEIN</v>
      </c>
      <c r="G1143" t="str">
        <f t="shared" si="155"/>
        <v>NEIN</v>
      </c>
      <c r="I1143" t="str">
        <f t="shared" si="156"/>
        <v>JA</v>
      </c>
      <c r="J1143" t="str">
        <f t="shared" si="157"/>
        <v>NEIN</v>
      </c>
      <c r="L1143" t="str">
        <f t="shared" si="158"/>
        <v>NEIN</v>
      </c>
      <c r="M1143" t="str">
        <f t="shared" si="159"/>
        <v>NEIN</v>
      </c>
      <c r="O1143" t="str">
        <f t="shared" si="160"/>
        <v>NEIN</v>
      </c>
      <c r="P1143" t="str">
        <f t="shared" si="161"/>
        <v>NEIN</v>
      </c>
    </row>
    <row r="1144" spans="2:16">
      <c r="B1144" s="3">
        <v>40547</v>
      </c>
      <c r="C1144" s="4">
        <v>6975.35</v>
      </c>
      <c r="D1144" s="15">
        <f t="shared" si="162"/>
        <v>-2.0587317983214565E-3</v>
      </c>
      <c r="E1144" s="7"/>
      <c r="F1144" t="str">
        <f t="shared" si="154"/>
        <v>NEIN</v>
      </c>
      <c r="G1144" t="str">
        <f t="shared" si="155"/>
        <v>JA</v>
      </c>
      <c r="I1144" t="str">
        <f t="shared" si="156"/>
        <v>NEIN</v>
      </c>
      <c r="J1144" t="str">
        <f t="shared" si="157"/>
        <v>NEIN</v>
      </c>
      <c r="L1144" t="str">
        <f t="shared" si="158"/>
        <v>NEIN</v>
      </c>
      <c r="M1144" t="str">
        <f t="shared" si="159"/>
        <v>NEIN</v>
      </c>
      <c r="O1144" t="str">
        <f t="shared" si="160"/>
        <v>NEIN</v>
      </c>
      <c r="P1144" t="str">
        <f t="shared" si="161"/>
        <v>NEIN</v>
      </c>
    </row>
    <row r="1145" spans="2:16">
      <c r="B1145" s="3">
        <v>40546</v>
      </c>
      <c r="C1145" s="4">
        <v>6989.74</v>
      </c>
      <c r="D1145" s="15">
        <f t="shared" si="162"/>
        <v>1.0926804152040975E-2</v>
      </c>
      <c r="E1145" s="7"/>
      <c r="F1145" t="str">
        <f t="shared" si="154"/>
        <v>NEIN</v>
      </c>
      <c r="G1145" t="str">
        <f t="shared" si="155"/>
        <v>NEIN</v>
      </c>
      <c r="I1145" t="str">
        <f t="shared" si="156"/>
        <v>NEIN</v>
      </c>
      <c r="J1145" t="str">
        <f t="shared" si="157"/>
        <v>JA</v>
      </c>
      <c r="L1145" t="str">
        <f t="shared" si="158"/>
        <v>NEIN</v>
      </c>
      <c r="M1145" t="str">
        <f t="shared" si="159"/>
        <v>NEIN</v>
      </c>
      <c r="O1145" t="str">
        <f t="shared" si="160"/>
        <v>NEIN</v>
      </c>
      <c r="P1145" t="str">
        <f t="shared" si="161"/>
        <v>NEIN</v>
      </c>
    </row>
    <row r="1146" spans="2:16">
      <c r="B1146" s="3">
        <v>40542</v>
      </c>
      <c r="C1146" s="4">
        <v>6914.19</v>
      </c>
      <c r="D1146" s="15">
        <f t="shared" si="162"/>
        <v>-1.1618947690434046E-2</v>
      </c>
      <c r="E1146" s="7"/>
      <c r="F1146" t="str">
        <f t="shared" si="154"/>
        <v>NEIN</v>
      </c>
      <c r="G1146" t="str">
        <f t="shared" si="155"/>
        <v>JA</v>
      </c>
      <c r="I1146" t="str">
        <f t="shared" si="156"/>
        <v>NEIN</v>
      </c>
      <c r="J1146" t="str">
        <f t="shared" si="157"/>
        <v>NEIN</v>
      </c>
      <c r="L1146" t="str">
        <f t="shared" si="158"/>
        <v>NEIN</v>
      </c>
      <c r="M1146" t="str">
        <f t="shared" si="159"/>
        <v>JA</v>
      </c>
      <c r="O1146" t="str">
        <f t="shared" si="160"/>
        <v>NEIN</v>
      </c>
      <c r="P1146" t="str">
        <f t="shared" si="161"/>
        <v>NEIN</v>
      </c>
    </row>
    <row r="1147" spans="2:16">
      <c r="B1147" s="3">
        <v>40541</v>
      </c>
      <c r="C1147" s="4">
        <v>6995.47</v>
      </c>
      <c r="D1147" s="15">
        <f t="shared" si="162"/>
        <v>3.3519312689146582E-3</v>
      </c>
      <c r="E1147" s="7"/>
      <c r="F1147" t="str">
        <f t="shared" si="154"/>
        <v>JA</v>
      </c>
      <c r="G1147" t="str">
        <f t="shared" si="155"/>
        <v>NEIN</v>
      </c>
      <c r="I1147" t="str">
        <f t="shared" si="156"/>
        <v>NEIN</v>
      </c>
      <c r="J1147" t="str">
        <f t="shared" si="157"/>
        <v>NEIN</v>
      </c>
      <c r="L1147" t="str">
        <f t="shared" si="158"/>
        <v>NEIN</v>
      </c>
      <c r="M1147" t="str">
        <f t="shared" si="159"/>
        <v>NEIN</v>
      </c>
      <c r="O1147" t="str">
        <f t="shared" si="160"/>
        <v>NEIN</v>
      </c>
      <c r="P1147" t="str">
        <f t="shared" si="161"/>
        <v>NEIN</v>
      </c>
    </row>
    <row r="1148" spans="2:16">
      <c r="B1148" s="3">
        <v>40540</v>
      </c>
      <c r="C1148" s="4">
        <v>6972.1</v>
      </c>
      <c r="D1148" s="15">
        <f t="shared" si="162"/>
        <v>1.9653608732525868E-4</v>
      </c>
      <c r="E1148" s="7"/>
      <c r="F1148" t="str">
        <f t="shared" si="154"/>
        <v>NEIN</v>
      </c>
      <c r="G1148" t="str">
        <f t="shared" si="155"/>
        <v>NEIN</v>
      </c>
      <c r="I1148" t="str">
        <f t="shared" si="156"/>
        <v>NEIN</v>
      </c>
      <c r="J1148" t="str">
        <f t="shared" si="157"/>
        <v>JA</v>
      </c>
      <c r="L1148" t="str">
        <f t="shared" si="158"/>
        <v>NEIN</v>
      </c>
      <c r="M1148" t="str">
        <f t="shared" si="159"/>
        <v>NEIN</v>
      </c>
      <c r="O1148" t="str">
        <f t="shared" si="160"/>
        <v>NEIN</v>
      </c>
      <c r="P1148" t="str">
        <f t="shared" si="161"/>
        <v>JA</v>
      </c>
    </row>
    <row r="1149" spans="2:16">
      <c r="B1149" s="3">
        <v>40539</v>
      </c>
      <c r="C1149" s="4">
        <v>6970.73</v>
      </c>
      <c r="D1149" s="15">
        <f t="shared" si="162"/>
        <v>-1.2321311930674206E-2</v>
      </c>
      <c r="E1149" s="7"/>
      <c r="F1149" t="str">
        <f t="shared" si="154"/>
        <v>NEIN</v>
      </c>
      <c r="G1149" t="str">
        <f t="shared" si="155"/>
        <v>NEIN</v>
      </c>
      <c r="I1149" t="str">
        <f t="shared" si="156"/>
        <v>JA</v>
      </c>
      <c r="J1149" t="str">
        <f t="shared" si="157"/>
        <v>NEIN</v>
      </c>
      <c r="L1149" t="str">
        <f t="shared" si="158"/>
        <v>NEIN</v>
      </c>
      <c r="M1149" t="str">
        <f t="shared" si="159"/>
        <v>NEIN</v>
      </c>
      <c r="O1149" t="str">
        <f t="shared" si="160"/>
        <v>JA</v>
      </c>
      <c r="P1149" t="str">
        <f t="shared" si="161"/>
        <v>NEIN</v>
      </c>
    </row>
    <row r="1150" spans="2:16">
      <c r="B1150" s="3">
        <v>40535</v>
      </c>
      <c r="C1150" s="4">
        <v>7057.69</v>
      </c>
      <c r="D1150" s="15">
        <f t="shared" si="162"/>
        <v>-1.4473848034500211E-3</v>
      </c>
      <c r="E1150" s="7"/>
      <c r="F1150" t="str">
        <f t="shared" si="154"/>
        <v>NEIN</v>
      </c>
      <c r="G1150" t="str">
        <f t="shared" si="155"/>
        <v>NEIN</v>
      </c>
      <c r="I1150" t="str">
        <f t="shared" si="156"/>
        <v>JA</v>
      </c>
      <c r="J1150" t="str">
        <f t="shared" si="157"/>
        <v>NEIN</v>
      </c>
      <c r="L1150" t="str">
        <f t="shared" si="158"/>
        <v>NEIN</v>
      </c>
      <c r="M1150" t="str">
        <f t="shared" si="159"/>
        <v>NEIN</v>
      </c>
      <c r="O1150" t="str">
        <f t="shared" si="160"/>
        <v>NEIN</v>
      </c>
      <c r="P1150" t="str">
        <f t="shared" si="161"/>
        <v>NEIN</v>
      </c>
    </row>
    <row r="1151" spans="2:16">
      <c r="B1151" s="3">
        <v>40534</v>
      </c>
      <c r="C1151" s="4">
        <v>7067.92</v>
      </c>
      <c r="D1151" s="15">
        <f t="shared" si="162"/>
        <v>-1.4227202920602754E-3</v>
      </c>
      <c r="E1151" s="7"/>
      <c r="F1151" t="str">
        <f t="shared" si="154"/>
        <v>NEIN</v>
      </c>
      <c r="G1151" t="str">
        <f t="shared" si="155"/>
        <v>JA</v>
      </c>
      <c r="I1151" t="str">
        <f t="shared" si="156"/>
        <v>NEIN</v>
      </c>
      <c r="J1151" t="str">
        <f t="shared" si="157"/>
        <v>NEIN</v>
      </c>
      <c r="L1151" t="str">
        <f t="shared" si="158"/>
        <v>NEIN</v>
      </c>
      <c r="M1151" t="str">
        <f t="shared" si="159"/>
        <v>JA</v>
      </c>
      <c r="O1151" t="str">
        <f t="shared" si="160"/>
        <v>NEIN</v>
      </c>
      <c r="P1151" t="str">
        <f t="shared" si="161"/>
        <v>NEIN</v>
      </c>
    </row>
    <row r="1152" spans="2:16">
      <c r="B1152" s="3">
        <v>40533</v>
      </c>
      <c r="C1152" s="4">
        <v>7077.99</v>
      </c>
      <c r="D1152" s="15">
        <f t="shared" si="162"/>
        <v>8.4618014988743356E-3</v>
      </c>
      <c r="E1152" s="7"/>
      <c r="F1152" t="str">
        <f t="shared" si="154"/>
        <v>JA</v>
      </c>
      <c r="G1152" t="str">
        <f t="shared" si="155"/>
        <v>NEIN</v>
      </c>
      <c r="I1152" t="str">
        <f t="shared" si="156"/>
        <v>NEIN</v>
      </c>
      <c r="J1152" t="str">
        <f t="shared" si="157"/>
        <v>NEIN</v>
      </c>
      <c r="L1152" t="str">
        <f t="shared" si="158"/>
        <v>NEIN</v>
      </c>
      <c r="M1152" t="str">
        <f t="shared" si="159"/>
        <v>NEIN</v>
      </c>
      <c r="O1152" t="str">
        <f t="shared" si="160"/>
        <v>NEIN</v>
      </c>
      <c r="P1152" t="str">
        <f t="shared" si="161"/>
        <v>NEIN</v>
      </c>
    </row>
    <row r="1153" spans="2:16">
      <c r="B1153" s="3">
        <v>40532</v>
      </c>
      <c r="C1153" s="4">
        <v>7018.6</v>
      </c>
      <c r="D1153" s="15">
        <f t="shared" si="162"/>
        <v>5.1772658594047283E-3</v>
      </c>
      <c r="E1153" s="7"/>
      <c r="F1153" t="str">
        <f t="shared" si="154"/>
        <v>NEIN</v>
      </c>
      <c r="G1153" t="str">
        <f t="shared" si="155"/>
        <v>NEIN</v>
      </c>
      <c r="I1153" t="str">
        <f t="shared" si="156"/>
        <v>NEIN</v>
      </c>
      <c r="J1153" t="str">
        <f t="shared" si="157"/>
        <v>JA</v>
      </c>
      <c r="L1153" t="str">
        <f t="shared" si="158"/>
        <v>NEIN</v>
      </c>
      <c r="M1153" t="str">
        <f t="shared" si="159"/>
        <v>NEIN</v>
      </c>
      <c r="O1153" t="str">
        <f t="shared" si="160"/>
        <v>NEIN</v>
      </c>
      <c r="P1153" t="str">
        <f t="shared" si="161"/>
        <v>NEIN</v>
      </c>
    </row>
    <row r="1154" spans="2:16">
      <c r="B1154" s="3">
        <v>40529</v>
      </c>
      <c r="C1154" s="4">
        <v>6982.45</v>
      </c>
      <c r="D1154" s="15">
        <f t="shared" si="162"/>
        <v>-5.9720403166106462E-3</v>
      </c>
      <c r="E1154" s="7"/>
      <c r="F1154" t="str">
        <f t="shared" si="154"/>
        <v>NEIN</v>
      </c>
      <c r="G1154" t="str">
        <f t="shared" si="155"/>
        <v>JA</v>
      </c>
      <c r="I1154" t="str">
        <f t="shared" si="156"/>
        <v>NEIN</v>
      </c>
      <c r="J1154" t="str">
        <f t="shared" si="157"/>
        <v>NEIN</v>
      </c>
      <c r="L1154" t="str">
        <f t="shared" si="158"/>
        <v>NEIN</v>
      </c>
      <c r="M1154" t="str">
        <f t="shared" si="159"/>
        <v>NEIN</v>
      </c>
      <c r="O1154" t="str">
        <f t="shared" si="160"/>
        <v>NEIN</v>
      </c>
      <c r="P1154" t="str">
        <f t="shared" si="161"/>
        <v>NEIN</v>
      </c>
    </row>
    <row r="1155" spans="2:16">
      <c r="B1155" s="3">
        <v>40528</v>
      </c>
      <c r="C1155" s="4">
        <v>7024.4</v>
      </c>
      <c r="D1155" s="15">
        <f t="shared" si="162"/>
        <v>1.1444664406238191E-3</v>
      </c>
      <c r="E1155" s="7"/>
      <c r="F1155" t="str">
        <f t="shared" si="154"/>
        <v>NEIN</v>
      </c>
      <c r="G1155" t="str">
        <f t="shared" si="155"/>
        <v>NEIN</v>
      </c>
      <c r="I1155" t="str">
        <f t="shared" si="156"/>
        <v>NEIN</v>
      </c>
      <c r="J1155" t="str">
        <f t="shared" si="157"/>
        <v>JA</v>
      </c>
      <c r="L1155" t="str">
        <f t="shared" si="158"/>
        <v>NEIN</v>
      </c>
      <c r="M1155" t="str">
        <f t="shared" si="159"/>
        <v>NEIN</v>
      </c>
      <c r="O1155" t="str">
        <f t="shared" si="160"/>
        <v>NEIN</v>
      </c>
      <c r="P1155" t="str">
        <f t="shared" si="161"/>
        <v>JA</v>
      </c>
    </row>
    <row r="1156" spans="2:16">
      <c r="B1156" s="3">
        <v>40527</v>
      </c>
      <c r="C1156" s="4">
        <v>7016.37</v>
      </c>
      <c r="D1156" s="15">
        <f t="shared" si="162"/>
        <v>-1.5695705381790913E-3</v>
      </c>
      <c r="E1156" s="7"/>
      <c r="F1156" t="str">
        <f t="shared" si="154"/>
        <v>NEIN</v>
      </c>
      <c r="G1156" t="str">
        <f t="shared" si="155"/>
        <v>NEIN</v>
      </c>
      <c r="I1156" t="str">
        <f t="shared" si="156"/>
        <v>JA</v>
      </c>
      <c r="J1156" t="str">
        <f t="shared" si="157"/>
        <v>NEIN</v>
      </c>
      <c r="L1156" t="str">
        <f t="shared" si="158"/>
        <v>NEIN</v>
      </c>
      <c r="M1156" t="str">
        <f t="shared" si="159"/>
        <v>NEIN</v>
      </c>
      <c r="O1156" t="str">
        <f t="shared" si="160"/>
        <v>NEIN</v>
      </c>
      <c r="P1156" t="str">
        <f t="shared" si="161"/>
        <v>NEIN</v>
      </c>
    </row>
    <row r="1157" spans="2:16">
      <c r="B1157" s="3">
        <v>40526</v>
      </c>
      <c r="C1157" s="4">
        <v>7027.4</v>
      </c>
      <c r="D1157" s="15">
        <f t="shared" si="162"/>
        <v>-2.8309711084470928E-4</v>
      </c>
      <c r="E1157" s="7"/>
      <c r="F1157" t="str">
        <f t="shared" si="154"/>
        <v>NEIN</v>
      </c>
      <c r="G1157" t="str">
        <f t="shared" si="155"/>
        <v>JA</v>
      </c>
      <c r="I1157" t="str">
        <f t="shared" si="156"/>
        <v>NEIN</v>
      </c>
      <c r="J1157" t="str">
        <f t="shared" si="157"/>
        <v>NEIN</v>
      </c>
      <c r="L1157" t="str">
        <f t="shared" si="158"/>
        <v>NEIN</v>
      </c>
      <c r="M1157" t="str">
        <f t="shared" si="159"/>
        <v>JA</v>
      </c>
      <c r="O1157" t="str">
        <f t="shared" si="160"/>
        <v>NEIN</v>
      </c>
      <c r="P1157" t="str">
        <f t="shared" si="161"/>
        <v>NEIN</v>
      </c>
    </row>
    <row r="1158" spans="2:16">
      <c r="B1158" s="3">
        <v>40525</v>
      </c>
      <c r="C1158" s="4">
        <v>7029.39</v>
      </c>
      <c r="D1158" s="15">
        <f t="shared" si="162"/>
        <v>3.314221607525974E-3</v>
      </c>
      <c r="E1158" s="7"/>
      <c r="F1158" t="str">
        <f t="shared" ref="F1158:F1221" si="163">IF(AND(D1159&gt;0,D1158&gt;0),"JA","NEIN")</f>
        <v>JA</v>
      </c>
      <c r="G1158" t="str">
        <f t="shared" ref="G1158:G1221" si="164">IF(AND(D1159&gt;0,D1158&lt;0),"JA","NEIN")</f>
        <v>NEIN</v>
      </c>
      <c r="I1158" t="str">
        <f t="shared" ref="I1158:I1221" si="165">IF(AND(D1159&lt;0,D1158&lt;0),"JA","NEIN")</f>
        <v>NEIN</v>
      </c>
      <c r="J1158" t="str">
        <f t="shared" ref="J1158:J1221" si="166">IF(AND(D1159&lt;0,D1158&gt;0),"JA","NEIN")</f>
        <v>NEIN</v>
      </c>
      <c r="L1158" t="str">
        <f t="shared" ref="L1158:L1221" si="167">IF(AND(D1160&gt;0,D1159&gt;0,D1158&gt;0),"JA", "NEIN")</f>
        <v>NEIN</v>
      </c>
      <c r="M1158" t="str">
        <f t="shared" ref="M1158:M1221" si="168">IF(AND(D1160&gt;0,D1159&gt;0,D1158&lt;0),"JA","NEIN")</f>
        <v>NEIN</v>
      </c>
      <c r="O1158" t="str">
        <f t="shared" ref="O1158:O1221" si="169">IF(AND(D1160&lt;0,D1159&lt;0,D1158&lt;0),"JA","NEIN")</f>
        <v>NEIN</v>
      </c>
      <c r="P1158" t="str">
        <f t="shared" ref="P1158:P1221" si="170">IF(AND(D1160&lt;0,D1159&lt;0,D1158&gt;0),"JA","NEIN")</f>
        <v>NEIN</v>
      </c>
    </row>
    <row r="1159" spans="2:16">
      <c r="B1159" s="3">
        <v>40522</v>
      </c>
      <c r="C1159" s="4">
        <v>7006.17</v>
      </c>
      <c r="D1159" s="15">
        <f t="shared" si="162"/>
        <v>6.032314019206942E-3</v>
      </c>
      <c r="E1159" s="7"/>
      <c r="F1159" t="str">
        <f t="shared" si="163"/>
        <v>NEIN</v>
      </c>
      <c r="G1159" t="str">
        <f t="shared" si="164"/>
        <v>NEIN</v>
      </c>
      <c r="I1159" t="str">
        <f t="shared" si="165"/>
        <v>NEIN</v>
      </c>
      <c r="J1159" t="str">
        <f t="shared" si="166"/>
        <v>JA</v>
      </c>
      <c r="L1159" t="str">
        <f t="shared" si="167"/>
        <v>NEIN</v>
      </c>
      <c r="M1159" t="str">
        <f t="shared" si="168"/>
        <v>NEIN</v>
      </c>
      <c r="O1159" t="str">
        <f t="shared" si="169"/>
        <v>NEIN</v>
      </c>
      <c r="P1159" t="str">
        <f t="shared" si="170"/>
        <v>JA</v>
      </c>
    </row>
    <row r="1160" spans="2:16">
      <c r="B1160" s="3">
        <v>40521</v>
      </c>
      <c r="C1160" s="4">
        <v>6964.16</v>
      </c>
      <c r="D1160" s="15">
        <f t="shared" si="162"/>
        <v>-1.6786436673848618E-3</v>
      </c>
      <c r="E1160" s="7"/>
      <c r="F1160" t="str">
        <f t="shared" si="163"/>
        <v>NEIN</v>
      </c>
      <c r="G1160" t="str">
        <f t="shared" si="164"/>
        <v>NEIN</v>
      </c>
      <c r="I1160" t="str">
        <f t="shared" si="165"/>
        <v>JA</v>
      </c>
      <c r="J1160" t="str">
        <f t="shared" si="166"/>
        <v>NEIN</v>
      </c>
      <c r="L1160" t="str">
        <f t="shared" si="167"/>
        <v>NEIN</v>
      </c>
      <c r="M1160" t="str">
        <f t="shared" si="168"/>
        <v>NEIN</v>
      </c>
      <c r="O1160" t="str">
        <f t="shared" si="169"/>
        <v>NEIN</v>
      </c>
      <c r="P1160" t="str">
        <f t="shared" si="170"/>
        <v>NEIN</v>
      </c>
    </row>
    <row r="1161" spans="2:16">
      <c r="B1161" s="3">
        <v>40520</v>
      </c>
      <c r="C1161" s="4">
        <v>6975.87</v>
      </c>
      <c r="D1161" s="15">
        <f t="shared" si="162"/>
        <v>-3.7189852483108131E-3</v>
      </c>
      <c r="E1161" s="7"/>
      <c r="F1161" t="str">
        <f t="shared" si="163"/>
        <v>NEIN</v>
      </c>
      <c r="G1161" t="str">
        <f t="shared" si="164"/>
        <v>JA</v>
      </c>
      <c r="I1161" t="str">
        <f t="shared" si="165"/>
        <v>NEIN</v>
      </c>
      <c r="J1161" t="str">
        <f t="shared" si="166"/>
        <v>NEIN</v>
      </c>
      <c r="L1161" t="str">
        <f t="shared" si="167"/>
        <v>NEIN</v>
      </c>
      <c r="M1161" t="str">
        <f t="shared" si="168"/>
        <v>JA</v>
      </c>
      <c r="O1161" t="str">
        <f t="shared" si="169"/>
        <v>NEIN</v>
      </c>
      <c r="P1161" t="str">
        <f t="shared" si="170"/>
        <v>NEIN</v>
      </c>
    </row>
    <row r="1162" spans="2:16">
      <c r="B1162" s="3">
        <v>40519</v>
      </c>
      <c r="C1162" s="4">
        <v>7001.91</v>
      </c>
      <c r="D1162" s="15">
        <f t="shared" si="162"/>
        <v>6.8345416845210852E-3</v>
      </c>
      <c r="E1162" s="7"/>
      <c r="F1162" t="str">
        <f t="shared" si="163"/>
        <v>JA</v>
      </c>
      <c r="G1162" t="str">
        <f t="shared" si="164"/>
        <v>NEIN</v>
      </c>
      <c r="I1162" t="str">
        <f t="shared" si="165"/>
        <v>NEIN</v>
      </c>
      <c r="J1162" t="str">
        <f t="shared" si="166"/>
        <v>NEIN</v>
      </c>
      <c r="L1162" t="str">
        <f t="shared" si="167"/>
        <v>NEIN</v>
      </c>
      <c r="M1162" t="str">
        <f t="shared" si="168"/>
        <v>NEIN</v>
      </c>
      <c r="O1162" t="str">
        <f t="shared" si="169"/>
        <v>NEIN</v>
      </c>
      <c r="P1162" t="str">
        <f t="shared" si="170"/>
        <v>NEIN</v>
      </c>
    </row>
    <row r="1163" spans="2:16">
      <c r="B1163" s="3">
        <v>40518</v>
      </c>
      <c r="C1163" s="4">
        <v>6954.38</v>
      </c>
      <c r="D1163" s="15">
        <f t="shared" si="162"/>
        <v>9.5858785328134326E-4</v>
      </c>
      <c r="E1163" s="7"/>
      <c r="F1163" t="str">
        <f t="shared" si="163"/>
        <v>NEIN</v>
      </c>
      <c r="G1163" t="str">
        <f t="shared" si="164"/>
        <v>NEIN</v>
      </c>
      <c r="I1163" t="str">
        <f t="shared" si="165"/>
        <v>NEIN</v>
      </c>
      <c r="J1163" t="str">
        <f t="shared" si="166"/>
        <v>JA</v>
      </c>
      <c r="L1163" t="str">
        <f t="shared" si="167"/>
        <v>NEIN</v>
      </c>
      <c r="M1163" t="str">
        <f t="shared" si="168"/>
        <v>NEIN</v>
      </c>
      <c r="O1163" t="str">
        <f t="shared" si="169"/>
        <v>NEIN</v>
      </c>
      <c r="P1163" t="str">
        <f t="shared" si="170"/>
        <v>NEIN</v>
      </c>
    </row>
    <row r="1164" spans="2:16">
      <c r="B1164" s="3">
        <v>40515</v>
      </c>
      <c r="C1164" s="4">
        <v>6947.72</v>
      </c>
      <c r="D1164" s="15">
        <f t="shared" ref="D1164:D1227" si="171">(C1164-C1165)/C1165</f>
        <v>-1.4214651295487127E-3</v>
      </c>
      <c r="E1164" s="7"/>
      <c r="F1164" t="str">
        <f t="shared" si="163"/>
        <v>NEIN</v>
      </c>
      <c r="G1164" t="str">
        <f t="shared" si="164"/>
        <v>JA</v>
      </c>
      <c r="I1164" t="str">
        <f t="shared" si="165"/>
        <v>NEIN</v>
      </c>
      <c r="J1164" t="str">
        <f t="shared" si="166"/>
        <v>NEIN</v>
      </c>
      <c r="L1164" t="str">
        <f t="shared" si="167"/>
        <v>NEIN</v>
      </c>
      <c r="M1164" t="str">
        <f t="shared" si="168"/>
        <v>JA</v>
      </c>
      <c r="O1164" t="str">
        <f t="shared" si="169"/>
        <v>NEIN</v>
      </c>
      <c r="P1164" t="str">
        <f t="shared" si="170"/>
        <v>NEIN</v>
      </c>
    </row>
    <row r="1165" spans="2:16">
      <c r="B1165" s="3">
        <v>40514</v>
      </c>
      <c r="C1165" s="4">
        <v>6957.61</v>
      </c>
      <c r="D1165" s="15">
        <f t="shared" si="171"/>
        <v>1.3249585313319571E-2</v>
      </c>
      <c r="E1165" s="7"/>
      <c r="F1165" t="str">
        <f t="shared" si="163"/>
        <v>JA</v>
      </c>
      <c r="G1165" t="str">
        <f t="shared" si="164"/>
        <v>NEIN</v>
      </c>
      <c r="I1165" t="str">
        <f t="shared" si="165"/>
        <v>NEIN</v>
      </c>
      <c r="J1165" t="str">
        <f t="shared" si="166"/>
        <v>NEIN</v>
      </c>
      <c r="L1165" t="str">
        <f t="shared" si="167"/>
        <v>NEIN</v>
      </c>
      <c r="M1165" t="str">
        <f t="shared" si="168"/>
        <v>NEIN</v>
      </c>
      <c r="O1165" t="str">
        <f t="shared" si="169"/>
        <v>NEIN</v>
      </c>
      <c r="P1165" t="str">
        <f t="shared" si="170"/>
        <v>NEIN</v>
      </c>
    </row>
    <row r="1166" spans="2:16">
      <c r="B1166" s="3">
        <v>40513</v>
      </c>
      <c r="C1166" s="4">
        <v>6866.63</v>
      </c>
      <c r="D1166" s="15">
        <f t="shared" si="171"/>
        <v>2.6633814209186278E-2</v>
      </c>
      <c r="E1166" s="7"/>
      <c r="F1166" t="str">
        <f t="shared" si="163"/>
        <v>NEIN</v>
      </c>
      <c r="G1166" t="str">
        <f t="shared" si="164"/>
        <v>NEIN</v>
      </c>
      <c r="I1166" t="str">
        <f t="shared" si="165"/>
        <v>NEIN</v>
      </c>
      <c r="J1166" t="str">
        <f t="shared" si="166"/>
        <v>JA</v>
      </c>
      <c r="L1166" t="str">
        <f t="shared" si="167"/>
        <v>NEIN</v>
      </c>
      <c r="M1166" t="str">
        <f t="shared" si="168"/>
        <v>NEIN</v>
      </c>
      <c r="O1166" t="str">
        <f t="shared" si="169"/>
        <v>NEIN</v>
      </c>
      <c r="P1166" t="str">
        <f t="shared" si="170"/>
        <v>JA</v>
      </c>
    </row>
    <row r="1167" spans="2:16">
      <c r="B1167" s="3">
        <v>40512</v>
      </c>
      <c r="C1167" s="4">
        <v>6688.49</v>
      </c>
      <c r="D1167" s="15">
        <f t="shared" si="171"/>
        <v>-1.4153542043336225E-3</v>
      </c>
      <c r="E1167" s="7"/>
      <c r="F1167" t="str">
        <f t="shared" si="163"/>
        <v>NEIN</v>
      </c>
      <c r="G1167" t="str">
        <f t="shared" si="164"/>
        <v>NEIN</v>
      </c>
      <c r="I1167" t="str">
        <f t="shared" si="165"/>
        <v>JA</v>
      </c>
      <c r="J1167" t="str">
        <f t="shared" si="166"/>
        <v>NEIN</v>
      </c>
      <c r="L1167" t="str">
        <f t="shared" si="167"/>
        <v>NEIN</v>
      </c>
      <c r="M1167" t="str">
        <f t="shared" si="168"/>
        <v>NEIN</v>
      </c>
      <c r="O1167" t="str">
        <f t="shared" si="169"/>
        <v>JA</v>
      </c>
      <c r="P1167" t="str">
        <f t="shared" si="170"/>
        <v>NEIN</v>
      </c>
    </row>
    <row r="1168" spans="2:16">
      <c r="B1168" s="3">
        <v>40511</v>
      </c>
      <c r="C1168" s="4">
        <v>6697.97</v>
      </c>
      <c r="D1168" s="15">
        <f t="shared" si="171"/>
        <v>-2.2048538614508922E-2</v>
      </c>
      <c r="E1168" s="7"/>
      <c r="F1168" t="str">
        <f t="shared" si="163"/>
        <v>NEIN</v>
      </c>
      <c r="G1168" t="str">
        <f t="shared" si="164"/>
        <v>NEIN</v>
      </c>
      <c r="I1168" t="str">
        <f t="shared" si="165"/>
        <v>JA</v>
      </c>
      <c r="J1168" t="str">
        <f t="shared" si="166"/>
        <v>NEIN</v>
      </c>
      <c r="L1168" t="str">
        <f t="shared" si="167"/>
        <v>NEIN</v>
      </c>
      <c r="M1168" t="str">
        <f t="shared" si="168"/>
        <v>NEIN</v>
      </c>
      <c r="O1168" t="str">
        <f t="shared" si="169"/>
        <v>NEIN</v>
      </c>
      <c r="P1168" t="str">
        <f t="shared" si="170"/>
        <v>NEIN</v>
      </c>
    </row>
    <row r="1169" spans="2:16">
      <c r="B1169" s="3">
        <v>40508</v>
      </c>
      <c r="C1169" s="4">
        <v>6848.98</v>
      </c>
      <c r="D1169" s="15">
        <f t="shared" si="171"/>
        <v>-4.4595227089711253E-3</v>
      </c>
      <c r="E1169" s="7"/>
      <c r="F1169" t="str">
        <f t="shared" si="163"/>
        <v>NEIN</v>
      </c>
      <c r="G1169" t="str">
        <f t="shared" si="164"/>
        <v>JA</v>
      </c>
      <c r="I1169" t="str">
        <f t="shared" si="165"/>
        <v>NEIN</v>
      </c>
      <c r="J1169" t="str">
        <f t="shared" si="166"/>
        <v>NEIN</v>
      </c>
      <c r="L1169" t="str">
        <f t="shared" si="167"/>
        <v>NEIN</v>
      </c>
      <c r="M1169" t="str">
        <f t="shared" si="168"/>
        <v>JA</v>
      </c>
      <c r="O1169" t="str">
        <f t="shared" si="169"/>
        <v>NEIN</v>
      </c>
      <c r="P1169" t="str">
        <f t="shared" si="170"/>
        <v>NEIN</v>
      </c>
    </row>
    <row r="1170" spans="2:16">
      <c r="B1170" s="3">
        <v>40507</v>
      </c>
      <c r="C1170" s="4">
        <v>6879.66</v>
      </c>
      <c r="D1170" s="15">
        <f t="shared" si="171"/>
        <v>8.1860546909346219E-3</v>
      </c>
      <c r="E1170" s="7"/>
      <c r="F1170" t="str">
        <f t="shared" si="163"/>
        <v>JA</v>
      </c>
      <c r="G1170" t="str">
        <f t="shared" si="164"/>
        <v>NEIN</v>
      </c>
      <c r="I1170" t="str">
        <f t="shared" si="165"/>
        <v>NEIN</v>
      </c>
      <c r="J1170" t="str">
        <f t="shared" si="166"/>
        <v>NEIN</v>
      </c>
      <c r="L1170" t="str">
        <f t="shared" si="167"/>
        <v>NEIN</v>
      </c>
      <c r="M1170" t="str">
        <f t="shared" si="168"/>
        <v>NEIN</v>
      </c>
      <c r="O1170" t="str">
        <f t="shared" si="169"/>
        <v>NEIN</v>
      </c>
      <c r="P1170" t="str">
        <f t="shared" si="170"/>
        <v>NEIN</v>
      </c>
    </row>
    <row r="1171" spans="2:16">
      <c r="B1171" s="3">
        <v>40506</v>
      </c>
      <c r="C1171" s="4">
        <v>6823.8</v>
      </c>
      <c r="D1171" s="15">
        <f t="shared" si="171"/>
        <v>1.7718120805369154E-2</v>
      </c>
      <c r="E1171" s="7"/>
      <c r="F1171" t="str">
        <f t="shared" si="163"/>
        <v>NEIN</v>
      </c>
      <c r="G1171" t="str">
        <f t="shared" si="164"/>
        <v>NEIN</v>
      </c>
      <c r="I1171" t="str">
        <f t="shared" si="165"/>
        <v>NEIN</v>
      </c>
      <c r="J1171" t="str">
        <f t="shared" si="166"/>
        <v>JA</v>
      </c>
      <c r="L1171" t="str">
        <f t="shared" si="167"/>
        <v>NEIN</v>
      </c>
      <c r="M1171" t="str">
        <f t="shared" si="168"/>
        <v>NEIN</v>
      </c>
      <c r="O1171" t="str">
        <f t="shared" si="169"/>
        <v>NEIN</v>
      </c>
      <c r="P1171" t="str">
        <f t="shared" si="170"/>
        <v>JA</v>
      </c>
    </row>
    <row r="1172" spans="2:16">
      <c r="B1172" s="3">
        <v>40505</v>
      </c>
      <c r="C1172" s="4">
        <v>6705</v>
      </c>
      <c r="D1172" s="15">
        <f t="shared" si="171"/>
        <v>-1.7157599255355822E-2</v>
      </c>
      <c r="E1172" s="7"/>
      <c r="F1172" t="str">
        <f t="shared" si="163"/>
        <v>NEIN</v>
      </c>
      <c r="G1172" t="str">
        <f t="shared" si="164"/>
        <v>NEIN</v>
      </c>
      <c r="I1172" t="str">
        <f t="shared" si="165"/>
        <v>JA</v>
      </c>
      <c r="J1172" t="str">
        <f t="shared" si="166"/>
        <v>NEIN</v>
      </c>
      <c r="L1172" t="str">
        <f t="shared" si="167"/>
        <v>NEIN</v>
      </c>
      <c r="M1172" t="str">
        <f t="shared" si="168"/>
        <v>NEIN</v>
      </c>
      <c r="O1172" t="str">
        <f t="shared" si="169"/>
        <v>NEIN</v>
      </c>
      <c r="P1172" t="str">
        <f t="shared" si="170"/>
        <v>NEIN</v>
      </c>
    </row>
    <row r="1173" spans="2:16">
      <c r="B1173" s="3">
        <v>40504</v>
      </c>
      <c r="C1173" s="4">
        <v>6822.05</v>
      </c>
      <c r="D1173" s="15">
        <f t="shared" si="171"/>
        <v>-3.141644322025849E-3</v>
      </c>
      <c r="E1173" s="7"/>
      <c r="F1173" t="str">
        <f t="shared" si="163"/>
        <v>NEIN</v>
      </c>
      <c r="G1173" t="str">
        <f t="shared" si="164"/>
        <v>JA</v>
      </c>
      <c r="I1173" t="str">
        <f t="shared" si="165"/>
        <v>NEIN</v>
      </c>
      <c r="J1173" t="str">
        <f t="shared" si="166"/>
        <v>NEIN</v>
      </c>
      <c r="L1173" t="str">
        <f t="shared" si="167"/>
        <v>NEIN</v>
      </c>
      <c r="M1173" t="str">
        <f t="shared" si="168"/>
        <v>JA</v>
      </c>
      <c r="O1173" t="str">
        <f t="shared" si="169"/>
        <v>NEIN</v>
      </c>
      <c r="P1173" t="str">
        <f t="shared" si="170"/>
        <v>NEIN</v>
      </c>
    </row>
    <row r="1174" spans="2:16">
      <c r="B1174" s="3">
        <v>40501</v>
      </c>
      <c r="C1174" s="4">
        <v>6843.55</v>
      </c>
      <c r="D1174" s="15">
        <f t="shared" si="171"/>
        <v>1.6744461081569983E-3</v>
      </c>
      <c r="E1174" s="7"/>
      <c r="F1174" t="str">
        <f t="shared" si="163"/>
        <v>JA</v>
      </c>
      <c r="G1174" t="str">
        <f t="shared" si="164"/>
        <v>NEIN</v>
      </c>
      <c r="I1174" t="str">
        <f t="shared" si="165"/>
        <v>NEIN</v>
      </c>
      <c r="J1174" t="str">
        <f t="shared" si="166"/>
        <v>NEIN</v>
      </c>
      <c r="L1174" t="str">
        <f t="shared" si="167"/>
        <v>JA</v>
      </c>
      <c r="M1174" t="str">
        <f t="shared" si="168"/>
        <v>NEIN</v>
      </c>
      <c r="O1174" t="str">
        <f t="shared" si="169"/>
        <v>NEIN</v>
      </c>
      <c r="P1174" t="str">
        <f t="shared" si="170"/>
        <v>NEIN</v>
      </c>
    </row>
    <row r="1175" spans="2:16">
      <c r="B1175" s="3">
        <v>40500</v>
      </c>
      <c r="C1175" s="4">
        <v>6832.11</v>
      </c>
      <c r="D1175" s="15">
        <f t="shared" si="171"/>
        <v>1.9707256789854431E-2</v>
      </c>
      <c r="E1175" s="7"/>
      <c r="F1175" t="str">
        <f t="shared" si="163"/>
        <v>JA</v>
      </c>
      <c r="G1175" t="str">
        <f t="shared" si="164"/>
        <v>NEIN</v>
      </c>
      <c r="I1175" t="str">
        <f t="shared" si="165"/>
        <v>NEIN</v>
      </c>
      <c r="J1175" t="str">
        <f t="shared" si="166"/>
        <v>NEIN</v>
      </c>
      <c r="L1175" t="str">
        <f t="shared" si="167"/>
        <v>NEIN</v>
      </c>
      <c r="M1175" t="str">
        <f t="shared" si="168"/>
        <v>NEIN</v>
      </c>
      <c r="O1175" t="str">
        <f t="shared" si="169"/>
        <v>NEIN</v>
      </c>
      <c r="P1175" t="str">
        <f t="shared" si="170"/>
        <v>NEIN</v>
      </c>
    </row>
    <row r="1176" spans="2:16">
      <c r="B1176" s="3">
        <v>40499</v>
      </c>
      <c r="C1176" s="4">
        <v>6700.07</v>
      </c>
      <c r="D1176" s="15">
        <f t="shared" si="171"/>
        <v>5.5273410533013866E-3</v>
      </c>
      <c r="E1176" s="7"/>
      <c r="F1176" t="str">
        <f t="shared" si="163"/>
        <v>NEIN</v>
      </c>
      <c r="G1176" t="str">
        <f t="shared" si="164"/>
        <v>NEIN</v>
      </c>
      <c r="I1176" t="str">
        <f t="shared" si="165"/>
        <v>NEIN</v>
      </c>
      <c r="J1176" t="str">
        <f t="shared" si="166"/>
        <v>JA</v>
      </c>
      <c r="L1176" t="str">
        <f t="shared" si="167"/>
        <v>NEIN</v>
      </c>
      <c r="M1176" t="str">
        <f t="shared" si="168"/>
        <v>NEIN</v>
      </c>
      <c r="O1176" t="str">
        <f t="shared" si="169"/>
        <v>NEIN</v>
      </c>
      <c r="P1176" t="str">
        <f t="shared" si="170"/>
        <v>NEIN</v>
      </c>
    </row>
    <row r="1177" spans="2:16">
      <c r="B1177" s="3">
        <v>40498</v>
      </c>
      <c r="C1177" s="4">
        <v>6663.24</v>
      </c>
      <c r="D1177" s="15">
        <f t="shared" si="171"/>
        <v>-1.8693199139344124E-2</v>
      </c>
      <c r="E1177" s="7"/>
      <c r="F1177" t="str">
        <f t="shared" si="163"/>
        <v>NEIN</v>
      </c>
      <c r="G1177" t="str">
        <f t="shared" si="164"/>
        <v>JA</v>
      </c>
      <c r="I1177" t="str">
        <f t="shared" si="165"/>
        <v>NEIN</v>
      </c>
      <c r="J1177" t="str">
        <f t="shared" si="166"/>
        <v>NEIN</v>
      </c>
      <c r="L1177" t="str">
        <f t="shared" si="167"/>
        <v>NEIN</v>
      </c>
      <c r="M1177" t="str">
        <f t="shared" si="168"/>
        <v>JA</v>
      </c>
      <c r="O1177" t="str">
        <f t="shared" si="169"/>
        <v>NEIN</v>
      </c>
      <c r="P1177" t="str">
        <f t="shared" si="170"/>
        <v>NEIN</v>
      </c>
    </row>
    <row r="1178" spans="2:16">
      <c r="B1178" s="3">
        <v>40497</v>
      </c>
      <c r="C1178" s="4">
        <v>6790.17</v>
      </c>
      <c r="D1178" s="15">
        <f t="shared" si="171"/>
        <v>8.2499209308334719E-3</v>
      </c>
      <c r="E1178" s="7"/>
      <c r="F1178" t="str">
        <f t="shared" si="163"/>
        <v>JA</v>
      </c>
      <c r="G1178" t="str">
        <f t="shared" si="164"/>
        <v>NEIN</v>
      </c>
      <c r="I1178" t="str">
        <f t="shared" si="165"/>
        <v>NEIN</v>
      </c>
      <c r="J1178" t="str">
        <f t="shared" si="166"/>
        <v>NEIN</v>
      </c>
      <c r="L1178" t="str">
        <f t="shared" si="167"/>
        <v>JA</v>
      </c>
      <c r="M1178" t="str">
        <f t="shared" si="168"/>
        <v>NEIN</v>
      </c>
      <c r="O1178" t="str">
        <f t="shared" si="169"/>
        <v>NEIN</v>
      </c>
      <c r="P1178" t="str">
        <f t="shared" si="170"/>
        <v>NEIN</v>
      </c>
    </row>
    <row r="1179" spans="2:16">
      <c r="B1179" s="3">
        <v>40494</v>
      </c>
      <c r="C1179" s="4">
        <v>6734.61</v>
      </c>
      <c r="D1179" s="15">
        <f t="shared" si="171"/>
        <v>1.6658213614817211E-3</v>
      </c>
      <c r="E1179" s="7"/>
      <c r="F1179" t="str">
        <f t="shared" si="163"/>
        <v>JA</v>
      </c>
      <c r="G1179" t="str">
        <f t="shared" si="164"/>
        <v>NEIN</v>
      </c>
      <c r="I1179" t="str">
        <f t="shared" si="165"/>
        <v>NEIN</v>
      </c>
      <c r="J1179" t="str">
        <f t="shared" si="166"/>
        <v>NEIN</v>
      </c>
      <c r="L1179" t="str">
        <f t="shared" si="167"/>
        <v>NEIN</v>
      </c>
      <c r="M1179" t="str">
        <f t="shared" si="168"/>
        <v>NEIN</v>
      </c>
      <c r="O1179" t="str">
        <f t="shared" si="169"/>
        <v>NEIN</v>
      </c>
      <c r="P1179" t="str">
        <f t="shared" si="170"/>
        <v>NEIN</v>
      </c>
    </row>
    <row r="1180" spans="2:16">
      <c r="B1180" s="3">
        <v>40493</v>
      </c>
      <c r="C1180" s="4">
        <v>6723.41</v>
      </c>
      <c r="D1180" s="15">
        <f t="shared" si="171"/>
        <v>5.3126264911064979E-4</v>
      </c>
      <c r="E1180" s="7"/>
      <c r="F1180" t="str">
        <f t="shared" si="163"/>
        <v>NEIN</v>
      </c>
      <c r="G1180" t="str">
        <f t="shared" si="164"/>
        <v>NEIN</v>
      </c>
      <c r="I1180" t="str">
        <f t="shared" si="165"/>
        <v>NEIN</v>
      </c>
      <c r="J1180" t="str">
        <f t="shared" si="166"/>
        <v>JA</v>
      </c>
      <c r="L1180" t="str">
        <f t="shared" si="167"/>
        <v>NEIN</v>
      </c>
      <c r="M1180" t="str">
        <f t="shared" si="168"/>
        <v>NEIN</v>
      </c>
      <c r="O1180" t="str">
        <f t="shared" si="169"/>
        <v>NEIN</v>
      </c>
      <c r="P1180" t="str">
        <f t="shared" si="170"/>
        <v>NEIN</v>
      </c>
    </row>
    <row r="1181" spans="2:16">
      <c r="B1181" s="3">
        <v>40492</v>
      </c>
      <c r="C1181" s="4">
        <v>6719.84</v>
      </c>
      <c r="D1181" s="15">
        <f t="shared" si="171"/>
        <v>-1.0013538976488772E-2</v>
      </c>
      <c r="E1181" s="7"/>
      <c r="F1181" t="str">
        <f t="shared" si="163"/>
        <v>NEIN</v>
      </c>
      <c r="G1181" t="str">
        <f t="shared" si="164"/>
        <v>JA</v>
      </c>
      <c r="I1181" t="str">
        <f t="shared" si="165"/>
        <v>NEIN</v>
      </c>
      <c r="J1181" t="str">
        <f t="shared" si="166"/>
        <v>NEIN</v>
      </c>
      <c r="L1181" t="str">
        <f t="shared" si="167"/>
        <v>NEIN</v>
      </c>
      <c r="M1181" t="str">
        <f t="shared" si="168"/>
        <v>NEIN</v>
      </c>
      <c r="O1181" t="str">
        <f t="shared" si="169"/>
        <v>NEIN</v>
      </c>
      <c r="P1181" t="str">
        <f t="shared" si="170"/>
        <v>NEIN</v>
      </c>
    </row>
    <row r="1182" spans="2:16">
      <c r="B1182" s="3">
        <v>40491</v>
      </c>
      <c r="C1182" s="4">
        <v>6787.81</v>
      </c>
      <c r="D1182" s="15">
        <f t="shared" si="171"/>
        <v>5.5269980001481965E-3</v>
      </c>
      <c r="E1182" s="7"/>
      <c r="F1182" t="str">
        <f t="shared" si="163"/>
        <v>NEIN</v>
      </c>
      <c r="G1182" t="str">
        <f t="shared" si="164"/>
        <v>NEIN</v>
      </c>
      <c r="I1182" t="str">
        <f t="shared" si="165"/>
        <v>NEIN</v>
      </c>
      <c r="J1182" t="str">
        <f t="shared" si="166"/>
        <v>JA</v>
      </c>
      <c r="L1182" t="str">
        <f t="shared" si="167"/>
        <v>NEIN</v>
      </c>
      <c r="M1182" t="str">
        <f t="shared" si="168"/>
        <v>NEIN</v>
      </c>
      <c r="O1182" t="str">
        <f t="shared" si="169"/>
        <v>NEIN</v>
      </c>
      <c r="P1182" t="str">
        <f t="shared" si="170"/>
        <v>NEIN</v>
      </c>
    </row>
    <row r="1183" spans="2:16">
      <c r="B1183" s="3">
        <v>40490</v>
      </c>
      <c r="C1183" s="4">
        <v>6750.5</v>
      </c>
      <c r="D1183" s="15">
        <f t="shared" si="171"/>
        <v>-5.4780729027861449E-4</v>
      </c>
      <c r="E1183" s="7"/>
      <c r="F1183" t="str">
        <f t="shared" si="163"/>
        <v>NEIN</v>
      </c>
      <c r="G1183" t="str">
        <f t="shared" si="164"/>
        <v>JA</v>
      </c>
      <c r="I1183" t="str">
        <f t="shared" si="165"/>
        <v>NEIN</v>
      </c>
      <c r="J1183" t="str">
        <f t="shared" si="166"/>
        <v>NEIN</v>
      </c>
      <c r="L1183" t="str">
        <f t="shared" si="167"/>
        <v>NEIN</v>
      </c>
      <c r="M1183" t="str">
        <f t="shared" si="168"/>
        <v>JA</v>
      </c>
      <c r="O1183" t="str">
        <f t="shared" si="169"/>
        <v>NEIN</v>
      </c>
      <c r="P1183" t="str">
        <f t="shared" si="170"/>
        <v>NEIN</v>
      </c>
    </row>
    <row r="1184" spans="2:16">
      <c r="B1184" s="3">
        <v>40487</v>
      </c>
      <c r="C1184" s="4">
        <v>6754.2</v>
      </c>
      <c r="D1184" s="15">
        <f t="shared" si="171"/>
        <v>2.8969410618751895E-3</v>
      </c>
      <c r="E1184" s="7"/>
      <c r="F1184" t="str">
        <f t="shared" si="163"/>
        <v>JA</v>
      </c>
      <c r="G1184" t="str">
        <f t="shared" si="164"/>
        <v>NEIN</v>
      </c>
      <c r="I1184" t="str">
        <f t="shared" si="165"/>
        <v>NEIN</v>
      </c>
      <c r="J1184" t="str">
        <f t="shared" si="166"/>
        <v>NEIN</v>
      </c>
      <c r="L1184" t="str">
        <f t="shared" si="167"/>
        <v>NEIN</v>
      </c>
      <c r="M1184" t="str">
        <f t="shared" si="168"/>
        <v>NEIN</v>
      </c>
      <c r="O1184" t="str">
        <f t="shared" si="169"/>
        <v>NEIN</v>
      </c>
      <c r="P1184" t="str">
        <f t="shared" si="170"/>
        <v>NEIN</v>
      </c>
    </row>
    <row r="1185" spans="2:16">
      <c r="B1185" s="3">
        <v>40486</v>
      </c>
      <c r="C1185" s="4">
        <v>6734.69</v>
      </c>
      <c r="D1185" s="15">
        <f t="shared" si="171"/>
        <v>1.7662969566925476E-2</v>
      </c>
      <c r="E1185" s="7"/>
      <c r="F1185" t="str">
        <f t="shared" si="163"/>
        <v>NEIN</v>
      </c>
      <c r="G1185" t="str">
        <f t="shared" si="164"/>
        <v>NEIN</v>
      </c>
      <c r="I1185" t="str">
        <f t="shared" si="165"/>
        <v>NEIN</v>
      </c>
      <c r="J1185" t="str">
        <f t="shared" si="166"/>
        <v>JA</v>
      </c>
      <c r="L1185" t="str">
        <f t="shared" si="167"/>
        <v>NEIN</v>
      </c>
      <c r="M1185" t="str">
        <f t="shared" si="168"/>
        <v>NEIN</v>
      </c>
      <c r="O1185" t="str">
        <f t="shared" si="169"/>
        <v>NEIN</v>
      </c>
      <c r="P1185" t="str">
        <f t="shared" si="170"/>
        <v>NEIN</v>
      </c>
    </row>
    <row r="1186" spans="2:16">
      <c r="B1186" s="3">
        <v>40485</v>
      </c>
      <c r="C1186" s="4">
        <v>6617.8</v>
      </c>
      <c r="D1186" s="15">
        <f t="shared" si="171"/>
        <v>-5.486669541996122E-3</v>
      </c>
      <c r="E1186" s="7"/>
      <c r="F1186" t="str">
        <f t="shared" si="163"/>
        <v>NEIN</v>
      </c>
      <c r="G1186" t="str">
        <f t="shared" si="164"/>
        <v>JA</v>
      </c>
      <c r="I1186" t="str">
        <f t="shared" si="165"/>
        <v>NEIN</v>
      </c>
      <c r="J1186" t="str">
        <f t="shared" si="166"/>
        <v>NEIN</v>
      </c>
      <c r="L1186" t="str">
        <f t="shared" si="167"/>
        <v>NEIN</v>
      </c>
      <c r="M1186" t="str">
        <f t="shared" si="168"/>
        <v>JA</v>
      </c>
      <c r="O1186" t="str">
        <f t="shared" si="169"/>
        <v>NEIN</v>
      </c>
      <c r="P1186" t="str">
        <f t="shared" si="170"/>
        <v>NEIN</v>
      </c>
    </row>
    <row r="1187" spans="2:16">
      <c r="B1187" s="3">
        <v>40484</v>
      </c>
      <c r="C1187" s="4">
        <v>6654.31</v>
      </c>
      <c r="D1187" s="15">
        <f t="shared" si="171"/>
        <v>7.4869111533023757E-3</v>
      </c>
      <c r="E1187" s="7"/>
      <c r="F1187" t="str">
        <f t="shared" si="163"/>
        <v>JA</v>
      </c>
      <c r="G1187" t="str">
        <f t="shared" si="164"/>
        <v>NEIN</v>
      </c>
      <c r="I1187" t="str">
        <f t="shared" si="165"/>
        <v>NEIN</v>
      </c>
      <c r="J1187" t="str">
        <f t="shared" si="166"/>
        <v>NEIN</v>
      </c>
      <c r="L1187" t="str">
        <f t="shared" si="167"/>
        <v>JA</v>
      </c>
      <c r="M1187" t="str">
        <f t="shared" si="168"/>
        <v>NEIN</v>
      </c>
      <c r="O1187" t="str">
        <f t="shared" si="169"/>
        <v>NEIN</v>
      </c>
      <c r="P1187" t="str">
        <f t="shared" si="170"/>
        <v>NEIN</v>
      </c>
    </row>
    <row r="1188" spans="2:16">
      <c r="B1188" s="3">
        <v>40483</v>
      </c>
      <c r="C1188" s="4">
        <v>6604.86</v>
      </c>
      <c r="D1188" s="15">
        <f t="shared" si="171"/>
        <v>5.2867813802283186E-4</v>
      </c>
      <c r="E1188" s="7"/>
      <c r="F1188" t="str">
        <f t="shared" si="163"/>
        <v>JA</v>
      </c>
      <c r="G1188" t="str">
        <f t="shared" si="164"/>
        <v>NEIN</v>
      </c>
      <c r="I1188" t="str">
        <f t="shared" si="165"/>
        <v>NEIN</v>
      </c>
      <c r="J1188" t="str">
        <f t="shared" si="166"/>
        <v>NEIN</v>
      </c>
      <c r="L1188" t="str">
        <f t="shared" si="167"/>
        <v>JA</v>
      </c>
      <c r="M1188" t="str">
        <f t="shared" si="168"/>
        <v>NEIN</v>
      </c>
      <c r="O1188" t="str">
        <f t="shared" si="169"/>
        <v>NEIN</v>
      </c>
      <c r="P1188" t="str">
        <f t="shared" si="170"/>
        <v>NEIN</v>
      </c>
    </row>
    <row r="1189" spans="2:16">
      <c r="B1189" s="3">
        <v>40480</v>
      </c>
      <c r="C1189" s="4">
        <v>6601.37</v>
      </c>
      <c r="D1189" s="15">
        <f t="shared" si="171"/>
        <v>9.2338763479338953E-4</v>
      </c>
      <c r="E1189" s="7"/>
      <c r="F1189" t="str">
        <f t="shared" si="163"/>
        <v>JA</v>
      </c>
      <c r="G1189" t="str">
        <f t="shared" si="164"/>
        <v>NEIN</v>
      </c>
      <c r="I1189" t="str">
        <f t="shared" si="165"/>
        <v>NEIN</v>
      </c>
      <c r="J1189" t="str">
        <f t="shared" si="166"/>
        <v>NEIN</v>
      </c>
      <c r="L1189" t="str">
        <f t="shared" si="167"/>
        <v>NEIN</v>
      </c>
      <c r="M1189" t="str">
        <f t="shared" si="168"/>
        <v>NEIN</v>
      </c>
      <c r="O1189" t="str">
        <f t="shared" si="169"/>
        <v>NEIN</v>
      </c>
      <c r="P1189" t="str">
        <f t="shared" si="170"/>
        <v>NEIN</v>
      </c>
    </row>
    <row r="1190" spans="2:16">
      <c r="B1190" s="3">
        <v>40479</v>
      </c>
      <c r="C1190" s="4">
        <v>6595.28</v>
      </c>
      <c r="D1190" s="15">
        <f t="shared" si="171"/>
        <v>4.1534713763702411E-3</v>
      </c>
      <c r="E1190" s="7"/>
      <c r="F1190" t="str">
        <f t="shared" si="163"/>
        <v>NEIN</v>
      </c>
      <c r="G1190" t="str">
        <f t="shared" si="164"/>
        <v>NEIN</v>
      </c>
      <c r="I1190" t="str">
        <f t="shared" si="165"/>
        <v>NEIN</v>
      </c>
      <c r="J1190" t="str">
        <f t="shared" si="166"/>
        <v>JA</v>
      </c>
      <c r="L1190" t="str">
        <f t="shared" si="167"/>
        <v>NEIN</v>
      </c>
      <c r="M1190" t="str">
        <f t="shared" si="168"/>
        <v>NEIN</v>
      </c>
      <c r="O1190" t="str">
        <f t="shared" si="169"/>
        <v>NEIN</v>
      </c>
      <c r="P1190" t="str">
        <f t="shared" si="170"/>
        <v>JA</v>
      </c>
    </row>
    <row r="1191" spans="2:16">
      <c r="B1191" s="3">
        <v>40478</v>
      </c>
      <c r="C1191" s="4">
        <v>6568</v>
      </c>
      <c r="D1191" s="15">
        <f t="shared" si="171"/>
        <v>-6.9249145725604313E-3</v>
      </c>
      <c r="E1191" s="7"/>
      <c r="F1191" t="str">
        <f t="shared" si="163"/>
        <v>NEIN</v>
      </c>
      <c r="G1191" t="str">
        <f t="shared" si="164"/>
        <v>NEIN</v>
      </c>
      <c r="I1191" t="str">
        <f t="shared" si="165"/>
        <v>JA</v>
      </c>
      <c r="J1191" t="str">
        <f t="shared" si="166"/>
        <v>NEIN</v>
      </c>
      <c r="L1191" t="str">
        <f t="shared" si="167"/>
        <v>NEIN</v>
      </c>
      <c r="M1191" t="str">
        <f t="shared" si="168"/>
        <v>NEIN</v>
      </c>
      <c r="O1191" t="str">
        <f t="shared" si="169"/>
        <v>NEIN</v>
      </c>
      <c r="P1191" t="str">
        <f t="shared" si="170"/>
        <v>NEIN</v>
      </c>
    </row>
    <row r="1192" spans="2:16">
      <c r="B1192" s="3">
        <v>40477</v>
      </c>
      <c r="C1192" s="4">
        <v>6613.8</v>
      </c>
      <c r="D1192" s="15">
        <f t="shared" si="171"/>
        <v>-3.8272625809395778E-3</v>
      </c>
      <c r="E1192" s="7"/>
      <c r="F1192" t="str">
        <f t="shared" si="163"/>
        <v>NEIN</v>
      </c>
      <c r="G1192" t="str">
        <f t="shared" si="164"/>
        <v>JA</v>
      </c>
      <c r="I1192" t="str">
        <f t="shared" si="165"/>
        <v>NEIN</v>
      </c>
      <c r="J1192" t="str">
        <f t="shared" si="166"/>
        <v>NEIN</v>
      </c>
      <c r="L1192" t="str">
        <f t="shared" si="167"/>
        <v>NEIN</v>
      </c>
      <c r="M1192" t="str">
        <f t="shared" si="168"/>
        <v>NEIN</v>
      </c>
      <c r="O1192" t="str">
        <f t="shared" si="169"/>
        <v>NEIN</v>
      </c>
      <c r="P1192" t="str">
        <f t="shared" si="170"/>
        <v>NEIN</v>
      </c>
    </row>
    <row r="1193" spans="2:16">
      <c r="B1193" s="3">
        <v>40476</v>
      </c>
      <c r="C1193" s="4">
        <v>6639.21</v>
      </c>
      <c r="D1193" s="15">
        <f t="shared" si="171"/>
        <v>5.0515907136715228E-3</v>
      </c>
      <c r="E1193" s="7"/>
      <c r="F1193" t="str">
        <f t="shared" si="163"/>
        <v>NEIN</v>
      </c>
      <c r="G1193" t="str">
        <f t="shared" si="164"/>
        <v>NEIN</v>
      </c>
      <c r="I1193" t="str">
        <f t="shared" si="165"/>
        <v>NEIN</v>
      </c>
      <c r="J1193" t="str">
        <f t="shared" si="166"/>
        <v>JA</v>
      </c>
      <c r="L1193" t="str">
        <f t="shared" si="167"/>
        <v>NEIN</v>
      </c>
      <c r="M1193" t="str">
        <f t="shared" si="168"/>
        <v>NEIN</v>
      </c>
      <c r="O1193" t="str">
        <f t="shared" si="169"/>
        <v>NEIN</v>
      </c>
      <c r="P1193" t="str">
        <f t="shared" si="170"/>
        <v>NEIN</v>
      </c>
    </row>
    <row r="1194" spans="2:16">
      <c r="B1194" s="3">
        <v>40473</v>
      </c>
      <c r="C1194" s="4">
        <v>6605.84</v>
      </c>
      <c r="D1194" s="15">
        <f t="shared" si="171"/>
        <v>-7.8202876716266839E-4</v>
      </c>
      <c r="E1194" s="7"/>
      <c r="F1194" t="str">
        <f t="shared" si="163"/>
        <v>NEIN</v>
      </c>
      <c r="G1194" t="str">
        <f t="shared" si="164"/>
        <v>JA</v>
      </c>
      <c r="I1194" t="str">
        <f t="shared" si="165"/>
        <v>NEIN</v>
      </c>
      <c r="J1194" t="str">
        <f t="shared" si="166"/>
        <v>NEIN</v>
      </c>
      <c r="L1194" t="str">
        <f t="shared" si="167"/>
        <v>NEIN</v>
      </c>
      <c r="M1194" t="str">
        <f t="shared" si="168"/>
        <v>JA</v>
      </c>
      <c r="O1194" t="str">
        <f t="shared" si="169"/>
        <v>NEIN</v>
      </c>
      <c r="P1194" t="str">
        <f t="shared" si="170"/>
        <v>NEIN</v>
      </c>
    </row>
    <row r="1195" spans="2:16">
      <c r="B1195" s="3">
        <v>40472</v>
      </c>
      <c r="C1195" s="4">
        <v>6611.01</v>
      </c>
      <c r="D1195" s="15">
        <f t="shared" si="171"/>
        <v>1.3251488608409781E-2</v>
      </c>
      <c r="E1195" s="7"/>
      <c r="F1195" t="str">
        <f t="shared" si="163"/>
        <v>JA</v>
      </c>
      <c r="G1195" t="str">
        <f t="shared" si="164"/>
        <v>NEIN</v>
      </c>
      <c r="I1195" t="str">
        <f t="shared" si="165"/>
        <v>NEIN</v>
      </c>
      <c r="J1195" t="str">
        <f t="shared" si="166"/>
        <v>NEIN</v>
      </c>
      <c r="L1195" t="str">
        <f t="shared" si="167"/>
        <v>NEIN</v>
      </c>
      <c r="M1195" t="str">
        <f t="shared" si="168"/>
        <v>NEIN</v>
      </c>
      <c r="O1195" t="str">
        <f t="shared" si="169"/>
        <v>NEIN</v>
      </c>
      <c r="P1195" t="str">
        <f t="shared" si="170"/>
        <v>NEIN</v>
      </c>
    </row>
    <row r="1196" spans="2:16">
      <c r="B1196" s="3">
        <v>40471</v>
      </c>
      <c r="C1196" s="4">
        <v>6524.55</v>
      </c>
      <c r="D1196" s="15">
        <f t="shared" si="171"/>
        <v>5.2167026926259897E-3</v>
      </c>
      <c r="E1196" s="7"/>
      <c r="F1196" t="str">
        <f t="shared" si="163"/>
        <v>NEIN</v>
      </c>
      <c r="G1196" t="str">
        <f t="shared" si="164"/>
        <v>NEIN</v>
      </c>
      <c r="I1196" t="str">
        <f t="shared" si="165"/>
        <v>NEIN</v>
      </c>
      <c r="J1196" t="str">
        <f t="shared" si="166"/>
        <v>JA</v>
      </c>
      <c r="L1196" t="str">
        <f t="shared" si="167"/>
        <v>NEIN</v>
      </c>
      <c r="M1196" t="str">
        <f t="shared" si="168"/>
        <v>NEIN</v>
      </c>
      <c r="O1196" t="str">
        <f t="shared" si="169"/>
        <v>NEIN</v>
      </c>
      <c r="P1196" t="str">
        <f t="shared" si="170"/>
        <v>NEIN</v>
      </c>
    </row>
    <row r="1197" spans="2:16">
      <c r="B1197" s="3">
        <v>40470</v>
      </c>
      <c r="C1197" s="4">
        <v>6490.69</v>
      </c>
      <c r="D1197" s="15">
        <f t="shared" si="171"/>
        <v>-3.9805850570003992E-3</v>
      </c>
      <c r="E1197" s="7"/>
      <c r="F1197" t="str">
        <f t="shared" si="163"/>
        <v>NEIN</v>
      </c>
      <c r="G1197" t="str">
        <f t="shared" si="164"/>
        <v>JA</v>
      </c>
      <c r="I1197" t="str">
        <f t="shared" si="165"/>
        <v>NEIN</v>
      </c>
      <c r="J1197" t="str">
        <f t="shared" si="166"/>
        <v>NEIN</v>
      </c>
      <c r="L1197" t="str">
        <f t="shared" si="167"/>
        <v>NEIN</v>
      </c>
      <c r="M1197" t="str">
        <f t="shared" si="168"/>
        <v>JA</v>
      </c>
      <c r="O1197" t="str">
        <f t="shared" si="169"/>
        <v>NEIN</v>
      </c>
      <c r="P1197" t="str">
        <f t="shared" si="170"/>
        <v>NEIN</v>
      </c>
    </row>
    <row r="1198" spans="2:16">
      <c r="B1198" s="3">
        <v>40469</v>
      </c>
      <c r="C1198" s="4">
        <v>6516.63</v>
      </c>
      <c r="D1198" s="15">
        <f t="shared" si="171"/>
        <v>3.747516288526397E-3</v>
      </c>
      <c r="E1198" s="7"/>
      <c r="F1198" t="str">
        <f t="shared" si="163"/>
        <v>JA</v>
      </c>
      <c r="G1198" t="str">
        <f t="shared" si="164"/>
        <v>NEIN</v>
      </c>
      <c r="I1198" t="str">
        <f t="shared" si="165"/>
        <v>NEIN</v>
      </c>
      <c r="J1198" t="str">
        <f t="shared" si="166"/>
        <v>NEIN</v>
      </c>
      <c r="L1198" t="str">
        <f t="shared" si="167"/>
        <v>JA</v>
      </c>
      <c r="M1198" t="str">
        <f t="shared" si="168"/>
        <v>NEIN</v>
      </c>
      <c r="O1198" t="str">
        <f t="shared" si="169"/>
        <v>NEIN</v>
      </c>
      <c r="P1198" t="str">
        <f t="shared" si="170"/>
        <v>NEIN</v>
      </c>
    </row>
    <row r="1199" spans="2:16">
      <c r="B1199" s="3">
        <v>40466</v>
      </c>
      <c r="C1199" s="4">
        <v>6492.3</v>
      </c>
      <c r="D1199" s="15">
        <f t="shared" si="171"/>
        <v>5.7363983226107881E-3</v>
      </c>
      <c r="E1199" s="7"/>
      <c r="F1199" t="str">
        <f t="shared" si="163"/>
        <v>JA</v>
      </c>
      <c r="G1199" t="str">
        <f t="shared" si="164"/>
        <v>NEIN</v>
      </c>
      <c r="I1199" t="str">
        <f t="shared" si="165"/>
        <v>NEIN</v>
      </c>
      <c r="J1199" t="str">
        <f t="shared" si="166"/>
        <v>NEIN</v>
      </c>
      <c r="L1199" t="str">
        <f t="shared" si="167"/>
        <v>JA</v>
      </c>
      <c r="M1199" t="str">
        <f t="shared" si="168"/>
        <v>NEIN</v>
      </c>
      <c r="O1199" t="str">
        <f t="shared" si="169"/>
        <v>NEIN</v>
      </c>
      <c r="P1199" t="str">
        <f t="shared" si="170"/>
        <v>NEIN</v>
      </c>
    </row>
    <row r="1200" spans="2:16">
      <c r="B1200" s="3">
        <v>40465</v>
      </c>
      <c r="C1200" s="4">
        <v>6455.27</v>
      </c>
      <c r="D1200" s="15">
        <f t="shared" si="171"/>
        <v>3.2247937686105564E-3</v>
      </c>
      <c r="E1200" s="7"/>
      <c r="F1200" t="str">
        <f t="shared" si="163"/>
        <v>JA</v>
      </c>
      <c r="G1200" t="str">
        <f t="shared" si="164"/>
        <v>NEIN</v>
      </c>
      <c r="I1200" t="str">
        <f t="shared" si="165"/>
        <v>NEIN</v>
      </c>
      <c r="J1200" t="str">
        <f t="shared" si="166"/>
        <v>NEIN</v>
      </c>
      <c r="L1200" t="str">
        <f t="shared" si="167"/>
        <v>NEIN</v>
      </c>
      <c r="M1200" t="str">
        <f t="shared" si="168"/>
        <v>NEIN</v>
      </c>
      <c r="O1200" t="str">
        <f t="shared" si="169"/>
        <v>NEIN</v>
      </c>
      <c r="P1200" t="str">
        <f t="shared" si="170"/>
        <v>NEIN</v>
      </c>
    </row>
    <row r="1201" spans="2:16">
      <c r="B1201" s="3">
        <v>40464</v>
      </c>
      <c r="C1201" s="4">
        <v>6434.52</v>
      </c>
      <c r="D1201" s="15">
        <f t="shared" si="171"/>
        <v>2.0612032224243799E-2</v>
      </c>
      <c r="E1201" s="7"/>
      <c r="F1201" t="str">
        <f t="shared" si="163"/>
        <v>NEIN</v>
      </c>
      <c r="G1201" t="str">
        <f t="shared" si="164"/>
        <v>NEIN</v>
      </c>
      <c r="I1201" t="str">
        <f t="shared" si="165"/>
        <v>NEIN</v>
      </c>
      <c r="J1201" t="str">
        <f t="shared" si="166"/>
        <v>JA</v>
      </c>
      <c r="L1201" t="str">
        <f t="shared" si="167"/>
        <v>NEIN</v>
      </c>
      <c r="M1201" t="str">
        <f t="shared" si="168"/>
        <v>NEIN</v>
      </c>
      <c r="O1201" t="str">
        <f t="shared" si="169"/>
        <v>NEIN</v>
      </c>
      <c r="P1201" t="str">
        <f t="shared" si="170"/>
        <v>NEIN</v>
      </c>
    </row>
    <row r="1202" spans="2:16">
      <c r="B1202" s="3">
        <v>40463</v>
      </c>
      <c r="C1202" s="4">
        <v>6304.57</v>
      </c>
      <c r="D1202" s="15">
        <f t="shared" si="171"/>
        <v>-7.8294510984220787E-4</v>
      </c>
      <c r="E1202" s="7"/>
      <c r="F1202" t="str">
        <f t="shared" si="163"/>
        <v>NEIN</v>
      </c>
      <c r="G1202" t="str">
        <f t="shared" si="164"/>
        <v>JA</v>
      </c>
      <c r="I1202" t="str">
        <f t="shared" si="165"/>
        <v>NEIN</v>
      </c>
      <c r="J1202" t="str">
        <f t="shared" si="166"/>
        <v>NEIN</v>
      </c>
      <c r="L1202" t="str">
        <f t="shared" si="167"/>
        <v>NEIN</v>
      </c>
      <c r="M1202" t="str">
        <f t="shared" si="168"/>
        <v>JA</v>
      </c>
      <c r="O1202" t="str">
        <f t="shared" si="169"/>
        <v>NEIN</v>
      </c>
      <c r="P1202" t="str">
        <f t="shared" si="170"/>
        <v>NEIN</v>
      </c>
    </row>
    <row r="1203" spans="2:16">
      <c r="B1203" s="3">
        <v>40462</v>
      </c>
      <c r="C1203" s="4">
        <v>6309.51</v>
      </c>
      <c r="D1203" s="15">
        <f t="shared" si="171"/>
        <v>2.8354951864926394E-3</v>
      </c>
      <c r="E1203" s="7"/>
      <c r="F1203" t="str">
        <f t="shared" si="163"/>
        <v>JA</v>
      </c>
      <c r="G1203" t="str">
        <f t="shared" si="164"/>
        <v>NEIN</v>
      </c>
      <c r="I1203" t="str">
        <f t="shared" si="165"/>
        <v>NEIN</v>
      </c>
      <c r="J1203" t="str">
        <f t="shared" si="166"/>
        <v>NEIN</v>
      </c>
      <c r="L1203" t="str">
        <f t="shared" si="167"/>
        <v>JA</v>
      </c>
      <c r="M1203" t="str">
        <f t="shared" si="168"/>
        <v>NEIN</v>
      </c>
      <c r="O1203" t="str">
        <f t="shared" si="169"/>
        <v>NEIN</v>
      </c>
      <c r="P1203" t="str">
        <f t="shared" si="170"/>
        <v>NEIN</v>
      </c>
    </row>
    <row r="1204" spans="2:16">
      <c r="B1204" s="3">
        <v>40459</v>
      </c>
      <c r="C1204" s="4">
        <v>6291.67</v>
      </c>
      <c r="D1204" s="15">
        <f t="shared" si="171"/>
        <v>2.4568810993826047E-3</v>
      </c>
      <c r="E1204" s="7"/>
      <c r="F1204" t="str">
        <f t="shared" si="163"/>
        <v>JA</v>
      </c>
      <c r="G1204" t="str">
        <f t="shared" si="164"/>
        <v>NEIN</v>
      </c>
      <c r="I1204" t="str">
        <f t="shared" si="165"/>
        <v>NEIN</v>
      </c>
      <c r="J1204" t="str">
        <f t="shared" si="166"/>
        <v>NEIN</v>
      </c>
      <c r="L1204" t="str">
        <f t="shared" si="167"/>
        <v>JA</v>
      </c>
      <c r="M1204" t="str">
        <f t="shared" si="168"/>
        <v>NEIN</v>
      </c>
      <c r="O1204" t="str">
        <f t="shared" si="169"/>
        <v>NEIN</v>
      </c>
      <c r="P1204" t="str">
        <f t="shared" si="170"/>
        <v>NEIN</v>
      </c>
    </row>
    <row r="1205" spans="2:16">
      <c r="B1205" s="3">
        <v>40458</v>
      </c>
      <c r="C1205" s="4">
        <v>6276.25</v>
      </c>
      <c r="D1205" s="15">
        <f t="shared" si="171"/>
        <v>8.8028028634631644E-4</v>
      </c>
      <c r="E1205" s="7"/>
      <c r="F1205" t="str">
        <f t="shared" si="163"/>
        <v>JA</v>
      </c>
      <c r="G1205" t="str">
        <f t="shared" si="164"/>
        <v>NEIN</v>
      </c>
      <c r="I1205" t="str">
        <f t="shared" si="165"/>
        <v>NEIN</v>
      </c>
      <c r="J1205" t="str">
        <f t="shared" si="166"/>
        <v>NEIN</v>
      </c>
      <c r="L1205" t="str">
        <f t="shared" si="167"/>
        <v>JA</v>
      </c>
      <c r="M1205" t="str">
        <f t="shared" si="168"/>
        <v>NEIN</v>
      </c>
      <c r="O1205" t="str">
        <f t="shared" si="169"/>
        <v>NEIN</v>
      </c>
      <c r="P1205" t="str">
        <f t="shared" si="170"/>
        <v>NEIN</v>
      </c>
    </row>
    <row r="1206" spans="2:16">
      <c r="B1206" s="3">
        <v>40457</v>
      </c>
      <c r="C1206" s="4">
        <v>6270.73</v>
      </c>
      <c r="D1206" s="15">
        <f t="shared" si="171"/>
        <v>8.8322878843211019E-3</v>
      </c>
      <c r="E1206" s="7"/>
      <c r="F1206" t="str">
        <f t="shared" si="163"/>
        <v>JA</v>
      </c>
      <c r="G1206" t="str">
        <f t="shared" si="164"/>
        <v>NEIN</v>
      </c>
      <c r="I1206" t="str">
        <f t="shared" si="165"/>
        <v>NEIN</v>
      </c>
      <c r="J1206" t="str">
        <f t="shared" si="166"/>
        <v>NEIN</v>
      </c>
      <c r="L1206" t="str">
        <f t="shared" si="167"/>
        <v>NEIN</v>
      </c>
      <c r="M1206" t="str">
        <f t="shared" si="168"/>
        <v>NEIN</v>
      </c>
      <c r="O1206" t="str">
        <f t="shared" si="169"/>
        <v>NEIN</v>
      </c>
      <c r="P1206" t="str">
        <f t="shared" si="170"/>
        <v>NEIN</v>
      </c>
    </row>
    <row r="1207" spans="2:16">
      <c r="B1207" s="3">
        <v>40456</v>
      </c>
      <c r="C1207" s="4">
        <v>6215.83</v>
      </c>
      <c r="D1207" s="15">
        <f t="shared" si="171"/>
        <v>1.3305706847336478E-2</v>
      </c>
      <c r="E1207" s="7"/>
      <c r="F1207" t="str">
        <f t="shared" si="163"/>
        <v>NEIN</v>
      </c>
      <c r="G1207" t="str">
        <f t="shared" si="164"/>
        <v>NEIN</v>
      </c>
      <c r="I1207" t="str">
        <f t="shared" si="165"/>
        <v>NEIN</v>
      </c>
      <c r="J1207" t="str">
        <f t="shared" si="166"/>
        <v>JA</v>
      </c>
      <c r="L1207" t="str">
        <f t="shared" si="167"/>
        <v>NEIN</v>
      </c>
      <c r="M1207" t="str">
        <f t="shared" si="168"/>
        <v>NEIN</v>
      </c>
      <c r="O1207" t="str">
        <f t="shared" si="169"/>
        <v>NEIN</v>
      </c>
      <c r="P1207" t="str">
        <f t="shared" si="170"/>
        <v>JA</v>
      </c>
    </row>
    <row r="1208" spans="2:16">
      <c r="B1208" s="3">
        <v>40455</v>
      </c>
      <c r="C1208" s="4">
        <v>6134.21</v>
      </c>
      <c r="D1208" s="15">
        <f t="shared" si="171"/>
        <v>-1.2417610370709075E-2</v>
      </c>
      <c r="E1208" s="7"/>
      <c r="F1208" t="str">
        <f t="shared" si="163"/>
        <v>NEIN</v>
      </c>
      <c r="G1208" t="str">
        <f t="shared" si="164"/>
        <v>NEIN</v>
      </c>
      <c r="I1208" t="str">
        <f t="shared" si="165"/>
        <v>JA</v>
      </c>
      <c r="J1208" t="str">
        <f t="shared" si="166"/>
        <v>NEIN</v>
      </c>
      <c r="L1208" t="str">
        <f t="shared" si="167"/>
        <v>NEIN</v>
      </c>
      <c r="M1208" t="str">
        <f t="shared" si="168"/>
        <v>NEIN</v>
      </c>
      <c r="O1208" t="str">
        <f t="shared" si="169"/>
        <v>JA</v>
      </c>
      <c r="P1208" t="str">
        <f t="shared" si="170"/>
        <v>NEIN</v>
      </c>
    </row>
    <row r="1209" spans="2:16">
      <c r="B1209" s="3">
        <v>40452</v>
      </c>
      <c r="C1209" s="4">
        <v>6211.34</v>
      </c>
      <c r="D1209" s="15">
        <f t="shared" si="171"/>
        <v>-2.8383276984180962E-3</v>
      </c>
      <c r="E1209" s="7"/>
      <c r="F1209" t="str">
        <f t="shared" si="163"/>
        <v>NEIN</v>
      </c>
      <c r="G1209" t="str">
        <f t="shared" si="164"/>
        <v>NEIN</v>
      </c>
      <c r="I1209" t="str">
        <f t="shared" si="165"/>
        <v>JA</v>
      </c>
      <c r="J1209" t="str">
        <f t="shared" si="166"/>
        <v>NEIN</v>
      </c>
      <c r="L1209" t="str">
        <f t="shared" si="167"/>
        <v>NEIN</v>
      </c>
      <c r="M1209" t="str">
        <f t="shared" si="168"/>
        <v>NEIN</v>
      </c>
      <c r="O1209" t="str">
        <f t="shared" si="169"/>
        <v>JA</v>
      </c>
      <c r="P1209" t="str">
        <f t="shared" si="170"/>
        <v>NEIN</v>
      </c>
    </row>
    <row r="1210" spans="2:16">
      <c r="B1210" s="3">
        <v>40451</v>
      </c>
      <c r="C1210" s="4">
        <v>6229.02</v>
      </c>
      <c r="D1210" s="15">
        <f t="shared" si="171"/>
        <v>-2.8654120750705365E-3</v>
      </c>
      <c r="E1210" s="7"/>
      <c r="F1210" t="str">
        <f t="shared" si="163"/>
        <v>NEIN</v>
      </c>
      <c r="G1210" t="str">
        <f t="shared" si="164"/>
        <v>NEIN</v>
      </c>
      <c r="I1210" t="str">
        <f t="shared" si="165"/>
        <v>JA</v>
      </c>
      <c r="J1210" t="str">
        <f t="shared" si="166"/>
        <v>NEIN</v>
      </c>
      <c r="L1210" t="str">
        <f t="shared" si="167"/>
        <v>NEIN</v>
      </c>
      <c r="M1210" t="str">
        <f t="shared" si="168"/>
        <v>NEIN</v>
      </c>
      <c r="O1210" t="str">
        <f t="shared" si="169"/>
        <v>JA</v>
      </c>
      <c r="P1210" t="str">
        <f t="shared" si="170"/>
        <v>NEIN</v>
      </c>
    </row>
    <row r="1211" spans="2:16">
      <c r="B1211" s="3">
        <v>40450</v>
      </c>
      <c r="C1211" s="4">
        <v>6246.92</v>
      </c>
      <c r="D1211" s="15">
        <f t="shared" si="171"/>
        <v>-4.647798231064257E-3</v>
      </c>
      <c r="E1211" s="7"/>
      <c r="F1211" t="str">
        <f t="shared" si="163"/>
        <v>NEIN</v>
      </c>
      <c r="G1211" t="str">
        <f t="shared" si="164"/>
        <v>NEIN</v>
      </c>
      <c r="I1211" t="str">
        <f t="shared" si="165"/>
        <v>JA</v>
      </c>
      <c r="J1211" t="str">
        <f t="shared" si="166"/>
        <v>NEIN</v>
      </c>
      <c r="L1211" t="str">
        <f t="shared" si="167"/>
        <v>NEIN</v>
      </c>
      <c r="M1211" t="str">
        <f t="shared" si="168"/>
        <v>NEIN</v>
      </c>
      <c r="O1211" t="str">
        <f t="shared" si="169"/>
        <v>JA</v>
      </c>
      <c r="P1211" t="str">
        <f t="shared" si="170"/>
        <v>NEIN</v>
      </c>
    </row>
    <row r="1212" spans="2:16">
      <c r="B1212" s="3">
        <v>40449</v>
      </c>
      <c r="C1212" s="4">
        <v>6276.09</v>
      </c>
      <c r="D1212" s="15">
        <f t="shared" si="171"/>
        <v>-4.4593869298557257E-4</v>
      </c>
      <c r="E1212" s="7"/>
      <c r="F1212" t="str">
        <f t="shared" si="163"/>
        <v>NEIN</v>
      </c>
      <c r="G1212" t="str">
        <f t="shared" si="164"/>
        <v>NEIN</v>
      </c>
      <c r="I1212" t="str">
        <f t="shared" si="165"/>
        <v>JA</v>
      </c>
      <c r="J1212" t="str">
        <f t="shared" si="166"/>
        <v>NEIN</v>
      </c>
      <c r="L1212" t="str">
        <f t="shared" si="167"/>
        <v>NEIN</v>
      </c>
      <c r="M1212" t="str">
        <f t="shared" si="168"/>
        <v>NEIN</v>
      </c>
      <c r="O1212" t="str">
        <f t="shared" si="169"/>
        <v>NEIN</v>
      </c>
      <c r="P1212" t="str">
        <f t="shared" si="170"/>
        <v>NEIN</v>
      </c>
    </row>
    <row r="1213" spans="2:16">
      <c r="B1213" s="3">
        <v>40448</v>
      </c>
      <c r="C1213" s="4">
        <v>6278.89</v>
      </c>
      <c r="D1213" s="15">
        <f t="shared" si="171"/>
        <v>-3.0817839734531309E-3</v>
      </c>
      <c r="E1213" s="7"/>
      <c r="F1213" t="str">
        <f t="shared" si="163"/>
        <v>NEIN</v>
      </c>
      <c r="G1213" t="str">
        <f t="shared" si="164"/>
        <v>JA</v>
      </c>
      <c r="I1213" t="str">
        <f t="shared" si="165"/>
        <v>NEIN</v>
      </c>
      <c r="J1213" t="str">
        <f t="shared" si="166"/>
        <v>NEIN</v>
      </c>
      <c r="L1213" t="str">
        <f t="shared" si="167"/>
        <v>NEIN</v>
      </c>
      <c r="M1213" t="str">
        <f t="shared" si="168"/>
        <v>NEIN</v>
      </c>
      <c r="O1213" t="str">
        <f t="shared" si="169"/>
        <v>NEIN</v>
      </c>
      <c r="P1213" t="str">
        <f t="shared" si="170"/>
        <v>NEIN</v>
      </c>
    </row>
    <row r="1214" spans="2:16">
      <c r="B1214" s="3">
        <v>40445</v>
      </c>
      <c r="C1214" s="4">
        <v>6298.3</v>
      </c>
      <c r="D1214" s="15">
        <f t="shared" si="171"/>
        <v>1.8366261312171492E-2</v>
      </c>
      <c r="E1214" s="7"/>
      <c r="F1214" t="str">
        <f t="shared" si="163"/>
        <v>NEIN</v>
      </c>
      <c r="G1214" t="str">
        <f t="shared" si="164"/>
        <v>NEIN</v>
      </c>
      <c r="I1214" t="str">
        <f t="shared" si="165"/>
        <v>NEIN</v>
      </c>
      <c r="J1214" t="str">
        <f t="shared" si="166"/>
        <v>JA</v>
      </c>
      <c r="L1214" t="str">
        <f t="shared" si="167"/>
        <v>NEIN</v>
      </c>
      <c r="M1214" t="str">
        <f t="shared" si="168"/>
        <v>NEIN</v>
      </c>
      <c r="O1214" t="str">
        <f t="shared" si="169"/>
        <v>NEIN</v>
      </c>
      <c r="P1214" t="str">
        <f t="shared" si="170"/>
        <v>JA</v>
      </c>
    </row>
    <row r="1215" spans="2:16">
      <c r="B1215" s="3">
        <v>40444</v>
      </c>
      <c r="C1215" s="4">
        <v>6184.71</v>
      </c>
      <c r="D1215" s="15">
        <f t="shared" si="171"/>
        <v>-3.8045658011091376E-3</v>
      </c>
      <c r="E1215" s="7"/>
      <c r="F1215" t="str">
        <f t="shared" si="163"/>
        <v>NEIN</v>
      </c>
      <c r="G1215" t="str">
        <f t="shared" si="164"/>
        <v>NEIN</v>
      </c>
      <c r="I1215" t="str">
        <f t="shared" si="165"/>
        <v>JA</v>
      </c>
      <c r="J1215" t="str">
        <f t="shared" si="166"/>
        <v>NEIN</v>
      </c>
      <c r="L1215" t="str">
        <f t="shared" si="167"/>
        <v>NEIN</v>
      </c>
      <c r="M1215" t="str">
        <f t="shared" si="168"/>
        <v>NEIN</v>
      </c>
      <c r="O1215" t="str">
        <f t="shared" si="169"/>
        <v>JA</v>
      </c>
      <c r="P1215" t="str">
        <f t="shared" si="170"/>
        <v>NEIN</v>
      </c>
    </row>
    <row r="1216" spans="2:16">
      <c r="B1216" s="3">
        <v>40443</v>
      </c>
      <c r="C1216" s="4">
        <v>6208.33</v>
      </c>
      <c r="D1216" s="15">
        <f t="shared" si="171"/>
        <v>-1.0779193050328338E-2</v>
      </c>
      <c r="E1216" s="7"/>
      <c r="F1216" t="str">
        <f t="shared" si="163"/>
        <v>NEIN</v>
      </c>
      <c r="G1216" t="str">
        <f t="shared" si="164"/>
        <v>NEIN</v>
      </c>
      <c r="I1216" t="str">
        <f t="shared" si="165"/>
        <v>JA</v>
      </c>
      <c r="J1216" t="str">
        <f t="shared" si="166"/>
        <v>NEIN</v>
      </c>
      <c r="L1216" t="str">
        <f t="shared" si="167"/>
        <v>NEIN</v>
      </c>
      <c r="M1216" t="str">
        <f t="shared" si="168"/>
        <v>NEIN</v>
      </c>
      <c r="O1216" t="str">
        <f t="shared" si="169"/>
        <v>NEIN</v>
      </c>
      <c r="P1216" t="str">
        <f t="shared" si="170"/>
        <v>NEIN</v>
      </c>
    </row>
    <row r="1217" spans="2:16">
      <c r="B1217" s="3">
        <v>40442</v>
      </c>
      <c r="C1217" s="4">
        <v>6275.98</v>
      </c>
      <c r="D1217" s="15">
        <f t="shared" si="171"/>
        <v>-2.9549231243387744E-3</v>
      </c>
      <c r="E1217" s="7"/>
      <c r="F1217" t="str">
        <f t="shared" si="163"/>
        <v>NEIN</v>
      </c>
      <c r="G1217" t="str">
        <f t="shared" si="164"/>
        <v>JA</v>
      </c>
      <c r="I1217" t="str">
        <f t="shared" si="165"/>
        <v>NEIN</v>
      </c>
      <c r="J1217" t="str">
        <f t="shared" si="166"/>
        <v>NEIN</v>
      </c>
      <c r="L1217" t="str">
        <f t="shared" si="167"/>
        <v>NEIN</v>
      </c>
      <c r="M1217" t="str">
        <f t="shared" si="168"/>
        <v>NEIN</v>
      </c>
      <c r="O1217" t="str">
        <f t="shared" si="169"/>
        <v>NEIN</v>
      </c>
      <c r="P1217" t="str">
        <f t="shared" si="170"/>
        <v>NEIN</v>
      </c>
    </row>
    <row r="1218" spans="2:16">
      <c r="B1218" s="3">
        <v>40441</v>
      </c>
      <c r="C1218" s="4">
        <v>6294.58</v>
      </c>
      <c r="D1218" s="15">
        <f t="shared" si="171"/>
        <v>1.3659143026461523E-2</v>
      </c>
      <c r="E1218" s="7"/>
      <c r="F1218" t="str">
        <f t="shared" si="163"/>
        <v>NEIN</v>
      </c>
      <c r="G1218" t="str">
        <f t="shared" si="164"/>
        <v>NEIN</v>
      </c>
      <c r="I1218" t="str">
        <f t="shared" si="165"/>
        <v>NEIN</v>
      </c>
      <c r="J1218" t="str">
        <f t="shared" si="166"/>
        <v>JA</v>
      </c>
      <c r="L1218" t="str">
        <f t="shared" si="167"/>
        <v>NEIN</v>
      </c>
      <c r="M1218" t="str">
        <f t="shared" si="168"/>
        <v>NEIN</v>
      </c>
      <c r="O1218" t="str">
        <f t="shared" si="169"/>
        <v>NEIN</v>
      </c>
      <c r="P1218" t="str">
        <f t="shared" si="170"/>
        <v>JA</v>
      </c>
    </row>
    <row r="1219" spans="2:16">
      <c r="B1219" s="3">
        <v>40438</v>
      </c>
      <c r="C1219" s="4">
        <v>6209.76</v>
      </c>
      <c r="D1219" s="15">
        <f t="shared" si="171"/>
        <v>-6.3827574344162349E-3</v>
      </c>
      <c r="E1219" s="7"/>
      <c r="F1219" t="str">
        <f t="shared" si="163"/>
        <v>NEIN</v>
      </c>
      <c r="G1219" t="str">
        <f t="shared" si="164"/>
        <v>NEIN</v>
      </c>
      <c r="I1219" t="str">
        <f t="shared" si="165"/>
        <v>JA</v>
      </c>
      <c r="J1219" t="str">
        <f t="shared" si="166"/>
        <v>NEIN</v>
      </c>
      <c r="L1219" t="str">
        <f t="shared" si="167"/>
        <v>NEIN</v>
      </c>
      <c r="M1219" t="str">
        <f t="shared" si="168"/>
        <v>NEIN</v>
      </c>
      <c r="O1219" t="str">
        <f t="shared" si="169"/>
        <v>JA</v>
      </c>
      <c r="P1219" t="str">
        <f t="shared" si="170"/>
        <v>NEIN</v>
      </c>
    </row>
    <row r="1220" spans="2:16">
      <c r="B1220" s="3">
        <v>40437</v>
      </c>
      <c r="C1220" s="4">
        <v>6249.65</v>
      </c>
      <c r="D1220" s="15">
        <f t="shared" si="171"/>
        <v>-1.9514937231210892E-3</v>
      </c>
      <c r="E1220" s="7"/>
      <c r="F1220" t="str">
        <f t="shared" si="163"/>
        <v>NEIN</v>
      </c>
      <c r="G1220" t="str">
        <f t="shared" si="164"/>
        <v>NEIN</v>
      </c>
      <c r="I1220" t="str">
        <f t="shared" si="165"/>
        <v>JA</v>
      </c>
      <c r="J1220" t="str">
        <f t="shared" si="166"/>
        <v>NEIN</v>
      </c>
      <c r="L1220" t="str">
        <f t="shared" si="167"/>
        <v>NEIN</v>
      </c>
      <c r="M1220" t="str">
        <f t="shared" si="168"/>
        <v>NEIN</v>
      </c>
      <c r="O1220" t="str">
        <f t="shared" si="169"/>
        <v>NEIN</v>
      </c>
      <c r="P1220" t="str">
        <f t="shared" si="170"/>
        <v>NEIN</v>
      </c>
    </row>
    <row r="1221" spans="2:16">
      <c r="B1221" s="3">
        <v>40436</v>
      </c>
      <c r="C1221" s="4">
        <v>6261.87</v>
      </c>
      <c r="D1221" s="15">
        <f t="shared" si="171"/>
        <v>-2.1576279478153562E-3</v>
      </c>
      <c r="E1221" s="7"/>
      <c r="F1221" t="str">
        <f t="shared" si="163"/>
        <v>NEIN</v>
      </c>
      <c r="G1221" t="str">
        <f t="shared" si="164"/>
        <v>JA</v>
      </c>
      <c r="I1221" t="str">
        <f t="shared" si="165"/>
        <v>NEIN</v>
      </c>
      <c r="J1221" t="str">
        <f t="shared" si="166"/>
        <v>NEIN</v>
      </c>
      <c r="L1221" t="str">
        <f t="shared" si="167"/>
        <v>NEIN</v>
      </c>
      <c r="M1221" t="str">
        <f t="shared" si="168"/>
        <v>JA</v>
      </c>
      <c r="O1221" t="str">
        <f t="shared" si="169"/>
        <v>NEIN</v>
      </c>
      <c r="P1221" t="str">
        <f t="shared" si="170"/>
        <v>NEIN</v>
      </c>
    </row>
    <row r="1222" spans="2:16">
      <c r="B1222" s="3">
        <v>40435</v>
      </c>
      <c r="C1222" s="4">
        <v>6275.41</v>
      </c>
      <c r="D1222" s="15">
        <f t="shared" si="171"/>
        <v>2.1927022779828359E-3</v>
      </c>
      <c r="E1222" s="7"/>
      <c r="F1222" t="str">
        <f t="shared" ref="F1222:F1285" si="172">IF(AND(D1223&gt;0,D1222&gt;0),"JA","NEIN")</f>
        <v>JA</v>
      </c>
      <c r="G1222" t="str">
        <f t="shared" ref="G1222:G1285" si="173">IF(AND(D1223&gt;0,D1222&lt;0),"JA","NEIN")</f>
        <v>NEIN</v>
      </c>
      <c r="I1222" t="str">
        <f t="shared" ref="I1222:I1285" si="174">IF(AND(D1223&lt;0,D1222&lt;0),"JA","NEIN")</f>
        <v>NEIN</v>
      </c>
      <c r="J1222" t="str">
        <f t="shared" ref="J1222:J1285" si="175">IF(AND(D1223&lt;0,D1222&gt;0),"JA","NEIN")</f>
        <v>NEIN</v>
      </c>
      <c r="L1222" t="str">
        <f t="shared" ref="L1222:L1285" si="176">IF(AND(D1224&gt;0,D1223&gt;0,D1222&gt;0),"JA", "NEIN")</f>
        <v>NEIN</v>
      </c>
      <c r="M1222" t="str">
        <f t="shared" ref="M1222:M1285" si="177">IF(AND(D1224&gt;0,D1223&gt;0,D1222&lt;0),"JA","NEIN")</f>
        <v>NEIN</v>
      </c>
      <c r="O1222" t="str">
        <f t="shared" ref="O1222:O1285" si="178">IF(AND(D1224&lt;0,D1223&lt;0,D1222&lt;0),"JA","NEIN")</f>
        <v>NEIN</v>
      </c>
      <c r="P1222" t="str">
        <f t="shared" ref="P1222:P1285" si="179">IF(AND(D1224&lt;0,D1223&lt;0,D1222&gt;0),"JA","NEIN")</f>
        <v>NEIN</v>
      </c>
    </row>
    <row r="1223" spans="2:16">
      <c r="B1223" s="3">
        <v>40434</v>
      </c>
      <c r="C1223" s="4">
        <v>6261.68</v>
      </c>
      <c r="D1223" s="15">
        <f t="shared" si="171"/>
        <v>7.5481473972487884E-3</v>
      </c>
      <c r="E1223" s="7"/>
      <c r="F1223" t="str">
        <f t="shared" si="172"/>
        <v>NEIN</v>
      </c>
      <c r="G1223" t="str">
        <f t="shared" si="173"/>
        <v>NEIN</v>
      </c>
      <c r="I1223" t="str">
        <f t="shared" si="174"/>
        <v>NEIN</v>
      </c>
      <c r="J1223" t="str">
        <f t="shared" si="175"/>
        <v>JA</v>
      </c>
      <c r="L1223" t="str">
        <f t="shared" si="176"/>
        <v>NEIN</v>
      </c>
      <c r="M1223" t="str">
        <f t="shared" si="177"/>
        <v>NEIN</v>
      </c>
      <c r="O1223" t="str">
        <f t="shared" si="178"/>
        <v>NEIN</v>
      </c>
      <c r="P1223" t="str">
        <f t="shared" si="179"/>
        <v>NEIN</v>
      </c>
    </row>
    <row r="1224" spans="2:16">
      <c r="B1224" s="3">
        <v>40431</v>
      </c>
      <c r="C1224" s="4">
        <v>6214.77</v>
      </c>
      <c r="D1224" s="15">
        <f t="shared" si="171"/>
        <v>-1.0849438722370095E-3</v>
      </c>
      <c r="E1224" s="7"/>
      <c r="F1224" t="str">
        <f t="shared" si="172"/>
        <v>NEIN</v>
      </c>
      <c r="G1224" t="str">
        <f t="shared" si="173"/>
        <v>JA</v>
      </c>
      <c r="I1224" t="str">
        <f t="shared" si="174"/>
        <v>NEIN</v>
      </c>
      <c r="J1224" t="str">
        <f t="shared" si="175"/>
        <v>NEIN</v>
      </c>
      <c r="L1224" t="str">
        <f t="shared" si="176"/>
        <v>NEIN</v>
      </c>
      <c r="M1224" t="str">
        <f t="shared" si="177"/>
        <v>JA</v>
      </c>
      <c r="O1224" t="str">
        <f t="shared" si="178"/>
        <v>NEIN</v>
      </c>
      <c r="P1224" t="str">
        <f t="shared" si="179"/>
        <v>NEIN</v>
      </c>
    </row>
    <row r="1225" spans="2:16">
      <c r="B1225" s="3">
        <v>40430</v>
      </c>
      <c r="C1225" s="4">
        <v>6221.52</v>
      </c>
      <c r="D1225" s="15">
        <f t="shared" si="171"/>
        <v>9.2595596680316201E-3</v>
      </c>
      <c r="E1225" s="7"/>
      <c r="F1225" t="str">
        <f t="shared" si="172"/>
        <v>JA</v>
      </c>
      <c r="G1225" t="str">
        <f t="shared" si="173"/>
        <v>NEIN</v>
      </c>
      <c r="I1225" t="str">
        <f t="shared" si="174"/>
        <v>NEIN</v>
      </c>
      <c r="J1225" t="str">
        <f t="shared" si="175"/>
        <v>NEIN</v>
      </c>
      <c r="L1225" t="str">
        <f t="shared" si="176"/>
        <v>NEIN</v>
      </c>
      <c r="M1225" t="str">
        <f t="shared" si="177"/>
        <v>NEIN</v>
      </c>
      <c r="O1225" t="str">
        <f t="shared" si="178"/>
        <v>NEIN</v>
      </c>
      <c r="P1225" t="str">
        <f t="shared" si="179"/>
        <v>NEIN</v>
      </c>
    </row>
    <row r="1226" spans="2:16">
      <c r="B1226" s="3">
        <v>40429</v>
      </c>
      <c r="C1226" s="4">
        <v>6164.44</v>
      </c>
      <c r="D1226" s="15">
        <f t="shared" si="171"/>
        <v>7.6088324569417347E-3</v>
      </c>
      <c r="E1226" s="7"/>
      <c r="F1226" t="str">
        <f t="shared" si="172"/>
        <v>NEIN</v>
      </c>
      <c r="G1226" t="str">
        <f t="shared" si="173"/>
        <v>NEIN</v>
      </c>
      <c r="I1226" t="str">
        <f t="shared" si="174"/>
        <v>NEIN</v>
      </c>
      <c r="J1226" t="str">
        <f t="shared" si="175"/>
        <v>JA</v>
      </c>
      <c r="L1226" t="str">
        <f t="shared" si="176"/>
        <v>NEIN</v>
      </c>
      <c r="M1226" t="str">
        <f t="shared" si="177"/>
        <v>NEIN</v>
      </c>
      <c r="O1226" t="str">
        <f t="shared" si="178"/>
        <v>NEIN</v>
      </c>
      <c r="P1226" t="str">
        <f t="shared" si="179"/>
        <v>NEIN</v>
      </c>
    </row>
    <row r="1227" spans="2:16">
      <c r="B1227" s="3">
        <v>40428</v>
      </c>
      <c r="C1227" s="4">
        <v>6117.89</v>
      </c>
      <c r="D1227" s="15">
        <f t="shared" si="171"/>
        <v>-6.0357040734096996E-3</v>
      </c>
      <c r="E1227" s="7"/>
      <c r="F1227" t="str">
        <f t="shared" si="172"/>
        <v>NEIN</v>
      </c>
      <c r="G1227" t="str">
        <f t="shared" si="173"/>
        <v>JA</v>
      </c>
      <c r="I1227" t="str">
        <f t="shared" si="174"/>
        <v>NEIN</v>
      </c>
      <c r="J1227" t="str">
        <f t="shared" si="175"/>
        <v>NEIN</v>
      </c>
      <c r="L1227" t="str">
        <f t="shared" si="176"/>
        <v>NEIN</v>
      </c>
      <c r="M1227" t="str">
        <f t="shared" si="177"/>
        <v>JA</v>
      </c>
      <c r="O1227" t="str">
        <f t="shared" si="178"/>
        <v>NEIN</v>
      </c>
      <c r="P1227" t="str">
        <f t="shared" si="179"/>
        <v>NEIN</v>
      </c>
    </row>
    <row r="1228" spans="2:16">
      <c r="B1228" s="3">
        <v>40427</v>
      </c>
      <c r="C1228" s="4">
        <v>6155.04</v>
      </c>
      <c r="D1228" s="15">
        <f t="shared" ref="D1228:D1291" si="180">(C1228-C1229)/C1229</f>
        <v>3.3286495333044383E-3</v>
      </c>
      <c r="E1228" s="7"/>
      <c r="F1228" t="str">
        <f t="shared" si="172"/>
        <v>JA</v>
      </c>
      <c r="G1228" t="str">
        <f t="shared" si="173"/>
        <v>NEIN</v>
      </c>
      <c r="I1228" t="str">
        <f t="shared" si="174"/>
        <v>NEIN</v>
      </c>
      <c r="J1228" t="str">
        <f t="shared" si="175"/>
        <v>NEIN</v>
      </c>
      <c r="L1228" t="str">
        <f t="shared" si="176"/>
        <v>NEIN</v>
      </c>
      <c r="M1228" t="str">
        <f t="shared" si="177"/>
        <v>NEIN</v>
      </c>
      <c r="O1228" t="str">
        <f t="shared" si="178"/>
        <v>NEIN</v>
      </c>
      <c r="P1228" t="str">
        <f t="shared" si="179"/>
        <v>NEIN</v>
      </c>
    </row>
    <row r="1229" spans="2:16">
      <c r="B1229" s="3">
        <v>40424</v>
      </c>
      <c r="C1229" s="4">
        <v>6134.62</v>
      </c>
      <c r="D1229" s="15">
        <f t="shared" si="180"/>
        <v>8.3450446674391259E-3</v>
      </c>
      <c r="E1229" s="7"/>
      <c r="F1229" t="str">
        <f t="shared" si="172"/>
        <v>NEIN</v>
      </c>
      <c r="G1229" t="str">
        <f t="shared" si="173"/>
        <v>NEIN</v>
      </c>
      <c r="I1229" t="str">
        <f t="shared" si="174"/>
        <v>NEIN</v>
      </c>
      <c r="J1229" t="str">
        <f t="shared" si="175"/>
        <v>JA</v>
      </c>
      <c r="L1229" t="str">
        <f t="shared" si="176"/>
        <v>NEIN</v>
      </c>
      <c r="M1229" t="str">
        <f t="shared" si="177"/>
        <v>NEIN</v>
      </c>
      <c r="O1229" t="str">
        <f t="shared" si="178"/>
        <v>NEIN</v>
      </c>
      <c r="P1229" t="str">
        <f t="shared" si="179"/>
        <v>NEIN</v>
      </c>
    </row>
    <row r="1230" spans="2:16">
      <c r="B1230" s="3">
        <v>40423</v>
      </c>
      <c r="C1230" s="4">
        <v>6083.85</v>
      </c>
      <c r="D1230" s="15">
        <f t="shared" si="180"/>
        <v>-8.2184125313158346E-6</v>
      </c>
      <c r="E1230" s="7"/>
      <c r="F1230" t="str">
        <f t="shared" si="172"/>
        <v>NEIN</v>
      </c>
      <c r="G1230" t="str">
        <f t="shared" si="173"/>
        <v>JA</v>
      </c>
      <c r="I1230" t="str">
        <f t="shared" si="174"/>
        <v>NEIN</v>
      </c>
      <c r="J1230" t="str">
        <f t="shared" si="175"/>
        <v>NEIN</v>
      </c>
      <c r="L1230" t="str">
        <f t="shared" si="176"/>
        <v>NEIN</v>
      </c>
      <c r="M1230" t="str">
        <f t="shared" si="177"/>
        <v>JA</v>
      </c>
      <c r="O1230" t="str">
        <f t="shared" si="178"/>
        <v>NEIN</v>
      </c>
      <c r="P1230" t="str">
        <f t="shared" si="179"/>
        <v>NEIN</v>
      </c>
    </row>
    <row r="1231" spans="2:16">
      <c r="B1231" s="3">
        <v>40422</v>
      </c>
      <c r="C1231" s="4">
        <v>6083.9</v>
      </c>
      <c r="D1231" s="15">
        <f t="shared" si="180"/>
        <v>2.6780440219941096E-2</v>
      </c>
      <c r="E1231" s="7"/>
      <c r="F1231" t="str">
        <f t="shared" si="172"/>
        <v>JA</v>
      </c>
      <c r="G1231" t="str">
        <f t="shared" si="173"/>
        <v>NEIN</v>
      </c>
      <c r="I1231" t="str">
        <f t="shared" si="174"/>
        <v>NEIN</v>
      </c>
      <c r="J1231" t="str">
        <f t="shared" si="175"/>
        <v>NEIN</v>
      </c>
      <c r="L1231" t="str">
        <f t="shared" si="176"/>
        <v>NEIN</v>
      </c>
      <c r="M1231" t="str">
        <f t="shared" si="177"/>
        <v>NEIN</v>
      </c>
      <c r="O1231" t="str">
        <f t="shared" si="178"/>
        <v>NEIN</v>
      </c>
      <c r="P1231" t="str">
        <f t="shared" si="179"/>
        <v>NEIN</v>
      </c>
    </row>
    <row r="1232" spans="2:16">
      <c r="B1232" s="3">
        <v>40421</v>
      </c>
      <c r="C1232" s="4">
        <v>5925.22</v>
      </c>
      <c r="D1232" s="15">
        <f t="shared" si="180"/>
        <v>2.1666291749050559E-3</v>
      </c>
      <c r="E1232" s="7"/>
      <c r="F1232" t="str">
        <f t="shared" si="172"/>
        <v>NEIN</v>
      </c>
      <c r="G1232" t="str">
        <f t="shared" si="173"/>
        <v>NEIN</v>
      </c>
      <c r="I1232" t="str">
        <f t="shared" si="174"/>
        <v>NEIN</v>
      </c>
      <c r="J1232" t="str">
        <f t="shared" si="175"/>
        <v>JA</v>
      </c>
      <c r="L1232" t="str">
        <f t="shared" si="176"/>
        <v>NEIN</v>
      </c>
      <c r="M1232" t="str">
        <f t="shared" si="177"/>
        <v>NEIN</v>
      </c>
      <c r="O1232" t="str">
        <f t="shared" si="178"/>
        <v>NEIN</v>
      </c>
      <c r="P1232" t="str">
        <f t="shared" si="179"/>
        <v>NEIN</v>
      </c>
    </row>
    <row r="1233" spans="2:16">
      <c r="B1233" s="3">
        <v>40420</v>
      </c>
      <c r="C1233" s="4">
        <v>5912.41</v>
      </c>
      <c r="D1233" s="15">
        <f t="shared" si="180"/>
        <v>-6.5130050057384042E-3</v>
      </c>
      <c r="E1233" s="7"/>
      <c r="F1233" t="str">
        <f t="shared" si="172"/>
        <v>NEIN</v>
      </c>
      <c r="G1233" t="str">
        <f t="shared" si="173"/>
        <v>JA</v>
      </c>
      <c r="I1233" t="str">
        <f t="shared" si="174"/>
        <v>NEIN</v>
      </c>
      <c r="J1233" t="str">
        <f t="shared" si="175"/>
        <v>NEIN</v>
      </c>
      <c r="L1233" t="str">
        <f t="shared" si="176"/>
        <v>NEIN</v>
      </c>
      <c r="M1233" t="str">
        <f t="shared" si="177"/>
        <v>JA</v>
      </c>
      <c r="O1233" t="str">
        <f t="shared" si="178"/>
        <v>NEIN</v>
      </c>
      <c r="P1233" t="str">
        <f t="shared" si="179"/>
        <v>NEIN</v>
      </c>
    </row>
    <row r="1234" spans="2:16">
      <c r="B1234" s="3">
        <v>40417</v>
      </c>
      <c r="C1234" s="4">
        <v>5951.17</v>
      </c>
      <c r="D1234" s="15">
        <f t="shared" si="180"/>
        <v>6.526761582929981E-3</v>
      </c>
      <c r="E1234" s="7"/>
      <c r="F1234" t="str">
        <f t="shared" si="172"/>
        <v>JA</v>
      </c>
      <c r="G1234" t="str">
        <f t="shared" si="173"/>
        <v>NEIN</v>
      </c>
      <c r="I1234" t="str">
        <f t="shared" si="174"/>
        <v>NEIN</v>
      </c>
      <c r="J1234" t="str">
        <f t="shared" si="175"/>
        <v>NEIN</v>
      </c>
      <c r="L1234" t="str">
        <f t="shared" si="176"/>
        <v>NEIN</v>
      </c>
      <c r="M1234" t="str">
        <f t="shared" si="177"/>
        <v>NEIN</v>
      </c>
      <c r="O1234" t="str">
        <f t="shared" si="178"/>
        <v>NEIN</v>
      </c>
      <c r="P1234" t="str">
        <f t="shared" si="179"/>
        <v>NEIN</v>
      </c>
    </row>
    <row r="1235" spans="2:16">
      <c r="B1235" s="3">
        <v>40416</v>
      </c>
      <c r="C1235" s="4">
        <v>5912.58</v>
      </c>
      <c r="D1235" s="15">
        <f t="shared" si="180"/>
        <v>2.2171370455123193E-3</v>
      </c>
      <c r="E1235" s="7"/>
      <c r="F1235" t="str">
        <f t="shared" si="172"/>
        <v>NEIN</v>
      </c>
      <c r="G1235" t="str">
        <f t="shared" si="173"/>
        <v>NEIN</v>
      </c>
      <c r="I1235" t="str">
        <f t="shared" si="174"/>
        <v>NEIN</v>
      </c>
      <c r="J1235" t="str">
        <f t="shared" si="175"/>
        <v>JA</v>
      </c>
      <c r="L1235" t="str">
        <f t="shared" si="176"/>
        <v>NEIN</v>
      </c>
      <c r="M1235" t="str">
        <f t="shared" si="177"/>
        <v>NEIN</v>
      </c>
      <c r="O1235" t="str">
        <f t="shared" si="178"/>
        <v>NEIN</v>
      </c>
      <c r="P1235" t="str">
        <f t="shared" si="179"/>
        <v>JA</v>
      </c>
    </row>
    <row r="1236" spans="2:16">
      <c r="B1236" s="3">
        <v>40415</v>
      </c>
      <c r="C1236" s="4">
        <v>5899.5</v>
      </c>
      <c r="D1236" s="15">
        <f t="shared" si="180"/>
        <v>-6.0551534511341367E-3</v>
      </c>
      <c r="E1236" s="7"/>
      <c r="F1236" t="str">
        <f t="shared" si="172"/>
        <v>NEIN</v>
      </c>
      <c r="G1236" t="str">
        <f t="shared" si="173"/>
        <v>NEIN</v>
      </c>
      <c r="I1236" t="str">
        <f t="shared" si="174"/>
        <v>JA</v>
      </c>
      <c r="J1236" t="str">
        <f t="shared" si="175"/>
        <v>NEIN</v>
      </c>
      <c r="L1236" t="str">
        <f t="shared" si="176"/>
        <v>NEIN</v>
      </c>
      <c r="M1236" t="str">
        <f t="shared" si="177"/>
        <v>NEIN</v>
      </c>
      <c r="O1236" t="str">
        <f t="shared" si="178"/>
        <v>NEIN</v>
      </c>
      <c r="P1236" t="str">
        <f t="shared" si="179"/>
        <v>NEIN</v>
      </c>
    </row>
    <row r="1237" spans="2:16">
      <c r="B1237" s="3">
        <v>40414</v>
      </c>
      <c r="C1237" s="4">
        <v>5935.44</v>
      </c>
      <c r="D1237" s="15">
        <f t="shared" si="180"/>
        <v>-1.2555503243269364E-2</v>
      </c>
      <c r="E1237" s="7"/>
      <c r="F1237" t="str">
        <f t="shared" si="172"/>
        <v>NEIN</v>
      </c>
      <c r="G1237" t="str">
        <f t="shared" si="173"/>
        <v>JA</v>
      </c>
      <c r="I1237" t="str">
        <f t="shared" si="174"/>
        <v>NEIN</v>
      </c>
      <c r="J1237" t="str">
        <f t="shared" si="175"/>
        <v>NEIN</v>
      </c>
      <c r="L1237" t="str">
        <f t="shared" si="176"/>
        <v>NEIN</v>
      </c>
      <c r="M1237" t="str">
        <f t="shared" si="177"/>
        <v>NEIN</v>
      </c>
      <c r="O1237" t="str">
        <f t="shared" si="178"/>
        <v>NEIN</v>
      </c>
      <c r="P1237" t="str">
        <f t="shared" si="179"/>
        <v>NEIN</v>
      </c>
    </row>
    <row r="1238" spans="2:16">
      <c r="B1238" s="3">
        <v>40413</v>
      </c>
      <c r="C1238" s="4">
        <v>6010.91</v>
      </c>
      <c r="D1238" s="15">
        <f t="shared" si="180"/>
        <v>9.5750987484097012E-4</v>
      </c>
      <c r="E1238" s="7"/>
      <c r="F1238" t="str">
        <f t="shared" si="172"/>
        <v>NEIN</v>
      </c>
      <c r="G1238" t="str">
        <f t="shared" si="173"/>
        <v>NEIN</v>
      </c>
      <c r="I1238" t="str">
        <f t="shared" si="174"/>
        <v>NEIN</v>
      </c>
      <c r="J1238" t="str">
        <f t="shared" si="175"/>
        <v>JA</v>
      </c>
      <c r="L1238" t="str">
        <f t="shared" si="176"/>
        <v>NEIN</v>
      </c>
      <c r="M1238" t="str">
        <f t="shared" si="177"/>
        <v>NEIN</v>
      </c>
      <c r="O1238" t="str">
        <f t="shared" si="178"/>
        <v>NEIN</v>
      </c>
      <c r="P1238" t="str">
        <f t="shared" si="179"/>
        <v>JA</v>
      </c>
    </row>
    <row r="1239" spans="2:16">
      <c r="B1239" s="3">
        <v>40410</v>
      </c>
      <c r="C1239" s="4">
        <v>6005.16</v>
      </c>
      <c r="D1239" s="15">
        <f t="shared" si="180"/>
        <v>-1.1517449009321654E-2</v>
      </c>
      <c r="E1239" s="7"/>
      <c r="F1239" t="str">
        <f t="shared" si="172"/>
        <v>NEIN</v>
      </c>
      <c r="G1239" t="str">
        <f t="shared" si="173"/>
        <v>NEIN</v>
      </c>
      <c r="I1239" t="str">
        <f t="shared" si="174"/>
        <v>JA</v>
      </c>
      <c r="J1239" t="str">
        <f t="shared" si="175"/>
        <v>NEIN</v>
      </c>
      <c r="L1239" t="str">
        <f t="shared" si="176"/>
        <v>NEIN</v>
      </c>
      <c r="M1239" t="str">
        <f t="shared" si="177"/>
        <v>NEIN</v>
      </c>
      <c r="O1239" t="str">
        <f t="shared" si="178"/>
        <v>JA</v>
      </c>
      <c r="P1239" t="str">
        <f t="shared" si="179"/>
        <v>NEIN</v>
      </c>
    </row>
    <row r="1240" spans="2:16">
      <c r="B1240" s="3">
        <v>40409</v>
      </c>
      <c r="C1240" s="4">
        <v>6075.13</v>
      </c>
      <c r="D1240" s="15">
        <f t="shared" si="180"/>
        <v>-1.7971941270321125E-2</v>
      </c>
      <c r="E1240" s="7"/>
      <c r="F1240" t="str">
        <f t="shared" si="172"/>
        <v>NEIN</v>
      </c>
      <c r="G1240" t="str">
        <f t="shared" si="173"/>
        <v>NEIN</v>
      </c>
      <c r="I1240" t="str">
        <f t="shared" si="174"/>
        <v>JA</v>
      </c>
      <c r="J1240" t="str">
        <f t="shared" si="175"/>
        <v>NEIN</v>
      </c>
      <c r="L1240" t="str">
        <f t="shared" si="176"/>
        <v>NEIN</v>
      </c>
      <c r="M1240" t="str">
        <f t="shared" si="177"/>
        <v>NEIN</v>
      </c>
      <c r="O1240" t="str">
        <f t="shared" si="178"/>
        <v>NEIN</v>
      </c>
      <c r="P1240" t="str">
        <f t="shared" si="179"/>
        <v>NEIN</v>
      </c>
    </row>
    <row r="1241" spans="2:16">
      <c r="B1241" s="3">
        <v>40408</v>
      </c>
      <c r="C1241" s="4">
        <v>6186.31</v>
      </c>
      <c r="D1241" s="15">
        <f t="shared" si="180"/>
        <v>-3.2369811807165566E-3</v>
      </c>
      <c r="E1241" s="7"/>
      <c r="F1241" t="str">
        <f t="shared" si="172"/>
        <v>NEIN</v>
      </c>
      <c r="G1241" t="str">
        <f t="shared" si="173"/>
        <v>JA</v>
      </c>
      <c r="I1241" t="str">
        <f t="shared" si="174"/>
        <v>NEIN</v>
      </c>
      <c r="J1241" t="str">
        <f t="shared" si="175"/>
        <v>NEIN</v>
      </c>
      <c r="L1241" t="str">
        <f t="shared" si="176"/>
        <v>NEIN</v>
      </c>
      <c r="M1241" t="str">
        <f t="shared" si="177"/>
        <v>JA</v>
      </c>
      <c r="O1241" t="str">
        <f t="shared" si="178"/>
        <v>NEIN</v>
      </c>
      <c r="P1241" t="str">
        <f t="shared" si="179"/>
        <v>NEIN</v>
      </c>
    </row>
    <row r="1242" spans="2:16">
      <c r="B1242" s="3">
        <v>40407</v>
      </c>
      <c r="C1242" s="4">
        <v>6206.4</v>
      </c>
      <c r="D1242" s="15">
        <f t="shared" si="180"/>
        <v>1.5682661355650936E-2</v>
      </c>
      <c r="E1242" s="7"/>
      <c r="F1242" t="str">
        <f t="shared" si="172"/>
        <v>JA</v>
      </c>
      <c r="G1242" t="str">
        <f t="shared" si="173"/>
        <v>NEIN</v>
      </c>
      <c r="I1242" t="str">
        <f t="shared" si="174"/>
        <v>NEIN</v>
      </c>
      <c r="J1242" t="str">
        <f t="shared" si="175"/>
        <v>NEIN</v>
      </c>
      <c r="L1242" t="str">
        <f t="shared" si="176"/>
        <v>NEIN</v>
      </c>
      <c r="M1242" t="str">
        <f t="shared" si="177"/>
        <v>NEIN</v>
      </c>
      <c r="O1242" t="str">
        <f t="shared" si="178"/>
        <v>NEIN</v>
      </c>
      <c r="P1242" t="str">
        <f t="shared" si="179"/>
        <v>NEIN</v>
      </c>
    </row>
    <row r="1243" spans="2:16">
      <c r="B1243" s="3">
        <v>40406</v>
      </c>
      <c r="C1243" s="4">
        <v>6110.57</v>
      </c>
      <c r="D1243" s="15">
        <f t="shared" si="180"/>
        <v>2.6184822295043128E-5</v>
      </c>
      <c r="E1243" s="7"/>
      <c r="F1243" t="str">
        <f t="shared" si="172"/>
        <v>NEIN</v>
      </c>
      <c r="G1243" t="str">
        <f t="shared" si="173"/>
        <v>NEIN</v>
      </c>
      <c r="I1243" t="str">
        <f t="shared" si="174"/>
        <v>NEIN</v>
      </c>
      <c r="J1243" t="str">
        <f t="shared" si="175"/>
        <v>JA</v>
      </c>
      <c r="L1243" t="str">
        <f t="shared" si="176"/>
        <v>NEIN</v>
      </c>
      <c r="M1243" t="str">
        <f t="shared" si="177"/>
        <v>NEIN</v>
      </c>
      <c r="O1243" t="str">
        <f t="shared" si="178"/>
        <v>NEIN</v>
      </c>
      <c r="P1243" t="str">
        <f t="shared" si="179"/>
        <v>JA</v>
      </c>
    </row>
    <row r="1244" spans="2:16">
      <c r="B1244" s="3">
        <v>40403</v>
      </c>
      <c r="C1244" s="4">
        <v>6110.41</v>
      </c>
      <c r="D1244" s="15">
        <f t="shared" si="180"/>
        <v>-4.0357479906832604E-3</v>
      </c>
      <c r="E1244" s="7"/>
      <c r="F1244" t="str">
        <f t="shared" si="172"/>
        <v>NEIN</v>
      </c>
      <c r="G1244" t="str">
        <f t="shared" si="173"/>
        <v>NEIN</v>
      </c>
      <c r="I1244" t="str">
        <f t="shared" si="174"/>
        <v>JA</v>
      </c>
      <c r="J1244" t="str">
        <f t="shared" si="175"/>
        <v>NEIN</v>
      </c>
      <c r="L1244" t="str">
        <f t="shared" si="176"/>
        <v>NEIN</v>
      </c>
      <c r="M1244" t="str">
        <f t="shared" si="177"/>
        <v>NEIN</v>
      </c>
      <c r="O1244" t="str">
        <f t="shared" si="178"/>
        <v>JA</v>
      </c>
      <c r="P1244" t="str">
        <f t="shared" si="179"/>
        <v>NEIN</v>
      </c>
    </row>
    <row r="1245" spans="2:16">
      <c r="B1245" s="3">
        <v>40402</v>
      </c>
      <c r="C1245" s="4">
        <v>6135.17</v>
      </c>
      <c r="D1245" s="15">
        <f t="shared" si="180"/>
        <v>-3.0711382873447389E-3</v>
      </c>
      <c r="E1245" s="7"/>
      <c r="F1245" t="str">
        <f t="shared" si="172"/>
        <v>NEIN</v>
      </c>
      <c r="G1245" t="str">
        <f t="shared" si="173"/>
        <v>NEIN</v>
      </c>
      <c r="I1245" t="str">
        <f t="shared" si="174"/>
        <v>JA</v>
      </c>
      <c r="J1245" t="str">
        <f t="shared" si="175"/>
        <v>NEIN</v>
      </c>
      <c r="L1245" t="str">
        <f t="shared" si="176"/>
        <v>NEIN</v>
      </c>
      <c r="M1245" t="str">
        <f t="shared" si="177"/>
        <v>NEIN</v>
      </c>
      <c r="O1245" t="str">
        <f t="shared" si="178"/>
        <v>JA</v>
      </c>
      <c r="P1245" t="str">
        <f t="shared" si="179"/>
        <v>NEIN</v>
      </c>
    </row>
    <row r="1246" spans="2:16">
      <c r="B1246" s="3">
        <v>40401</v>
      </c>
      <c r="C1246" s="4">
        <v>6154.07</v>
      </c>
      <c r="D1246" s="15">
        <f t="shared" si="180"/>
        <v>-2.10268443030424E-2</v>
      </c>
      <c r="E1246" s="7"/>
      <c r="F1246" t="str">
        <f t="shared" si="172"/>
        <v>NEIN</v>
      </c>
      <c r="G1246" t="str">
        <f t="shared" si="173"/>
        <v>NEIN</v>
      </c>
      <c r="I1246" t="str">
        <f t="shared" si="174"/>
        <v>JA</v>
      </c>
      <c r="J1246" t="str">
        <f t="shared" si="175"/>
        <v>NEIN</v>
      </c>
      <c r="L1246" t="str">
        <f t="shared" si="176"/>
        <v>NEIN</v>
      </c>
      <c r="M1246" t="str">
        <f t="shared" si="177"/>
        <v>NEIN</v>
      </c>
      <c r="O1246" t="str">
        <f t="shared" si="178"/>
        <v>NEIN</v>
      </c>
      <c r="P1246" t="str">
        <f t="shared" si="179"/>
        <v>NEIN</v>
      </c>
    </row>
    <row r="1247" spans="2:16">
      <c r="B1247" s="3">
        <v>40400</v>
      </c>
      <c r="C1247" s="4">
        <v>6286.25</v>
      </c>
      <c r="D1247" s="15">
        <f t="shared" si="180"/>
        <v>-1.0288746142704258E-2</v>
      </c>
      <c r="E1247" s="7"/>
      <c r="F1247" t="str">
        <f t="shared" si="172"/>
        <v>NEIN</v>
      </c>
      <c r="G1247" t="str">
        <f t="shared" si="173"/>
        <v>JA</v>
      </c>
      <c r="I1247" t="str">
        <f t="shared" si="174"/>
        <v>NEIN</v>
      </c>
      <c r="J1247" t="str">
        <f t="shared" si="175"/>
        <v>NEIN</v>
      </c>
      <c r="L1247" t="str">
        <f t="shared" si="176"/>
        <v>NEIN</v>
      </c>
      <c r="M1247" t="str">
        <f t="shared" si="177"/>
        <v>NEIN</v>
      </c>
      <c r="O1247" t="str">
        <f t="shared" si="178"/>
        <v>NEIN</v>
      </c>
      <c r="P1247" t="str">
        <f t="shared" si="179"/>
        <v>NEIN</v>
      </c>
    </row>
    <row r="1248" spans="2:16">
      <c r="B1248" s="3">
        <v>40399</v>
      </c>
      <c r="C1248" s="4">
        <v>6351.6</v>
      </c>
      <c r="D1248" s="15">
        <f t="shared" si="180"/>
        <v>1.4692561700931245E-2</v>
      </c>
      <c r="E1248" s="7"/>
      <c r="F1248" t="str">
        <f t="shared" si="172"/>
        <v>NEIN</v>
      </c>
      <c r="G1248" t="str">
        <f t="shared" si="173"/>
        <v>NEIN</v>
      </c>
      <c r="I1248" t="str">
        <f t="shared" si="174"/>
        <v>NEIN</v>
      </c>
      <c r="J1248" t="str">
        <f t="shared" si="175"/>
        <v>JA</v>
      </c>
      <c r="L1248" t="str">
        <f t="shared" si="176"/>
        <v>NEIN</v>
      </c>
      <c r="M1248" t="str">
        <f t="shared" si="177"/>
        <v>NEIN</v>
      </c>
      <c r="O1248" t="str">
        <f t="shared" si="178"/>
        <v>NEIN</v>
      </c>
      <c r="P1248" t="str">
        <f t="shared" si="179"/>
        <v>NEIN</v>
      </c>
    </row>
    <row r="1249" spans="2:16">
      <c r="B1249" s="3">
        <v>40396</v>
      </c>
      <c r="C1249" s="4">
        <v>6259.63</v>
      </c>
      <c r="D1249" s="15">
        <f t="shared" si="180"/>
        <v>-1.1675861045411887E-2</v>
      </c>
      <c r="E1249" s="7"/>
      <c r="F1249" t="str">
        <f t="shared" si="172"/>
        <v>NEIN</v>
      </c>
      <c r="G1249" t="str">
        <f t="shared" si="173"/>
        <v>JA</v>
      </c>
      <c r="I1249" t="str">
        <f t="shared" si="174"/>
        <v>NEIN</v>
      </c>
      <c r="J1249" t="str">
        <f t="shared" si="175"/>
        <v>NEIN</v>
      </c>
      <c r="L1249" t="str">
        <f t="shared" si="176"/>
        <v>NEIN</v>
      </c>
      <c r="M1249" t="str">
        <f t="shared" si="177"/>
        <v>JA</v>
      </c>
      <c r="O1249" t="str">
        <f t="shared" si="178"/>
        <v>NEIN</v>
      </c>
      <c r="P1249" t="str">
        <f t="shared" si="179"/>
        <v>NEIN</v>
      </c>
    </row>
    <row r="1250" spans="2:16">
      <c r="B1250" s="3">
        <v>40395</v>
      </c>
      <c r="C1250" s="4">
        <v>6333.58</v>
      </c>
      <c r="D1250" s="15">
        <f t="shared" si="180"/>
        <v>3.5537556879834095E-4</v>
      </c>
      <c r="E1250" s="7"/>
      <c r="F1250" t="str">
        <f t="shared" si="172"/>
        <v>JA</v>
      </c>
      <c r="G1250" t="str">
        <f t="shared" si="173"/>
        <v>NEIN</v>
      </c>
      <c r="I1250" t="str">
        <f t="shared" si="174"/>
        <v>NEIN</v>
      </c>
      <c r="J1250" t="str">
        <f t="shared" si="175"/>
        <v>NEIN</v>
      </c>
      <c r="L1250" t="str">
        <f t="shared" si="176"/>
        <v>JA</v>
      </c>
      <c r="M1250" t="str">
        <f t="shared" si="177"/>
        <v>NEIN</v>
      </c>
      <c r="O1250" t="str">
        <f t="shared" si="178"/>
        <v>NEIN</v>
      </c>
      <c r="P1250" t="str">
        <f t="shared" si="179"/>
        <v>NEIN</v>
      </c>
    </row>
    <row r="1251" spans="2:16">
      <c r="B1251" s="3">
        <v>40394</v>
      </c>
      <c r="C1251" s="4">
        <v>6331.33</v>
      </c>
      <c r="D1251" s="15">
        <f t="shared" si="180"/>
        <v>3.7127986924353823E-3</v>
      </c>
      <c r="E1251" s="7"/>
      <c r="F1251" t="str">
        <f t="shared" si="172"/>
        <v>JA</v>
      </c>
      <c r="G1251" t="str">
        <f t="shared" si="173"/>
        <v>NEIN</v>
      </c>
      <c r="I1251" t="str">
        <f t="shared" si="174"/>
        <v>NEIN</v>
      </c>
      <c r="J1251" t="str">
        <f t="shared" si="175"/>
        <v>NEIN</v>
      </c>
      <c r="L1251" t="str">
        <f t="shared" si="176"/>
        <v>JA</v>
      </c>
      <c r="M1251" t="str">
        <f t="shared" si="177"/>
        <v>NEIN</v>
      </c>
      <c r="O1251" t="str">
        <f t="shared" si="178"/>
        <v>NEIN</v>
      </c>
      <c r="P1251" t="str">
        <f t="shared" si="179"/>
        <v>NEIN</v>
      </c>
    </row>
    <row r="1252" spans="2:16">
      <c r="B1252" s="3">
        <v>40393</v>
      </c>
      <c r="C1252" s="4">
        <v>6307.91</v>
      </c>
      <c r="D1252" s="15">
        <f t="shared" si="180"/>
        <v>2.507894782847739E-3</v>
      </c>
      <c r="E1252" s="7"/>
      <c r="F1252" t="str">
        <f t="shared" si="172"/>
        <v>JA</v>
      </c>
      <c r="G1252" t="str">
        <f t="shared" si="173"/>
        <v>NEIN</v>
      </c>
      <c r="I1252" t="str">
        <f t="shared" si="174"/>
        <v>NEIN</v>
      </c>
      <c r="J1252" t="str">
        <f t="shared" si="175"/>
        <v>NEIN</v>
      </c>
      <c r="L1252" t="str">
        <f t="shared" si="176"/>
        <v>JA</v>
      </c>
      <c r="M1252" t="str">
        <f t="shared" si="177"/>
        <v>NEIN</v>
      </c>
      <c r="O1252" t="str">
        <f t="shared" si="178"/>
        <v>NEIN</v>
      </c>
      <c r="P1252" t="str">
        <f t="shared" si="179"/>
        <v>NEIN</v>
      </c>
    </row>
    <row r="1253" spans="2:16">
      <c r="B1253" s="3">
        <v>40392</v>
      </c>
      <c r="C1253" s="4">
        <v>6292.13</v>
      </c>
      <c r="D1253" s="15">
        <f t="shared" si="180"/>
        <v>2.3448390281670187E-2</v>
      </c>
      <c r="E1253" s="7"/>
      <c r="F1253" t="str">
        <f t="shared" si="172"/>
        <v>JA</v>
      </c>
      <c r="G1253" t="str">
        <f t="shared" si="173"/>
        <v>NEIN</v>
      </c>
      <c r="I1253" t="str">
        <f t="shared" si="174"/>
        <v>NEIN</v>
      </c>
      <c r="J1253" t="str">
        <f t="shared" si="175"/>
        <v>NEIN</v>
      </c>
      <c r="L1253" t="str">
        <f t="shared" si="176"/>
        <v>NEIN</v>
      </c>
      <c r="M1253" t="str">
        <f t="shared" si="177"/>
        <v>NEIN</v>
      </c>
      <c r="O1253" t="str">
        <f t="shared" si="178"/>
        <v>NEIN</v>
      </c>
      <c r="P1253" t="str">
        <f t="shared" si="179"/>
        <v>NEIN</v>
      </c>
    </row>
    <row r="1254" spans="2:16">
      <c r="B1254" s="3">
        <v>40389</v>
      </c>
      <c r="C1254" s="4">
        <v>6147.97</v>
      </c>
      <c r="D1254" s="15">
        <f t="shared" si="180"/>
        <v>2.1631049603078288E-3</v>
      </c>
      <c r="E1254" s="7"/>
      <c r="F1254" t="str">
        <f t="shared" si="172"/>
        <v>NEIN</v>
      </c>
      <c r="G1254" t="str">
        <f t="shared" si="173"/>
        <v>NEIN</v>
      </c>
      <c r="I1254" t="str">
        <f t="shared" si="174"/>
        <v>NEIN</v>
      </c>
      <c r="J1254" t="str">
        <f t="shared" si="175"/>
        <v>JA</v>
      </c>
      <c r="L1254" t="str">
        <f t="shared" si="176"/>
        <v>NEIN</v>
      </c>
      <c r="M1254" t="str">
        <f t="shared" si="177"/>
        <v>NEIN</v>
      </c>
      <c r="O1254" t="str">
        <f t="shared" si="178"/>
        <v>NEIN</v>
      </c>
      <c r="P1254" t="str">
        <f t="shared" si="179"/>
        <v>JA</v>
      </c>
    </row>
    <row r="1255" spans="2:16">
      <c r="B1255" s="3">
        <v>40388</v>
      </c>
      <c r="C1255" s="4">
        <v>6134.7</v>
      </c>
      <c r="D1255" s="15">
        <f t="shared" si="180"/>
        <v>-7.1598041087953248E-3</v>
      </c>
      <c r="E1255" s="7"/>
      <c r="F1255" t="str">
        <f t="shared" si="172"/>
        <v>NEIN</v>
      </c>
      <c r="G1255" t="str">
        <f t="shared" si="173"/>
        <v>NEIN</v>
      </c>
      <c r="I1255" t="str">
        <f t="shared" si="174"/>
        <v>JA</v>
      </c>
      <c r="J1255" t="str">
        <f t="shared" si="175"/>
        <v>NEIN</v>
      </c>
      <c r="L1255" t="str">
        <f t="shared" si="176"/>
        <v>NEIN</v>
      </c>
      <c r="M1255" t="str">
        <f t="shared" si="177"/>
        <v>NEIN</v>
      </c>
      <c r="O1255" t="str">
        <f t="shared" si="178"/>
        <v>NEIN</v>
      </c>
      <c r="P1255" t="str">
        <f t="shared" si="179"/>
        <v>NEIN</v>
      </c>
    </row>
    <row r="1256" spans="2:16">
      <c r="B1256" s="3">
        <v>40387</v>
      </c>
      <c r="C1256" s="4">
        <v>6178.94</v>
      </c>
      <c r="D1256" s="15">
        <f t="shared" si="180"/>
        <v>-4.5704177816156752E-3</v>
      </c>
      <c r="E1256" s="7"/>
      <c r="F1256" t="str">
        <f t="shared" si="172"/>
        <v>NEIN</v>
      </c>
      <c r="G1256" t="str">
        <f t="shared" si="173"/>
        <v>JA</v>
      </c>
      <c r="I1256" t="str">
        <f t="shared" si="174"/>
        <v>NEIN</v>
      </c>
      <c r="J1256" t="str">
        <f t="shared" si="175"/>
        <v>NEIN</v>
      </c>
      <c r="L1256" t="str">
        <f t="shared" si="176"/>
        <v>NEIN</v>
      </c>
      <c r="M1256" t="str">
        <f t="shared" si="177"/>
        <v>JA</v>
      </c>
      <c r="O1256" t="str">
        <f t="shared" si="178"/>
        <v>NEIN</v>
      </c>
      <c r="P1256" t="str">
        <f t="shared" si="179"/>
        <v>NEIN</v>
      </c>
    </row>
    <row r="1257" spans="2:16">
      <c r="B1257" s="3">
        <v>40386</v>
      </c>
      <c r="C1257" s="4">
        <v>6207.31</v>
      </c>
      <c r="D1257" s="15">
        <f t="shared" si="180"/>
        <v>2.1148782492037507E-3</v>
      </c>
      <c r="E1257" s="7"/>
      <c r="F1257" t="str">
        <f t="shared" si="172"/>
        <v>JA</v>
      </c>
      <c r="G1257" t="str">
        <f t="shared" si="173"/>
        <v>NEIN</v>
      </c>
      <c r="I1257" t="str">
        <f t="shared" si="174"/>
        <v>NEIN</v>
      </c>
      <c r="J1257" t="str">
        <f t="shared" si="175"/>
        <v>NEIN</v>
      </c>
      <c r="L1257" t="str">
        <f t="shared" si="176"/>
        <v>JA</v>
      </c>
      <c r="M1257" t="str">
        <f t="shared" si="177"/>
        <v>NEIN</v>
      </c>
      <c r="O1257" t="str">
        <f t="shared" si="178"/>
        <v>NEIN</v>
      </c>
      <c r="P1257" t="str">
        <f t="shared" si="179"/>
        <v>NEIN</v>
      </c>
    </row>
    <row r="1258" spans="2:16">
      <c r="B1258" s="3">
        <v>40385</v>
      </c>
      <c r="C1258" s="4">
        <v>6194.21</v>
      </c>
      <c r="D1258" s="15">
        <f t="shared" si="180"/>
        <v>4.5196988813461288E-3</v>
      </c>
      <c r="E1258" s="7"/>
      <c r="F1258" t="str">
        <f t="shared" si="172"/>
        <v>JA</v>
      </c>
      <c r="G1258" t="str">
        <f t="shared" si="173"/>
        <v>NEIN</v>
      </c>
      <c r="I1258" t="str">
        <f t="shared" si="174"/>
        <v>NEIN</v>
      </c>
      <c r="J1258" t="str">
        <f t="shared" si="175"/>
        <v>NEIN</v>
      </c>
      <c r="L1258" t="str">
        <f t="shared" si="176"/>
        <v>JA</v>
      </c>
      <c r="M1258" t="str">
        <f t="shared" si="177"/>
        <v>NEIN</v>
      </c>
      <c r="O1258" t="str">
        <f t="shared" si="178"/>
        <v>NEIN</v>
      </c>
      <c r="P1258" t="str">
        <f t="shared" si="179"/>
        <v>NEIN</v>
      </c>
    </row>
    <row r="1259" spans="2:16">
      <c r="B1259" s="3">
        <v>40382</v>
      </c>
      <c r="C1259" s="4">
        <v>6166.34</v>
      </c>
      <c r="D1259" s="15">
        <f t="shared" si="180"/>
        <v>3.9383603461329523E-3</v>
      </c>
      <c r="E1259" s="7"/>
      <c r="F1259" t="str">
        <f t="shared" si="172"/>
        <v>JA</v>
      </c>
      <c r="G1259" t="str">
        <f t="shared" si="173"/>
        <v>NEIN</v>
      </c>
      <c r="I1259" t="str">
        <f t="shared" si="174"/>
        <v>NEIN</v>
      </c>
      <c r="J1259" t="str">
        <f t="shared" si="175"/>
        <v>NEIN</v>
      </c>
      <c r="L1259" t="str">
        <f t="shared" si="176"/>
        <v>JA</v>
      </c>
      <c r="M1259" t="str">
        <f t="shared" si="177"/>
        <v>NEIN</v>
      </c>
      <c r="O1259" t="str">
        <f t="shared" si="178"/>
        <v>NEIN</v>
      </c>
      <c r="P1259" t="str">
        <f t="shared" si="179"/>
        <v>NEIN</v>
      </c>
    </row>
    <row r="1260" spans="2:16">
      <c r="B1260" s="3">
        <v>40381</v>
      </c>
      <c r="C1260" s="4">
        <v>6142.15</v>
      </c>
      <c r="D1260" s="15">
        <f t="shared" si="180"/>
        <v>2.5335621446385626E-2</v>
      </c>
      <c r="E1260" s="7"/>
      <c r="F1260" t="str">
        <f t="shared" si="172"/>
        <v>JA</v>
      </c>
      <c r="G1260" t="str">
        <f t="shared" si="173"/>
        <v>NEIN</v>
      </c>
      <c r="I1260" t="str">
        <f t="shared" si="174"/>
        <v>NEIN</v>
      </c>
      <c r="J1260" t="str">
        <f t="shared" si="175"/>
        <v>NEIN</v>
      </c>
      <c r="L1260" t="str">
        <f t="shared" si="176"/>
        <v>NEIN</v>
      </c>
      <c r="M1260" t="str">
        <f t="shared" si="177"/>
        <v>NEIN</v>
      </c>
      <c r="O1260" t="str">
        <f t="shared" si="178"/>
        <v>NEIN</v>
      </c>
      <c r="P1260" t="str">
        <f t="shared" si="179"/>
        <v>NEIN</v>
      </c>
    </row>
    <row r="1261" spans="2:16">
      <c r="B1261" s="3">
        <v>40380</v>
      </c>
      <c r="C1261" s="4">
        <v>5990.38</v>
      </c>
      <c r="D1261" s="15">
        <f t="shared" si="180"/>
        <v>3.8357835538895464E-3</v>
      </c>
      <c r="E1261" s="7"/>
      <c r="F1261" t="str">
        <f t="shared" si="172"/>
        <v>NEIN</v>
      </c>
      <c r="G1261" t="str">
        <f t="shared" si="173"/>
        <v>NEIN</v>
      </c>
      <c r="I1261" t="str">
        <f t="shared" si="174"/>
        <v>NEIN</v>
      </c>
      <c r="J1261" t="str">
        <f t="shared" si="175"/>
        <v>JA</v>
      </c>
      <c r="L1261" t="str">
        <f t="shared" si="176"/>
        <v>NEIN</v>
      </c>
      <c r="M1261" t="str">
        <f t="shared" si="177"/>
        <v>NEIN</v>
      </c>
      <c r="O1261" t="str">
        <f t="shared" si="178"/>
        <v>NEIN</v>
      </c>
      <c r="P1261" t="str">
        <f t="shared" si="179"/>
        <v>JA</v>
      </c>
    </row>
    <row r="1262" spans="2:16">
      <c r="B1262" s="3">
        <v>40379</v>
      </c>
      <c r="C1262" s="4">
        <v>5967.49</v>
      </c>
      <c r="D1262" s="15">
        <f t="shared" si="180"/>
        <v>-6.9261504615491963E-3</v>
      </c>
      <c r="E1262" s="7"/>
      <c r="F1262" t="str">
        <f t="shared" si="172"/>
        <v>NEIN</v>
      </c>
      <c r="G1262" t="str">
        <f t="shared" si="173"/>
        <v>NEIN</v>
      </c>
      <c r="I1262" t="str">
        <f t="shared" si="174"/>
        <v>JA</v>
      </c>
      <c r="J1262" t="str">
        <f t="shared" si="175"/>
        <v>NEIN</v>
      </c>
      <c r="L1262" t="str">
        <f t="shared" si="176"/>
        <v>NEIN</v>
      </c>
      <c r="M1262" t="str">
        <f t="shared" si="177"/>
        <v>NEIN</v>
      </c>
      <c r="O1262" t="str">
        <f t="shared" si="178"/>
        <v>JA</v>
      </c>
      <c r="P1262" t="str">
        <f t="shared" si="179"/>
        <v>NEIN</v>
      </c>
    </row>
    <row r="1263" spans="2:16">
      <c r="B1263" s="3">
        <v>40378</v>
      </c>
      <c r="C1263" s="4">
        <v>6009.11</v>
      </c>
      <c r="D1263" s="15">
        <f t="shared" si="180"/>
        <v>-5.1587097927742898E-3</v>
      </c>
      <c r="E1263" s="7"/>
      <c r="F1263" t="str">
        <f t="shared" si="172"/>
        <v>NEIN</v>
      </c>
      <c r="G1263" t="str">
        <f t="shared" si="173"/>
        <v>NEIN</v>
      </c>
      <c r="I1263" t="str">
        <f t="shared" si="174"/>
        <v>JA</v>
      </c>
      <c r="J1263" t="str">
        <f t="shared" si="175"/>
        <v>NEIN</v>
      </c>
      <c r="L1263" t="str">
        <f t="shared" si="176"/>
        <v>NEIN</v>
      </c>
      <c r="M1263" t="str">
        <f t="shared" si="177"/>
        <v>NEIN</v>
      </c>
      <c r="O1263" t="str">
        <f t="shared" si="178"/>
        <v>JA</v>
      </c>
      <c r="P1263" t="str">
        <f t="shared" si="179"/>
        <v>NEIN</v>
      </c>
    </row>
    <row r="1264" spans="2:16">
      <c r="B1264" s="3">
        <v>40375</v>
      </c>
      <c r="C1264" s="4">
        <v>6040.27</v>
      </c>
      <c r="D1264" s="15">
        <f t="shared" si="180"/>
        <v>-1.7740057501918774E-2</v>
      </c>
      <c r="E1264" s="7"/>
      <c r="F1264" t="str">
        <f t="shared" si="172"/>
        <v>NEIN</v>
      </c>
      <c r="G1264" t="str">
        <f t="shared" si="173"/>
        <v>NEIN</v>
      </c>
      <c r="I1264" t="str">
        <f t="shared" si="174"/>
        <v>JA</v>
      </c>
      <c r="J1264" t="str">
        <f t="shared" si="175"/>
        <v>NEIN</v>
      </c>
      <c r="L1264" t="str">
        <f t="shared" si="176"/>
        <v>NEIN</v>
      </c>
      <c r="M1264" t="str">
        <f t="shared" si="177"/>
        <v>NEIN</v>
      </c>
      <c r="O1264" t="str">
        <f t="shared" si="178"/>
        <v>NEIN</v>
      </c>
      <c r="P1264" t="str">
        <f t="shared" si="179"/>
        <v>NEIN</v>
      </c>
    </row>
    <row r="1265" spans="2:16">
      <c r="B1265" s="3">
        <v>40374</v>
      </c>
      <c r="C1265" s="4">
        <v>6149.36</v>
      </c>
      <c r="D1265" s="15">
        <f t="shared" si="180"/>
        <v>-9.7266238952875058E-3</v>
      </c>
      <c r="E1265" s="7"/>
      <c r="F1265" t="str">
        <f t="shared" si="172"/>
        <v>NEIN</v>
      </c>
      <c r="G1265" t="str">
        <f t="shared" si="173"/>
        <v>JA</v>
      </c>
      <c r="I1265" t="str">
        <f t="shared" si="174"/>
        <v>NEIN</v>
      </c>
      <c r="J1265" t="str">
        <f t="shared" si="175"/>
        <v>NEIN</v>
      </c>
      <c r="L1265" t="str">
        <f t="shared" si="176"/>
        <v>NEIN</v>
      </c>
      <c r="M1265" t="str">
        <f t="shared" si="177"/>
        <v>JA</v>
      </c>
      <c r="O1265" t="str">
        <f t="shared" si="178"/>
        <v>NEIN</v>
      </c>
      <c r="P1265" t="str">
        <f t="shared" si="179"/>
        <v>NEIN</v>
      </c>
    </row>
    <row r="1266" spans="2:16">
      <c r="B1266" s="3">
        <v>40373</v>
      </c>
      <c r="C1266" s="4">
        <v>6209.76</v>
      </c>
      <c r="D1266" s="15">
        <f t="shared" si="180"/>
        <v>3.0091437265895092E-3</v>
      </c>
      <c r="E1266" s="7"/>
      <c r="F1266" t="str">
        <f t="shared" si="172"/>
        <v>JA</v>
      </c>
      <c r="G1266" t="str">
        <f t="shared" si="173"/>
        <v>NEIN</v>
      </c>
      <c r="I1266" t="str">
        <f t="shared" si="174"/>
        <v>NEIN</v>
      </c>
      <c r="J1266" t="str">
        <f t="shared" si="175"/>
        <v>NEIN</v>
      </c>
      <c r="L1266" t="str">
        <f t="shared" si="176"/>
        <v>JA</v>
      </c>
      <c r="M1266" t="str">
        <f t="shared" si="177"/>
        <v>NEIN</v>
      </c>
      <c r="O1266" t="str">
        <f t="shared" si="178"/>
        <v>NEIN</v>
      </c>
      <c r="P1266" t="str">
        <f t="shared" si="179"/>
        <v>NEIN</v>
      </c>
    </row>
    <row r="1267" spans="2:16">
      <c r="B1267" s="3">
        <v>40372</v>
      </c>
      <c r="C1267" s="4">
        <v>6191.13</v>
      </c>
      <c r="D1267" s="15">
        <f t="shared" si="180"/>
        <v>1.8748796730067765E-2</v>
      </c>
      <c r="E1267" s="7"/>
      <c r="F1267" t="str">
        <f t="shared" si="172"/>
        <v>JA</v>
      </c>
      <c r="G1267" t="str">
        <f t="shared" si="173"/>
        <v>NEIN</v>
      </c>
      <c r="I1267" t="str">
        <f t="shared" si="174"/>
        <v>NEIN</v>
      </c>
      <c r="J1267" t="str">
        <f t="shared" si="175"/>
        <v>NEIN</v>
      </c>
      <c r="L1267" t="str">
        <f t="shared" si="176"/>
        <v>JA</v>
      </c>
      <c r="M1267" t="str">
        <f t="shared" si="177"/>
        <v>NEIN</v>
      </c>
      <c r="O1267" t="str">
        <f t="shared" si="178"/>
        <v>NEIN</v>
      </c>
      <c r="P1267" t="str">
        <f t="shared" si="179"/>
        <v>NEIN</v>
      </c>
    </row>
    <row r="1268" spans="2:16">
      <c r="B1268" s="3">
        <v>40371</v>
      </c>
      <c r="C1268" s="4">
        <v>6077.19</v>
      </c>
      <c r="D1268" s="15">
        <f t="shared" si="180"/>
        <v>1.970243551780279E-3</v>
      </c>
      <c r="E1268" s="7"/>
      <c r="F1268" t="str">
        <f t="shared" si="172"/>
        <v>JA</v>
      </c>
      <c r="G1268" t="str">
        <f t="shared" si="173"/>
        <v>NEIN</v>
      </c>
      <c r="I1268" t="str">
        <f t="shared" si="174"/>
        <v>NEIN</v>
      </c>
      <c r="J1268" t="str">
        <f t="shared" si="175"/>
        <v>NEIN</v>
      </c>
      <c r="L1268" t="str">
        <f t="shared" si="176"/>
        <v>JA</v>
      </c>
      <c r="M1268" t="str">
        <f t="shared" si="177"/>
        <v>NEIN</v>
      </c>
      <c r="O1268" t="str">
        <f t="shared" si="178"/>
        <v>NEIN</v>
      </c>
      <c r="P1268" t="str">
        <f t="shared" si="179"/>
        <v>NEIN</v>
      </c>
    </row>
    <row r="1269" spans="2:16">
      <c r="B1269" s="3">
        <v>40368</v>
      </c>
      <c r="C1269" s="4">
        <v>6065.24</v>
      </c>
      <c r="D1269" s="15">
        <f t="shared" si="180"/>
        <v>4.9008724812199377E-3</v>
      </c>
      <c r="E1269" s="7"/>
      <c r="F1269" t="str">
        <f t="shared" si="172"/>
        <v>JA</v>
      </c>
      <c r="G1269" t="str">
        <f t="shared" si="173"/>
        <v>NEIN</v>
      </c>
      <c r="I1269" t="str">
        <f t="shared" si="174"/>
        <v>NEIN</v>
      </c>
      <c r="J1269" t="str">
        <f t="shared" si="175"/>
        <v>NEIN</v>
      </c>
      <c r="L1269" t="str">
        <f t="shared" si="176"/>
        <v>JA</v>
      </c>
      <c r="M1269" t="str">
        <f t="shared" si="177"/>
        <v>NEIN</v>
      </c>
      <c r="O1269" t="str">
        <f t="shared" si="178"/>
        <v>NEIN</v>
      </c>
      <c r="P1269" t="str">
        <f t="shared" si="179"/>
        <v>NEIN</v>
      </c>
    </row>
    <row r="1270" spans="2:16">
      <c r="B1270" s="3">
        <v>40367</v>
      </c>
      <c r="C1270" s="4">
        <v>6035.66</v>
      </c>
      <c r="D1270" s="15">
        <f t="shared" si="180"/>
        <v>7.1418321135484865E-3</v>
      </c>
      <c r="E1270" s="7"/>
      <c r="F1270" t="str">
        <f t="shared" si="172"/>
        <v>JA</v>
      </c>
      <c r="G1270" t="str">
        <f t="shared" si="173"/>
        <v>NEIN</v>
      </c>
      <c r="I1270" t="str">
        <f t="shared" si="174"/>
        <v>NEIN</v>
      </c>
      <c r="J1270" t="str">
        <f t="shared" si="175"/>
        <v>NEIN</v>
      </c>
      <c r="L1270" t="str">
        <f t="shared" si="176"/>
        <v>JA</v>
      </c>
      <c r="M1270" t="str">
        <f t="shared" si="177"/>
        <v>NEIN</v>
      </c>
      <c r="O1270" t="str">
        <f t="shared" si="178"/>
        <v>NEIN</v>
      </c>
      <c r="P1270" t="str">
        <f t="shared" si="179"/>
        <v>NEIN</v>
      </c>
    </row>
    <row r="1271" spans="2:16">
      <c r="B1271" s="3">
        <v>40366</v>
      </c>
      <c r="C1271" s="4">
        <v>5992.86</v>
      </c>
      <c r="D1271" s="15">
        <f t="shared" si="180"/>
        <v>8.7325660076283899E-3</v>
      </c>
      <c r="E1271" s="7"/>
      <c r="F1271" t="str">
        <f t="shared" si="172"/>
        <v>JA</v>
      </c>
      <c r="G1271" t="str">
        <f t="shared" si="173"/>
        <v>NEIN</v>
      </c>
      <c r="I1271" t="str">
        <f t="shared" si="174"/>
        <v>NEIN</v>
      </c>
      <c r="J1271" t="str">
        <f t="shared" si="175"/>
        <v>NEIN</v>
      </c>
      <c r="L1271" t="str">
        <f t="shared" si="176"/>
        <v>NEIN</v>
      </c>
      <c r="M1271" t="str">
        <f t="shared" si="177"/>
        <v>NEIN</v>
      </c>
      <c r="O1271" t="str">
        <f t="shared" si="178"/>
        <v>NEIN</v>
      </c>
      <c r="P1271" t="str">
        <f t="shared" si="179"/>
        <v>NEIN</v>
      </c>
    </row>
    <row r="1272" spans="2:16">
      <c r="B1272" s="3">
        <v>40365</v>
      </c>
      <c r="C1272" s="4">
        <v>5940.98</v>
      </c>
      <c r="D1272" s="15">
        <f t="shared" si="180"/>
        <v>2.1453870224545191E-2</v>
      </c>
      <c r="E1272" s="7"/>
      <c r="F1272" t="str">
        <f t="shared" si="172"/>
        <v>NEIN</v>
      </c>
      <c r="G1272" t="str">
        <f t="shared" si="173"/>
        <v>NEIN</v>
      </c>
      <c r="I1272" t="str">
        <f t="shared" si="174"/>
        <v>NEIN</v>
      </c>
      <c r="J1272" t="str">
        <f t="shared" si="175"/>
        <v>JA</v>
      </c>
      <c r="L1272" t="str">
        <f t="shared" si="176"/>
        <v>NEIN</v>
      </c>
      <c r="M1272" t="str">
        <f t="shared" si="177"/>
        <v>NEIN</v>
      </c>
      <c r="O1272" t="str">
        <f t="shared" si="178"/>
        <v>NEIN</v>
      </c>
      <c r="P1272" t="str">
        <f t="shared" si="179"/>
        <v>JA</v>
      </c>
    </row>
    <row r="1273" spans="2:16">
      <c r="B1273" s="3">
        <v>40364</v>
      </c>
      <c r="C1273" s="4">
        <v>5816.2</v>
      </c>
      <c r="D1273" s="15">
        <f t="shared" si="180"/>
        <v>-3.0767121174463835E-3</v>
      </c>
      <c r="E1273" s="7"/>
      <c r="F1273" t="str">
        <f t="shared" si="172"/>
        <v>NEIN</v>
      </c>
      <c r="G1273" t="str">
        <f t="shared" si="173"/>
        <v>NEIN</v>
      </c>
      <c r="I1273" t="str">
        <f t="shared" si="174"/>
        <v>JA</v>
      </c>
      <c r="J1273" t="str">
        <f t="shared" si="175"/>
        <v>NEIN</v>
      </c>
      <c r="L1273" t="str">
        <f t="shared" si="176"/>
        <v>NEIN</v>
      </c>
      <c r="M1273" t="str">
        <f t="shared" si="177"/>
        <v>NEIN</v>
      </c>
      <c r="O1273" t="str">
        <f t="shared" si="178"/>
        <v>JA</v>
      </c>
      <c r="P1273" t="str">
        <f t="shared" si="179"/>
        <v>NEIN</v>
      </c>
    </row>
    <row r="1274" spans="2:16">
      <c r="B1274" s="3">
        <v>40361</v>
      </c>
      <c r="C1274" s="4">
        <v>5834.15</v>
      </c>
      <c r="D1274" s="15">
        <f t="shared" si="180"/>
        <v>-3.9744393018782392E-3</v>
      </c>
      <c r="E1274" s="7"/>
      <c r="F1274" t="str">
        <f t="shared" si="172"/>
        <v>NEIN</v>
      </c>
      <c r="G1274" t="str">
        <f t="shared" si="173"/>
        <v>NEIN</v>
      </c>
      <c r="I1274" t="str">
        <f t="shared" si="174"/>
        <v>JA</v>
      </c>
      <c r="J1274" t="str">
        <f t="shared" si="175"/>
        <v>NEIN</v>
      </c>
      <c r="L1274" t="str">
        <f t="shared" si="176"/>
        <v>NEIN</v>
      </c>
      <c r="M1274" t="str">
        <f t="shared" si="177"/>
        <v>NEIN</v>
      </c>
      <c r="O1274" t="str">
        <f t="shared" si="178"/>
        <v>NEIN</v>
      </c>
      <c r="P1274" t="str">
        <f t="shared" si="179"/>
        <v>NEIN</v>
      </c>
    </row>
    <row r="1275" spans="2:16">
      <c r="B1275" s="3">
        <v>40360</v>
      </c>
      <c r="C1275" s="4">
        <v>5857.43</v>
      </c>
      <c r="D1275" s="15">
        <f t="shared" si="180"/>
        <v>-1.8119124569190972E-2</v>
      </c>
      <c r="E1275" s="7"/>
      <c r="F1275" t="str">
        <f t="shared" si="172"/>
        <v>NEIN</v>
      </c>
      <c r="G1275" t="str">
        <f t="shared" si="173"/>
        <v>JA</v>
      </c>
      <c r="I1275" t="str">
        <f t="shared" si="174"/>
        <v>NEIN</v>
      </c>
      <c r="J1275" t="str">
        <f t="shared" si="175"/>
        <v>NEIN</v>
      </c>
      <c r="L1275" t="str">
        <f t="shared" si="176"/>
        <v>NEIN</v>
      </c>
      <c r="M1275" t="str">
        <f t="shared" si="177"/>
        <v>NEIN</v>
      </c>
      <c r="O1275" t="str">
        <f t="shared" si="178"/>
        <v>NEIN</v>
      </c>
      <c r="P1275" t="str">
        <f t="shared" si="179"/>
        <v>NEIN</v>
      </c>
    </row>
    <row r="1276" spans="2:16">
      <c r="B1276" s="3">
        <v>40359</v>
      </c>
      <c r="C1276" s="4">
        <v>5965.52</v>
      </c>
      <c r="D1276" s="15">
        <f t="shared" si="180"/>
        <v>2.2664536301061473E-3</v>
      </c>
      <c r="E1276" s="7"/>
      <c r="F1276" t="str">
        <f t="shared" si="172"/>
        <v>NEIN</v>
      </c>
      <c r="G1276" t="str">
        <f t="shared" si="173"/>
        <v>NEIN</v>
      </c>
      <c r="I1276" t="str">
        <f t="shared" si="174"/>
        <v>NEIN</v>
      </c>
      <c r="J1276" t="str">
        <f t="shared" si="175"/>
        <v>JA</v>
      </c>
      <c r="L1276" t="str">
        <f t="shared" si="176"/>
        <v>NEIN</v>
      </c>
      <c r="M1276" t="str">
        <f t="shared" si="177"/>
        <v>NEIN</v>
      </c>
      <c r="O1276" t="str">
        <f t="shared" si="178"/>
        <v>NEIN</v>
      </c>
      <c r="P1276" t="str">
        <f t="shared" si="179"/>
        <v>NEIN</v>
      </c>
    </row>
    <row r="1277" spans="2:16">
      <c r="B1277" s="3">
        <v>40358</v>
      </c>
      <c r="C1277" s="4">
        <v>5952.03</v>
      </c>
      <c r="D1277" s="15">
        <f t="shared" si="180"/>
        <v>-3.3325104511451681E-2</v>
      </c>
      <c r="E1277" s="7"/>
      <c r="F1277" t="str">
        <f t="shared" si="172"/>
        <v>NEIN</v>
      </c>
      <c r="G1277" t="str">
        <f t="shared" si="173"/>
        <v>JA</v>
      </c>
      <c r="I1277" t="str">
        <f t="shared" si="174"/>
        <v>NEIN</v>
      </c>
      <c r="J1277" t="str">
        <f t="shared" si="175"/>
        <v>NEIN</v>
      </c>
      <c r="L1277" t="str">
        <f t="shared" si="176"/>
        <v>NEIN</v>
      </c>
      <c r="M1277" t="str">
        <f t="shared" si="177"/>
        <v>NEIN</v>
      </c>
      <c r="O1277" t="str">
        <f t="shared" si="178"/>
        <v>NEIN</v>
      </c>
      <c r="P1277" t="str">
        <f t="shared" si="179"/>
        <v>NEIN</v>
      </c>
    </row>
    <row r="1278" spans="2:16">
      <c r="B1278" s="3">
        <v>40357</v>
      </c>
      <c r="C1278" s="4">
        <v>6157.22</v>
      </c>
      <c r="D1278" s="15">
        <f t="shared" si="180"/>
        <v>1.4268770796955802E-2</v>
      </c>
      <c r="E1278" s="7"/>
      <c r="F1278" t="str">
        <f t="shared" si="172"/>
        <v>NEIN</v>
      </c>
      <c r="G1278" t="str">
        <f t="shared" si="173"/>
        <v>NEIN</v>
      </c>
      <c r="I1278" t="str">
        <f t="shared" si="174"/>
        <v>NEIN</v>
      </c>
      <c r="J1278" t="str">
        <f t="shared" si="175"/>
        <v>JA</v>
      </c>
      <c r="L1278" t="str">
        <f t="shared" si="176"/>
        <v>NEIN</v>
      </c>
      <c r="M1278" t="str">
        <f t="shared" si="177"/>
        <v>NEIN</v>
      </c>
      <c r="O1278" t="str">
        <f t="shared" si="178"/>
        <v>NEIN</v>
      </c>
      <c r="P1278" t="str">
        <f t="shared" si="179"/>
        <v>JA</v>
      </c>
    </row>
    <row r="1279" spans="2:16">
      <c r="B1279" s="3">
        <v>40354</v>
      </c>
      <c r="C1279" s="4">
        <v>6070.6</v>
      </c>
      <c r="D1279" s="15">
        <f t="shared" si="180"/>
        <v>-7.3387534584364927E-3</v>
      </c>
      <c r="E1279" s="7"/>
      <c r="F1279" t="str">
        <f t="shared" si="172"/>
        <v>NEIN</v>
      </c>
      <c r="G1279" t="str">
        <f t="shared" si="173"/>
        <v>NEIN</v>
      </c>
      <c r="I1279" t="str">
        <f t="shared" si="174"/>
        <v>JA</v>
      </c>
      <c r="J1279" t="str">
        <f t="shared" si="175"/>
        <v>NEIN</v>
      </c>
      <c r="L1279" t="str">
        <f t="shared" si="176"/>
        <v>NEIN</v>
      </c>
      <c r="M1279" t="str">
        <f t="shared" si="177"/>
        <v>NEIN</v>
      </c>
      <c r="O1279" t="str">
        <f t="shared" si="178"/>
        <v>JA</v>
      </c>
      <c r="P1279" t="str">
        <f t="shared" si="179"/>
        <v>NEIN</v>
      </c>
    </row>
    <row r="1280" spans="2:16">
      <c r="B1280" s="3">
        <v>40353</v>
      </c>
      <c r="C1280" s="4">
        <v>6115.48</v>
      </c>
      <c r="D1280" s="15">
        <f t="shared" si="180"/>
        <v>-1.43508281059616E-2</v>
      </c>
      <c r="E1280" s="7"/>
      <c r="F1280" t="str">
        <f t="shared" si="172"/>
        <v>NEIN</v>
      </c>
      <c r="G1280" t="str">
        <f t="shared" si="173"/>
        <v>NEIN</v>
      </c>
      <c r="I1280" t="str">
        <f t="shared" si="174"/>
        <v>JA</v>
      </c>
      <c r="J1280" t="str">
        <f t="shared" si="175"/>
        <v>NEIN</v>
      </c>
      <c r="L1280" t="str">
        <f t="shared" si="176"/>
        <v>NEIN</v>
      </c>
      <c r="M1280" t="str">
        <f t="shared" si="177"/>
        <v>NEIN</v>
      </c>
      <c r="O1280" t="str">
        <f t="shared" si="178"/>
        <v>JA</v>
      </c>
      <c r="P1280" t="str">
        <f t="shared" si="179"/>
        <v>NEIN</v>
      </c>
    </row>
    <row r="1281" spans="2:16">
      <c r="B1281" s="3">
        <v>40352</v>
      </c>
      <c r="C1281" s="4">
        <v>6204.52</v>
      </c>
      <c r="D1281" s="15">
        <f t="shared" si="180"/>
        <v>-1.02918469175503E-2</v>
      </c>
      <c r="E1281" s="7"/>
      <c r="F1281" t="str">
        <f t="shared" si="172"/>
        <v>NEIN</v>
      </c>
      <c r="G1281" t="str">
        <f t="shared" si="173"/>
        <v>NEIN</v>
      </c>
      <c r="I1281" t="str">
        <f t="shared" si="174"/>
        <v>JA</v>
      </c>
      <c r="J1281" t="str">
        <f t="shared" si="175"/>
        <v>NEIN</v>
      </c>
      <c r="L1281" t="str">
        <f t="shared" si="176"/>
        <v>NEIN</v>
      </c>
      <c r="M1281" t="str">
        <f t="shared" si="177"/>
        <v>NEIN</v>
      </c>
      <c r="O1281" t="str">
        <f t="shared" si="178"/>
        <v>NEIN</v>
      </c>
      <c r="P1281" t="str">
        <f t="shared" si="179"/>
        <v>NEIN</v>
      </c>
    </row>
    <row r="1282" spans="2:16">
      <c r="B1282" s="3">
        <v>40351</v>
      </c>
      <c r="C1282" s="4">
        <v>6269.04</v>
      </c>
      <c r="D1282" s="15">
        <f t="shared" si="180"/>
        <v>-3.8026559796090383E-3</v>
      </c>
      <c r="E1282" s="7"/>
      <c r="F1282" t="str">
        <f t="shared" si="172"/>
        <v>NEIN</v>
      </c>
      <c r="G1282" t="str">
        <f t="shared" si="173"/>
        <v>JA</v>
      </c>
      <c r="I1282" t="str">
        <f t="shared" si="174"/>
        <v>NEIN</v>
      </c>
      <c r="J1282" t="str">
        <f t="shared" si="175"/>
        <v>NEIN</v>
      </c>
      <c r="L1282" t="str">
        <f t="shared" si="176"/>
        <v>NEIN</v>
      </c>
      <c r="M1282" t="str">
        <f t="shared" si="177"/>
        <v>NEIN</v>
      </c>
      <c r="O1282" t="str">
        <f t="shared" si="178"/>
        <v>NEIN</v>
      </c>
      <c r="P1282" t="str">
        <f t="shared" si="179"/>
        <v>NEIN</v>
      </c>
    </row>
    <row r="1283" spans="2:16">
      <c r="B1283" s="3">
        <v>40350</v>
      </c>
      <c r="C1283" s="4">
        <v>6292.97</v>
      </c>
      <c r="D1283" s="15">
        <f t="shared" si="180"/>
        <v>1.2222976429070175E-2</v>
      </c>
      <c r="E1283" s="7"/>
      <c r="F1283" t="str">
        <f t="shared" si="172"/>
        <v>NEIN</v>
      </c>
      <c r="G1283" t="str">
        <f t="shared" si="173"/>
        <v>NEIN</v>
      </c>
      <c r="I1283" t="str">
        <f t="shared" si="174"/>
        <v>NEIN</v>
      </c>
      <c r="J1283" t="str">
        <f t="shared" si="175"/>
        <v>JA</v>
      </c>
      <c r="L1283" t="str">
        <f t="shared" si="176"/>
        <v>NEIN</v>
      </c>
      <c r="M1283" t="str">
        <f t="shared" si="177"/>
        <v>NEIN</v>
      </c>
      <c r="O1283" t="str">
        <f t="shared" si="178"/>
        <v>NEIN</v>
      </c>
      <c r="P1283" t="str">
        <f t="shared" si="179"/>
        <v>NEIN</v>
      </c>
    </row>
    <row r="1284" spans="2:16">
      <c r="B1284" s="3">
        <v>40347</v>
      </c>
      <c r="C1284" s="4">
        <v>6216.98</v>
      </c>
      <c r="D1284" s="15">
        <f t="shared" si="180"/>
        <v>-1.0540624789107807E-3</v>
      </c>
      <c r="E1284" s="7"/>
      <c r="F1284" t="str">
        <f t="shared" si="172"/>
        <v>NEIN</v>
      </c>
      <c r="G1284" t="str">
        <f t="shared" si="173"/>
        <v>JA</v>
      </c>
      <c r="I1284" t="str">
        <f t="shared" si="174"/>
        <v>NEIN</v>
      </c>
      <c r="J1284" t="str">
        <f t="shared" si="175"/>
        <v>NEIN</v>
      </c>
      <c r="L1284" t="str">
        <f t="shared" si="176"/>
        <v>NEIN</v>
      </c>
      <c r="M1284" t="str">
        <f t="shared" si="177"/>
        <v>JA</v>
      </c>
      <c r="O1284" t="str">
        <f t="shared" si="178"/>
        <v>NEIN</v>
      </c>
      <c r="P1284" t="str">
        <f t="shared" si="179"/>
        <v>NEIN</v>
      </c>
    </row>
    <row r="1285" spans="2:16">
      <c r="B1285" s="3">
        <v>40346</v>
      </c>
      <c r="C1285" s="4">
        <v>6223.54</v>
      </c>
      <c r="D1285" s="15">
        <f t="shared" si="180"/>
        <v>5.270630650421361E-3</v>
      </c>
      <c r="E1285" s="7"/>
      <c r="F1285" t="str">
        <f t="shared" si="172"/>
        <v>JA</v>
      </c>
      <c r="G1285" t="str">
        <f t="shared" si="173"/>
        <v>NEIN</v>
      </c>
      <c r="I1285" t="str">
        <f t="shared" si="174"/>
        <v>NEIN</v>
      </c>
      <c r="J1285" t="str">
        <f t="shared" si="175"/>
        <v>NEIN</v>
      </c>
      <c r="L1285" t="str">
        <f t="shared" si="176"/>
        <v>JA</v>
      </c>
      <c r="M1285" t="str">
        <f t="shared" si="177"/>
        <v>NEIN</v>
      </c>
      <c r="O1285" t="str">
        <f t="shared" si="178"/>
        <v>NEIN</v>
      </c>
      <c r="P1285" t="str">
        <f t="shared" si="179"/>
        <v>NEIN</v>
      </c>
    </row>
    <row r="1286" spans="2:16">
      <c r="B1286" s="3">
        <v>40345</v>
      </c>
      <c r="C1286" s="4">
        <v>6190.91</v>
      </c>
      <c r="D1286" s="15">
        <f t="shared" si="180"/>
        <v>2.5684002558683207E-3</v>
      </c>
      <c r="E1286" s="7"/>
      <c r="F1286" t="str">
        <f t="shared" ref="F1286:F1349" si="181">IF(AND(D1287&gt;0,D1286&gt;0),"JA","NEIN")</f>
        <v>JA</v>
      </c>
      <c r="G1286" t="str">
        <f t="shared" ref="G1286:G1349" si="182">IF(AND(D1287&gt;0,D1286&lt;0),"JA","NEIN")</f>
        <v>NEIN</v>
      </c>
      <c r="I1286" t="str">
        <f t="shared" ref="I1286:I1349" si="183">IF(AND(D1287&lt;0,D1286&lt;0),"JA","NEIN")</f>
        <v>NEIN</v>
      </c>
      <c r="J1286" t="str">
        <f t="shared" ref="J1286:J1349" si="184">IF(AND(D1287&lt;0,D1286&gt;0),"JA","NEIN")</f>
        <v>NEIN</v>
      </c>
      <c r="L1286" t="str">
        <f t="shared" ref="L1286:L1349" si="185">IF(AND(D1288&gt;0,D1287&gt;0,D1286&gt;0),"JA", "NEIN")</f>
        <v>JA</v>
      </c>
      <c r="M1286" t="str">
        <f t="shared" ref="M1286:M1349" si="186">IF(AND(D1288&gt;0,D1287&gt;0,D1286&lt;0),"JA","NEIN")</f>
        <v>NEIN</v>
      </c>
      <c r="O1286" t="str">
        <f t="shared" ref="O1286:O1349" si="187">IF(AND(D1288&lt;0,D1287&lt;0,D1286&lt;0),"JA","NEIN")</f>
        <v>NEIN</v>
      </c>
      <c r="P1286" t="str">
        <f t="shared" ref="P1286:P1349" si="188">IF(AND(D1288&lt;0,D1287&lt;0,D1286&gt;0),"JA","NEIN")</f>
        <v>NEIN</v>
      </c>
    </row>
    <row r="1287" spans="2:16">
      <c r="B1287" s="3">
        <v>40344</v>
      </c>
      <c r="C1287" s="4">
        <v>6175.05</v>
      </c>
      <c r="D1287" s="15">
        <f t="shared" si="180"/>
        <v>8.1714285714286003E-3</v>
      </c>
      <c r="E1287" s="7"/>
      <c r="F1287" t="str">
        <f t="shared" si="181"/>
        <v>JA</v>
      </c>
      <c r="G1287" t="str">
        <f t="shared" si="182"/>
        <v>NEIN</v>
      </c>
      <c r="I1287" t="str">
        <f t="shared" si="183"/>
        <v>NEIN</v>
      </c>
      <c r="J1287" t="str">
        <f t="shared" si="184"/>
        <v>NEIN</v>
      </c>
      <c r="L1287" t="str">
        <f t="shared" si="185"/>
        <v>NEIN</v>
      </c>
      <c r="M1287" t="str">
        <f t="shared" si="186"/>
        <v>NEIN</v>
      </c>
      <c r="O1287" t="str">
        <f t="shared" si="187"/>
        <v>NEIN</v>
      </c>
      <c r="P1287" t="str">
        <f t="shared" si="188"/>
        <v>NEIN</v>
      </c>
    </row>
    <row r="1288" spans="2:16">
      <c r="B1288" s="3">
        <v>40343</v>
      </c>
      <c r="C1288" s="4">
        <v>6125</v>
      </c>
      <c r="D1288" s="15">
        <f t="shared" si="180"/>
        <v>1.2759948609666619E-2</v>
      </c>
      <c r="E1288" s="7"/>
      <c r="F1288" t="str">
        <f t="shared" si="181"/>
        <v>NEIN</v>
      </c>
      <c r="G1288" t="str">
        <f t="shared" si="182"/>
        <v>NEIN</v>
      </c>
      <c r="I1288" t="str">
        <f t="shared" si="183"/>
        <v>NEIN</v>
      </c>
      <c r="J1288" t="str">
        <f t="shared" si="184"/>
        <v>JA</v>
      </c>
      <c r="L1288" t="str">
        <f t="shared" si="185"/>
        <v>NEIN</v>
      </c>
      <c r="M1288" t="str">
        <f t="shared" si="186"/>
        <v>NEIN</v>
      </c>
      <c r="O1288" t="str">
        <f t="shared" si="187"/>
        <v>NEIN</v>
      </c>
      <c r="P1288" t="str">
        <f t="shared" si="188"/>
        <v>NEIN</v>
      </c>
    </row>
    <row r="1289" spans="2:16">
      <c r="B1289" s="3">
        <v>40340</v>
      </c>
      <c r="C1289" s="4">
        <v>6047.83</v>
      </c>
      <c r="D1289" s="15">
        <f t="shared" si="180"/>
        <v>-1.4463584294132866E-3</v>
      </c>
      <c r="E1289" s="7"/>
      <c r="F1289" t="str">
        <f t="shared" si="181"/>
        <v>NEIN</v>
      </c>
      <c r="G1289" t="str">
        <f t="shared" si="182"/>
        <v>JA</v>
      </c>
      <c r="I1289" t="str">
        <f t="shared" si="183"/>
        <v>NEIN</v>
      </c>
      <c r="J1289" t="str">
        <f t="shared" si="184"/>
        <v>NEIN</v>
      </c>
      <c r="L1289" t="str">
        <f t="shared" si="185"/>
        <v>NEIN</v>
      </c>
      <c r="M1289" t="str">
        <f t="shared" si="186"/>
        <v>JA</v>
      </c>
      <c r="O1289" t="str">
        <f t="shared" si="187"/>
        <v>NEIN</v>
      </c>
      <c r="P1289" t="str">
        <f t="shared" si="188"/>
        <v>NEIN</v>
      </c>
    </row>
    <row r="1290" spans="2:16">
      <c r="B1290" s="3">
        <v>40339</v>
      </c>
      <c r="C1290" s="4">
        <v>6056.59</v>
      </c>
      <c r="D1290" s="15">
        <f t="shared" si="180"/>
        <v>1.2003843101215614E-2</v>
      </c>
      <c r="E1290" s="7"/>
      <c r="F1290" t="str">
        <f t="shared" si="181"/>
        <v>JA</v>
      </c>
      <c r="G1290" t="str">
        <f t="shared" si="182"/>
        <v>NEIN</v>
      </c>
      <c r="I1290" t="str">
        <f t="shared" si="183"/>
        <v>NEIN</v>
      </c>
      <c r="J1290" t="str">
        <f t="shared" si="184"/>
        <v>NEIN</v>
      </c>
      <c r="L1290" t="str">
        <f t="shared" si="185"/>
        <v>NEIN</v>
      </c>
      <c r="M1290" t="str">
        <f t="shared" si="186"/>
        <v>NEIN</v>
      </c>
      <c r="O1290" t="str">
        <f t="shared" si="187"/>
        <v>NEIN</v>
      </c>
      <c r="P1290" t="str">
        <f t="shared" si="188"/>
        <v>NEIN</v>
      </c>
    </row>
    <row r="1291" spans="2:16">
      <c r="B1291" s="3">
        <v>40338</v>
      </c>
      <c r="C1291" s="4">
        <v>5984.75</v>
      </c>
      <c r="D1291" s="15">
        <f t="shared" si="180"/>
        <v>1.9800461783575127E-2</v>
      </c>
      <c r="E1291" s="7"/>
      <c r="F1291" t="str">
        <f t="shared" si="181"/>
        <v>NEIN</v>
      </c>
      <c r="G1291" t="str">
        <f t="shared" si="182"/>
        <v>NEIN</v>
      </c>
      <c r="I1291" t="str">
        <f t="shared" si="183"/>
        <v>NEIN</v>
      </c>
      <c r="J1291" t="str">
        <f t="shared" si="184"/>
        <v>JA</v>
      </c>
      <c r="L1291" t="str">
        <f t="shared" si="185"/>
        <v>NEIN</v>
      </c>
      <c r="M1291" t="str">
        <f t="shared" si="186"/>
        <v>NEIN</v>
      </c>
      <c r="O1291" t="str">
        <f t="shared" si="187"/>
        <v>NEIN</v>
      </c>
      <c r="P1291" t="str">
        <f t="shared" si="188"/>
        <v>JA</v>
      </c>
    </row>
    <row r="1292" spans="2:16">
      <c r="B1292" s="3">
        <v>40337</v>
      </c>
      <c r="C1292" s="4">
        <v>5868.55</v>
      </c>
      <c r="D1292" s="15">
        <f t="shared" ref="D1292:D1355" si="189">(C1292-C1293)/C1293</f>
        <v>-6.1643197656203082E-3</v>
      </c>
      <c r="E1292" s="7"/>
      <c r="F1292" t="str">
        <f t="shared" si="181"/>
        <v>NEIN</v>
      </c>
      <c r="G1292" t="str">
        <f t="shared" si="182"/>
        <v>NEIN</v>
      </c>
      <c r="I1292" t="str">
        <f t="shared" si="183"/>
        <v>JA</v>
      </c>
      <c r="J1292" t="str">
        <f t="shared" si="184"/>
        <v>NEIN</v>
      </c>
      <c r="L1292" t="str">
        <f t="shared" si="185"/>
        <v>NEIN</v>
      </c>
      <c r="M1292" t="str">
        <f t="shared" si="186"/>
        <v>NEIN</v>
      </c>
      <c r="O1292" t="str">
        <f t="shared" si="187"/>
        <v>JA</v>
      </c>
      <c r="P1292" t="str">
        <f t="shared" si="188"/>
        <v>NEIN</v>
      </c>
    </row>
    <row r="1293" spans="2:16">
      <c r="B1293" s="3">
        <v>40336</v>
      </c>
      <c r="C1293" s="4">
        <v>5904.95</v>
      </c>
      <c r="D1293" s="15">
        <f t="shared" si="189"/>
        <v>-5.713198448192301E-3</v>
      </c>
      <c r="E1293" s="7"/>
      <c r="F1293" t="str">
        <f t="shared" si="181"/>
        <v>NEIN</v>
      </c>
      <c r="G1293" t="str">
        <f t="shared" si="182"/>
        <v>NEIN</v>
      </c>
      <c r="I1293" t="str">
        <f t="shared" si="183"/>
        <v>JA</v>
      </c>
      <c r="J1293" t="str">
        <f t="shared" si="184"/>
        <v>NEIN</v>
      </c>
      <c r="L1293" t="str">
        <f t="shared" si="185"/>
        <v>NEIN</v>
      </c>
      <c r="M1293" t="str">
        <f t="shared" si="186"/>
        <v>NEIN</v>
      </c>
      <c r="O1293" t="str">
        <f t="shared" si="187"/>
        <v>NEIN</v>
      </c>
      <c r="P1293" t="str">
        <f t="shared" si="188"/>
        <v>NEIN</v>
      </c>
    </row>
    <row r="1294" spans="2:16">
      <c r="B1294" s="3">
        <v>40333</v>
      </c>
      <c r="C1294" s="4">
        <v>5938.88</v>
      </c>
      <c r="D1294" s="15">
        <f t="shared" si="189"/>
        <v>-1.9117600910377678E-2</v>
      </c>
      <c r="E1294" s="7"/>
      <c r="F1294" t="str">
        <f t="shared" si="181"/>
        <v>NEIN</v>
      </c>
      <c r="G1294" t="str">
        <f t="shared" si="182"/>
        <v>JA</v>
      </c>
      <c r="I1294" t="str">
        <f t="shared" si="183"/>
        <v>NEIN</v>
      </c>
      <c r="J1294" t="str">
        <f t="shared" si="184"/>
        <v>NEIN</v>
      </c>
      <c r="L1294" t="str">
        <f t="shared" si="185"/>
        <v>NEIN</v>
      </c>
      <c r="M1294" t="str">
        <f t="shared" si="186"/>
        <v>NEIN</v>
      </c>
      <c r="O1294" t="str">
        <f t="shared" si="187"/>
        <v>NEIN</v>
      </c>
      <c r="P1294" t="str">
        <f t="shared" si="188"/>
        <v>NEIN</v>
      </c>
    </row>
    <row r="1295" spans="2:16">
      <c r="B1295" s="3">
        <v>40332</v>
      </c>
      <c r="C1295" s="4">
        <v>6054.63</v>
      </c>
      <c r="D1295" s="15">
        <f t="shared" si="189"/>
        <v>1.2276800642011686E-2</v>
      </c>
      <c r="E1295" s="7"/>
      <c r="F1295" t="str">
        <f t="shared" si="181"/>
        <v>NEIN</v>
      </c>
      <c r="G1295" t="str">
        <f t="shared" si="182"/>
        <v>NEIN</v>
      </c>
      <c r="I1295" t="str">
        <f t="shared" si="183"/>
        <v>NEIN</v>
      </c>
      <c r="J1295" t="str">
        <f t="shared" si="184"/>
        <v>JA</v>
      </c>
      <c r="L1295" t="str">
        <f t="shared" si="185"/>
        <v>NEIN</v>
      </c>
      <c r="M1295" t="str">
        <f t="shared" si="186"/>
        <v>NEIN</v>
      </c>
      <c r="O1295" t="str">
        <f t="shared" si="187"/>
        <v>NEIN</v>
      </c>
      <c r="P1295" t="str">
        <f t="shared" si="188"/>
        <v>NEIN</v>
      </c>
    </row>
    <row r="1296" spans="2:16">
      <c r="B1296" s="3">
        <v>40331</v>
      </c>
      <c r="C1296" s="4">
        <v>5981.2</v>
      </c>
      <c r="D1296" s="15">
        <f t="shared" si="189"/>
        <v>-1.1703200156591903E-5</v>
      </c>
      <c r="E1296" s="7"/>
      <c r="F1296" t="str">
        <f t="shared" si="181"/>
        <v>NEIN</v>
      </c>
      <c r="G1296" t="str">
        <f t="shared" si="182"/>
        <v>JA</v>
      </c>
      <c r="I1296" t="str">
        <f t="shared" si="183"/>
        <v>NEIN</v>
      </c>
      <c r="J1296" t="str">
        <f t="shared" si="184"/>
        <v>NEIN</v>
      </c>
      <c r="L1296" t="str">
        <f t="shared" si="185"/>
        <v>NEIN</v>
      </c>
      <c r="M1296" t="str">
        <f t="shared" si="186"/>
        <v>JA</v>
      </c>
      <c r="O1296" t="str">
        <f t="shared" si="187"/>
        <v>NEIN</v>
      </c>
      <c r="P1296" t="str">
        <f t="shared" si="188"/>
        <v>NEIN</v>
      </c>
    </row>
    <row r="1297" spans="2:16">
      <c r="B1297" s="3">
        <v>40330</v>
      </c>
      <c r="C1297" s="4">
        <v>5981.27</v>
      </c>
      <c r="D1297" s="15">
        <f t="shared" si="189"/>
        <v>2.8402184319111299E-3</v>
      </c>
      <c r="E1297" s="7"/>
      <c r="F1297" t="str">
        <f t="shared" si="181"/>
        <v>JA</v>
      </c>
      <c r="G1297" t="str">
        <f t="shared" si="182"/>
        <v>NEIN</v>
      </c>
      <c r="I1297" t="str">
        <f t="shared" si="183"/>
        <v>NEIN</v>
      </c>
      <c r="J1297" t="str">
        <f t="shared" si="184"/>
        <v>NEIN</v>
      </c>
      <c r="L1297" t="str">
        <f t="shared" si="185"/>
        <v>JA</v>
      </c>
      <c r="M1297" t="str">
        <f t="shared" si="186"/>
        <v>NEIN</v>
      </c>
      <c r="O1297" t="str">
        <f t="shared" si="187"/>
        <v>NEIN</v>
      </c>
      <c r="P1297" t="str">
        <f t="shared" si="188"/>
        <v>NEIN</v>
      </c>
    </row>
    <row r="1298" spans="2:16">
      <c r="B1298" s="3">
        <v>40329</v>
      </c>
      <c r="C1298" s="4">
        <v>5964.33</v>
      </c>
      <c r="D1298" s="15">
        <f t="shared" si="189"/>
        <v>3.0523798472295886E-3</v>
      </c>
      <c r="E1298" s="7"/>
      <c r="F1298" t="str">
        <f t="shared" si="181"/>
        <v>JA</v>
      </c>
      <c r="G1298" t="str">
        <f t="shared" si="182"/>
        <v>NEIN</v>
      </c>
      <c r="I1298" t="str">
        <f t="shared" si="183"/>
        <v>NEIN</v>
      </c>
      <c r="J1298" t="str">
        <f t="shared" si="184"/>
        <v>NEIN</v>
      </c>
      <c r="L1298" t="str">
        <f t="shared" si="185"/>
        <v>JA</v>
      </c>
      <c r="M1298" t="str">
        <f t="shared" si="186"/>
        <v>NEIN</v>
      </c>
      <c r="O1298" t="str">
        <f t="shared" si="187"/>
        <v>NEIN</v>
      </c>
      <c r="P1298" t="str">
        <f t="shared" si="188"/>
        <v>NEIN</v>
      </c>
    </row>
    <row r="1299" spans="2:16">
      <c r="B1299" s="3">
        <v>40326</v>
      </c>
      <c r="C1299" s="4">
        <v>5946.18</v>
      </c>
      <c r="D1299" s="15">
        <f t="shared" si="189"/>
        <v>1.5226186345614157E-3</v>
      </c>
      <c r="E1299" s="7"/>
      <c r="F1299" t="str">
        <f t="shared" si="181"/>
        <v>JA</v>
      </c>
      <c r="G1299" t="str">
        <f t="shared" si="182"/>
        <v>NEIN</v>
      </c>
      <c r="I1299" t="str">
        <f t="shared" si="183"/>
        <v>NEIN</v>
      </c>
      <c r="J1299" t="str">
        <f t="shared" si="184"/>
        <v>NEIN</v>
      </c>
      <c r="L1299" t="str">
        <f t="shared" si="185"/>
        <v>JA</v>
      </c>
      <c r="M1299" t="str">
        <f t="shared" si="186"/>
        <v>NEIN</v>
      </c>
      <c r="O1299" t="str">
        <f t="shared" si="187"/>
        <v>NEIN</v>
      </c>
      <c r="P1299" t="str">
        <f t="shared" si="188"/>
        <v>NEIN</v>
      </c>
    </row>
    <row r="1300" spans="2:16">
      <c r="B1300" s="3">
        <v>40325</v>
      </c>
      <c r="C1300" s="4">
        <v>5937.14</v>
      </c>
      <c r="D1300" s="15">
        <f t="shared" si="189"/>
        <v>3.1107915568198769E-2</v>
      </c>
      <c r="E1300" s="7"/>
      <c r="F1300" t="str">
        <f t="shared" si="181"/>
        <v>JA</v>
      </c>
      <c r="G1300" t="str">
        <f t="shared" si="182"/>
        <v>NEIN</v>
      </c>
      <c r="I1300" t="str">
        <f t="shared" si="183"/>
        <v>NEIN</v>
      </c>
      <c r="J1300" t="str">
        <f t="shared" si="184"/>
        <v>NEIN</v>
      </c>
      <c r="L1300" t="str">
        <f t="shared" si="185"/>
        <v>NEIN</v>
      </c>
      <c r="M1300" t="str">
        <f t="shared" si="186"/>
        <v>NEIN</v>
      </c>
      <c r="O1300" t="str">
        <f t="shared" si="187"/>
        <v>NEIN</v>
      </c>
      <c r="P1300" t="str">
        <f t="shared" si="188"/>
        <v>NEIN</v>
      </c>
    </row>
    <row r="1301" spans="2:16">
      <c r="B1301" s="3">
        <v>40324</v>
      </c>
      <c r="C1301" s="4">
        <v>5758.02</v>
      </c>
      <c r="D1301" s="15">
        <f t="shared" si="189"/>
        <v>1.5516645385217824E-2</v>
      </c>
      <c r="E1301" s="7"/>
      <c r="F1301" t="str">
        <f t="shared" si="181"/>
        <v>NEIN</v>
      </c>
      <c r="G1301" t="str">
        <f t="shared" si="182"/>
        <v>NEIN</v>
      </c>
      <c r="I1301" t="str">
        <f t="shared" si="183"/>
        <v>NEIN</v>
      </c>
      <c r="J1301" t="str">
        <f t="shared" si="184"/>
        <v>JA</v>
      </c>
      <c r="L1301" t="str">
        <f t="shared" si="185"/>
        <v>NEIN</v>
      </c>
      <c r="M1301" t="str">
        <f t="shared" si="186"/>
        <v>NEIN</v>
      </c>
      <c r="O1301" t="str">
        <f t="shared" si="187"/>
        <v>NEIN</v>
      </c>
      <c r="P1301" t="str">
        <f t="shared" si="188"/>
        <v>JA</v>
      </c>
    </row>
    <row r="1302" spans="2:16">
      <c r="B1302" s="3">
        <v>40323</v>
      </c>
      <c r="C1302" s="4">
        <v>5670.04</v>
      </c>
      <c r="D1302" s="15">
        <f t="shared" si="189"/>
        <v>-2.3363326948781248E-2</v>
      </c>
      <c r="E1302" s="7"/>
      <c r="F1302" t="str">
        <f t="shared" si="181"/>
        <v>NEIN</v>
      </c>
      <c r="G1302" t="str">
        <f t="shared" si="182"/>
        <v>NEIN</v>
      </c>
      <c r="I1302" t="str">
        <f t="shared" si="183"/>
        <v>JA</v>
      </c>
      <c r="J1302" t="str">
        <f t="shared" si="184"/>
        <v>NEIN</v>
      </c>
      <c r="L1302" t="str">
        <f t="shared" si="185"/>
        <v>NEIN</v>
      </c>
      <c r="M1302" t="str">
        <f t="shared" si="186"/>
        <v>NEIN</v>
      </c>
      <c r="O1302" t="str">
        <f t="shared" si="187"/>
        <v>JA</v>
      </c>
      <c r="P1302" t="str">
        <f t="shared" si="188"/>
        <v>NEIN</v>
      </c>
    </row>
    <row r="1303" spans="2:16">
      <c r="B1303" s="3">
        <v>40322</v>
      </c>
      <c r="C1303" s="4">
        <v>5805.68</v>
      </c>
      <c r="D1303" s="15">
        <f t="shared" si="189"/>
        <v>-4.0434018098382653E-3</v>
      </c>
      <c r="E1303" s="7"/>
      <c r="F1303" t="str">
        <f t="shared" si="181"/>
        <v>NEIN</v>
      </c>
      <c r="G1303" t="str">
        <f t="shared" si="182"/>
        <v>NEIN</v>
      </c>
      <c r="I1303" t="str">
        <f t="shared" si="183"/>
        <v>JA</v>
      </c>
      <c r="J1303" t="str">
        <f t="shared" si="184"/>
        <v>NEIN</v>
      </c>
      <c r="L1303" t="str">
        <f t="shared" si="185"/>
        <v>NEIN</v>
      </c>
      <c r="M1303" t="str">
        <f t="shared" si="186"/>
        <v>NEIN</v>
      </c>
      <c r="O1303" t="str">
        <f t="shared" si="187"/>
        <v>JA</v>
      </c>
      <c r="P1303" t="str">
        <f t="shared" si="188"/>
        <v>NEIN</v>
      </c>
    </row>
    <row r="1304" spans="2:16">
      <c r="B1304" s="3">
        <v>40319</v>
      </c>
      <c r="C1304" s="4">
        <v>5829.25</v>
      </c>
      <c r="D1304" s="15">
        <f t="shared" si="189"/>
        <v>-6.5832975452804268E-3</v>
      </c>
      <c r="E1304" s="7"/>
      <c r="F1304" t="str">
        <f t="shared" si="181"/>
        <v>NEIN</v>
      </c>
      <c r="G1304" t="str">
        <f t="shared" si="182"/>
        <v>NEIN</v>
      </c>
      <c r="I1304" t="str">
        <f t="shared" si="183"/>
        <v>JA</v>
      </c>
      <c r="J1304" t="str">
        <f t="shared" si="184"/>
        <v>NEIN</v>
      </c>
      <c r="L1304" t="str">
        <f t="shared" si="185"/>
        <v>NEIN</v>
      </c>
      <c r="M1304" t="str">
        <f t="shared" si="186"/>
        <v>NEIN</v>
      </c>
      <c r="O1304" t="str">
        <f t="shared" si="187"/>
        <v>JA</v>
      </c>
      <c r="P1304" t="str">
        <f t="shared" si="188"/>
        <v>NEIN</v>
      </c>
    </row>
    <row r="1305" spans="2:16">
      <c r="B1305" s="3">
        <v>40318</v>
      </c>
      <c r="C1305" s="4">
        <v>5867.88</v>
      </c>
      <c r="D1305" s="15">
        <f t="shared" si="189"/>
        <v>-2.0169753885253314E-2</v>
      </c>
      <c r="E1305" s="7"/>
      <c r="F1305" t="str">
        <f t="shared" si="181"/>
        <v>NEIN</v>
      </c>
      <c r="G1305" t="str">
        <f t="shared" si="182"/>
        <v>NEIN</v>
      </c>
      <c r="I1305" t="str">
        <f t="shared" si="183"/>
        <v>JA</v>
      </c>
      <c r="J1305" t="str">
        <f t="shared" si="184"/>
        <v>NEIN</v>
      </c>
      <c r="L1305" t="str">
        <f t="shared" si="185"/>
        <v>NEIN</v>
      </c>
      <c r="M1305" t="str">
        <f t="shared" si="186"/>
        <v>NEIN</v>
      </c>
      <c r="O1305" t="str">
        <f t="shared" si="187"/>
        <v>NEIN</v>
      </c>
      <c r="P1305" t="str">
        <f t="shared" si="188"/>
        <v>NEIN</v>
      </c>
    </row>
    <row r="1306" spans="2:16">
      <c r="B1306" s="3">
        <v>40317</v>
      </c>
      <c r="C1306" s="4">
        <v>5988.67</v>
      </c>
      <c r="D1306" s="15">
        <f t="shared" si="189"/>
        <v>-2.7170549372718698E-2</v>
      </c>
      <c r="E1306" s="7"/>
      <c r="F1306" t="str">
        <f t="shared" si="181"/>
        <v>NEIN</v>
      </c>
      <c r="G1306" t="str">
        <f t="shared" si="182"/>
        <v>JA</v>
      </c>
      <c r="I1306" t="str">
        <f t="shared" si="183"/>
        <v>NEIN</v>
      </c>
      <c r="J1306" t="str">
        <f t="shared" si="184"/>
        <v>NEIN</v>
      </c>
      <c r="L1306" t="str">
        <f t="shared" si="185"/>
        <v>NEIN</v>
      </c>
      <c r="M1306" t="str">
        <f t="shared" si="186"/>
        <v>JA</v>
      </c>
      <c r="O1306" t="str">
        <f t="shared" si="187"/>
        <v>NEIN</v>
      </c>
      <c r="P1306" t="str">
        <f t="shared" si="188"/>
        <v>NEIN</v>
      </c>
    </row>
    <row r="1307" spans="2:16">
      <c r="B1307" s="3">
        <v>40316</v>
      </c>
      <c r="C1307" s="4">
        <v>6155.93</v>
      </c>
      <c r="D1307" s="15">
        <f t="shared" si="189"/>
        <v>1.467136537155595E-2</v>
      </c>
      <c r="E1307" s="7"/>
      <c r="F1307" t="str">
        <f t="shared" si="181"/>
        <v>JA</v>
      </c>
      <c r="G1307" t="str">
        <f t="shared" si="182"/>
        <v>NEIN</v>
      </c>
      <c r="I1307" t="str">
        <f t="shared" si="183"/>
        <v>NEIN</v>
      </c>
      <c r="J1307" t="str">
        <f t="shared" si="184"/>
        <v>NEIN</v>
      </c>
      <c r="L1307" t="str">
        <f t="shared" si="185"/>
        <v>NEIN</v>
      </c>
      <c r="M1307" t="str">
        <f t="shared" si="186"/>
        <v>NEIN</v>
      </c>
      <c r="O1307" t="str">
        <f t="shared" si="187"/>
        <v>NEIN</v>
      </c>
      <c r="P1307" t="str">
        <f t="shared" si="188"/>
        <v>NEIN</v>
      </c>
    </row>
    <row r="1308" spans="2:16">
      <c r="B1308" s="3">
        <v>40315</v>
      </c>
      <c r="C1308" s="4">
        <v>6066.92</v>
      </c>
      <c r="D1308" s="15">
        <f t="shared" si="189"/>
        <v>1.6857336738922675E-3</v>
      </c>
      <c r="E1308" s="7"/>
      <c r="F1308" t="str">
        <f t="shared" si="181"/>
        <v>NEIN</v>
      </c>
      <c r="G1308" t="str">
        <f t="shared" si="182"/>
        <v>NEIN</v>
      </c>
      <c r="I1308" t="str">
        <f t="shared" si="183"/>
        <v>NEIN</v>
      </c>
      <c r="J1308" t="str">
        <f t="shared" si="184"/>
        <v>JA</v>
      </c>
      <c r="L1308" t="str">
        <f t="shared" si="185"/>
        <v>NEIN</v>
      </c>
      <c r="M1308" t="str">
        <f t="shared" si="186"/>
        <v>NEIN</v>
      </c>
      <c r="O1308" t="str">
        <f t="shared" si="187"/>
        <v>NEIN</v>
      </c>
      <c r="P1308" t="str">
        <f t="shared" si="188"/>
        <v>NEIN</v>
      </c>
    </row>
    <row r="1309" spans="2:16">
      <c r="B1309" s="3">
        <v>40312</v>
      </c>
      <c r="C1309" s="4">
        <v>6056.71</v>
      </c>
      <c r="D1309" s="15">
        <f t="shared" si="189"/>
        <v>-3.123175575058745E-2</v>
      </c>
      <c r="E1309" s="7"/>
      <c r="F1309" t="str">
        <f t="shared" si="181"/>
        <v>NEIN</v>
      </c>
      <c r="G1309" t="str">
        <f t="shared" si="182"/>
        <v>JA</v>
      </c>
      <c r="I1309" t="str">
        <f t="shared" si="183"/>
        <v>NEIN</v>
      </c>
      <c r="J1309" t="str">
        <f t="shared" si="184"/>
        <v>NEIN</v>
      </c>
      <c r="L1309" t="str">
        <f t="shared" si="185"/>
        <v>NEIN</v>
      </c>
      <c r="M1309" t="str">
        <f t="shared" si="186"/>
        <v>JA</v>
      </c>
      <c r="O1309" t="str">
        <f t="shared" si="187"/>
        <v>NEIN</v>
      </c>
      <c r="P1309" t="str">
        <f t="shared" si="188"/>
        <v>NEIN</v>
      </c>
    </row>
    <row r="1310" spans="2:16">
      <c r="B1310" s="3">
        <v>40311</v>
      </c>
      <c r="C1310" s="4">
        <v>6251.97</v>
      </c>
      <c r="D1310" s="15">
        <f t="shared" si="189"/>
        <v>1.1074652016903153E-2</v>
      </c>
      <c r="E1310" s="7"/>
      <c r="F1310" t="str">
        <f t="shared" si="181"/>
        <v>JA</v>
      </c>
      <c r="G1310" t="str">
        <f t="shared" si="182"/>
        <v>NEIN</v>
      </c>
      <c r="I1310" t="str">
        <f t="shared" si="183"/>
        <v>NEIN</v>
      </c>
      <c r="J1310" t="str">
        <f t="shared" si="184"/>
        <v>NEIN</v>
      </c>
      <c r="L1310" t="str">
        <f t="shared" si="185"/>
        <v>JA</v>
      </c>
      <c r="M1310" t="str">
        <f t="shared" si="186"/>
        <v>NEIN</v>
      </c>
      <c r="O1310" t="str">
        <f t="shared" si="187"/>
        <v>NEIN</v>
      </c>
      <c r="P1310" t="str">
        <f t="shared" si="188"/>
        <v>NEIN</v>
      </c>
    </row>
    <row r="1311" spans="2:16">
      <c r="B1311" s="3">
        <v>40310</v>
      </c>
      <c r="C1311" s="4">
        <v>6183.49</v>
      </c>
      <c r="D1311" s="15">
        <f t="shared" si="189"/>
        <v>2.4144915870421026E-2</v>
      </c>
      <c r="E1311" s="7"/>
      <c r="F1311" t="str">
        <f t="shared" si="181"/>
        <v>JA</v>
      </c>
      <c r="G1311" t="str">
        <f t="shared" si="182"/>
        <v>NEIN</v>
      </c>
      <c r="I1311" t="str">
        <f t="shared" si="183"/>
        <v>NEIN</v>
      </c>
      <c r="J1311" t="str">
        <f t="shared" si="184"/>
        <v>NEIN</v>
      </c>
      <c r="L1311" t="str">
        <f t="shared" si="185"/>
        <v>JA</v>
      </c>
      <c r="M1311" t="str">
        <f t="shared" si="186"/>
        <v>NEIN</v>
      </c>
      <c r="O1311" t="str">
        <f t="shared" si="187"/>
        <v>NEIN</v>
      </c>
      <c r="P1311" t="str">
        <f t="shared" si="188"/>
        <v>NEIN</v>
      </c>
    </row>
    <row r="1312" spans="2:16">
      <c r="B1312" s="3">
        <v>40309</v>
      </c>
      <c r="C1312" s="4">
        <v>6037.71</v>
      </c>
      <c r="D1312" s="15">
        <f t="shared" si="189"/>
        <v>3.2901788162335733E-3</v>
      </c>
      <c r="E1312" s="7"/>
      <c r="F1312" t="str">
        <f t="shared" si="181"/>
        <v>JA</v>
      </c>
      <c r="G1312" t="str">
        <f t="shared" si="182"/>
        <v>NEIN</v>
      </c>
      <c r="I1312" t="str">
        <f t="shared" si="183"/>
        <v>NEIN</v>
      </c>
      <c r="J1312" t="str">
        <f t="shared" si="184"/>
        <v>NEIN</v>
      </c>
      <c r="L1312" t="str">
        <f t="shared" si="185"/>
        <v>NEIN</v>
      </c>
      <c r="M1312" t="str">
        <f t="shared" si="186"/>
        <v>NEIN</v>
      </c>
      <c r="O1312" t="str">
        <f t="shared" si="187"/>
        <v>NEIN</v>
      </c>
      <c r="P1312" t="str">
        <f t="shared" si="188"/>
        <v>NEIN</v>
      </c>
    </row>
    <row r="1313" spans="2:16">
      <c r="B1313" s="3">
        <v>40308</v>
      </c>
      <c r="C1313" s="4">
        <v>6017.91</v>
      </c>
      <c r="D1313" s="15">
        <f t="shared" si="189"/>
        <v>5.298604221455825E-2</v>
      </c>
      <c r="E1313" s="7"/>
      <c r="F1313" t="str">
        <f t="shared" si="181"/>
        <v>NEIN</v>
      </c>
      <c r="G1313" t="str">
        <f t="shared" si="182"/>
        <v>NEIN</v>
      </c>
      <c r="I1313" t="str">
        <f t="shared" si="183"/>
        <v>NEIN</v>
      </c>
      <c r="J1313" t="str">
        <f t="shared" si="184"/>
        <v>JA</v>
      </c>
      <c r="L1313" t="str">
        <f t="shared" si="185"/>
        <v>NEIN</v>
      </c>
      <c r="M1313" t="str">
        <f t="shared" si="186"/>
        <v>NEIN</v>
      </c>
      <c r="O1313" t="str">
        <f t="shared" si="187"/>
        <v>NEIN</v>
      </c>
      <c r="P1313" t="str">
        <f t="shared" si="188"/>
        <v>JA</v>
      </c>
    </row>
    <row r="1314" spans="2:16">
      <c r="B1314" s="3">
        <v>40305</v>
      </c>
      <c r="C1314" s="4">
        <v>5715.09</v>
      </c>
      <c r="D1314" s="15">
        <f t="shared" si="189"/>
        <v>-3.269490509896316E-2</v>
      </c>
      <c r="E1314" s="7"/>
      <c r="F1314" t="str">
        <f t="shared" si="181"/>
        <v>NEIN</v>
      </c>
      <c r="G1314" t="str">
        <f t="shared" si="182"/>
        <v>NEIN</v>
      </c>
      <c r="I1314" t="str">
        <f t="shared" si="183"/>
        <v>JA</v>
      </c>
      <c r="J1314" t="str">
        <f t="shared" si="184"/>
        <v>NEIN</v>
      </c>
      <c r="L1314" t="str">
        <f t="shared" si="185"/>
        <v>NEIN</v>
      </c>
      <c r="M1314" t="str">
        <f t="shared" si="186"/>
        <v>NEIN</v>
      </c>
      <c r="O1314" t="str">
        <f t="shared" si="187"/>
        <v>JA</v>
      </c>
      <c r="P1314" t="str">
        <f t="shared" si="188"/>
        <v>NEIN</v>
      </c>
    </row>
    <row r="1315" spans="2:16">
      <c r="B1315" s="3">
        <v>40304</v>
      </c>
      <c r="C1315" s="4">
        <v>5908.26</v>
      </c>
      <c r="D1315" s="15">
        <f t="shared" si="189"/>
        <v>-8.4233315711300088E-3</v>
      </c>
      <c r="E1315" s="7"/>
      <c r="F1315" t="str">
        <f t="shared" si="181"/>
        <v>NEIN</v>
      </c>
      <c r="G1315" t="str">
        <f t="shared" si="182"/>
        <v>NEIN</v>
      </c>
      <c r="I1315" t="str">
        <f t="shared" si="183"/>
        <v>JA</v>
      </c>
      <c r="J1315" t="str">
        <f t="shared" si="184"/>
        <v>NEIN</v>
      </c>
      <c r="L1315" t="str">
        <f t="shared" si="185"/>
        <v>NEIN</v>
      </c>
      <c r="M1315" t="str">
        <f t="shared" si="186"/>
        <v>NEIN</v>
      </c>
      <c r="O1315" t="str">
        <f t="shared" si="187"/>
        <v>JA</v>
      </c>
      <c r="P1315" t="str">
        <f t="shared" si="188"/>
        <v>NEIN</v>
      </c>
    </row>
    <row r="1316" spans="2:16">
      <c r="B1316" s="3">
        <v>40303</v>
      </c>
      <c r="C1316" s="4">
        <v>5958.45</v>
      </c>
      <c r="D1316" s="15">
        <f t="shared" si="189"/>
        <v>-8.0591190738588635E-3</v>
      </c>
      <c r="E1316" s="7"/>
      <c r="F1316" t="str">
        <f t="shared" si="181"/>
        <v>NEIN</v>
      </c>
      <c r="G1316" t="str">
        <f t="shared" si="182"/>
        <v>NEIN</v>
      </c>
      <c r="I1316" t="str">
        <f t="shared" si="183"/>
        <v>JA</v>
      </c>
      <c r="J1316" t="str">
        <f t="shared" si="184"/>
        <v>NEIN</v>
      </c>
      <c r="L1316" t="str">
        <f t="shared" si="185"/>
        <v>NEIN</v>
      </c>
      <c r="M1316" t="str">
        <f t="shared" si="186"/>
        <v>NEIN</v>
      </c>
      <c r="O1316" t="str">
        <f t="shared" si="187"/>
        <v>NEIN</v>
      </c>
      <c r="P1316" t="str">
        <f t="shared" si="188"/>
        <v>NEIN</v>
      </c>
    </row>
    <row r="1317" spans="2:16">
      <c r="B1317" s="3">
        <v>40302</v>
      </c>
      <c r="C1317" s="4">
        <v>6006.86</v>
      </c>
      <c r="D1317" s="15">
        <f t="shared" si="189"/>
        <v>-2.5954609432261227E-2</v>
      </c>
      <c r="E1317" s="7"/>
      <c r="F1317" t="str">
        <f t="shared" si="181"/>
        <v>NEIN</v>
      </c>
      <c r="G1317" t="str">
        <f t="shared" si="182"/>
        <v>JA</v>
      </c>
      <c r="I1317" t="str">
        <f t="shared" si="183"/>
        <v>NEIN</v>
      </c>
      <c r="J1317" t="str">
        <f t="shared" si="184"/>
        <v>NEIN</v>
      </c>
      <c r="L1317" t="str">
        <f t="shared" si="185"/>
        <v>NEIN</v>
      </c>
      <c r="M1317" t="str">
        <f t="shared" si="186"/>
        <v>NEIN</v>
      </c>
      <c r="O1317" t="str">
        <f t="shared" si="187"/>
        <v>NEIN</v>
      </c>
      <c r="P1317" t="str">
        <f t="shared" si="188"/>
        <v>NEIN</v>
      </c>
    </row>
    <row r="1318" spans="2:16">
      <c r="B1318" s="3">
        <v>40301</v>
      </c>
      <c r="C1318" s="4">
        <v>6166.92</v>
      </c>
      <c r="D1318" s="15">
        <f t="shared" si="189"/>
        <v>5.0882539889499576E-3</v>
      </c>
      <c r="E1318" s="7"/>
      <c r="F1318" t="str">
        <f t="shared" si="181"/>
        <v>NEIN</v>
      </c>
      <c r="G1318" t="str">
        <f t="shared" si="182"/>
        <v>NEIN</v>
      </c>
      <c r="I1318" t="str">
        <f t="shared" si="183"/>
        <v>NEIN</v>
      </c>
      <c r="J1318" t="str">
        <f t="shared" si="184"/>
        <v>JA</v>
      </c>
      <c r="L1318" t="str">
        <f t="shared" si="185"/>
        <v>NEIN</v>
      </c>
      <c r="M1318" t="str">
        <f t="shared" si="186"/>
        <v>NEIN</v>
      </c>
      <c r="O1318" t="str">
        <f t="shared" si="187"/>
        <v>NEIN</v>
      </c>
      <c r="P1318" t="str">
        <f t="shared" si="188"/>
        <v>NEIN</v>
      </c>
    </row>
    <row r="1319" spans="2:16">
      <c r="B1319" s="3">
        <v>40298</v>
      </c>
      <c r="C1319" s="4">
        <v>6135.7</v>
      </c>
      <c r="D1319" s="15">
        <f t="shared" si="189"/>
        <v>-1.4988014470513054E-3</v>
      </c>
      <c r="E1319" s="7"/>
      <c r="F1319" t="str">
        <f t="shared" si="181"/>
        <v>NEIN</v>
      </c>
      <c r="G1319" t="str">
        <f t="shared" si="182"/>
        <v>JA</v>
      </c>
      <c r="I1319" t="str">
        <f t="shared" si="183"/>
        <v>NEIN</v>
      </c>
      <c r="J1319" t="str">
        <f t="shared" si="184"/>
        <v>NEIN</v>
      </c>
      <c r="L1319" t="str">
        <f t="shared" si="185"/>
        <v>NEIN</v>
      </c>
      <c r="M1319" t="str">
        <f t="shared" si="186"/>
        <v>NEIN</v>
      </c>
      <c r="O1319" t="str">
        <f t="shared" si="187"/>
        <v>NEIN</v>
      </c>
      <c r="P1319" t="str">
        <f t="shared" si="188"/>
        <v>NEIN</v>
      </c>
    </row>
    <row r="1320" spans="2:16">
      <c r="B1320" s="3">
        <v>40297</v>
      </c>
      <c r="C1320" s="4">
        <v>6144.91</v>
      </c>
      <c r="D1320" s="15">
        <f t="shared" si="189"/>
        <v>9.9550649700706588E-3</v>
      </c>
      <c r="E1320" s="7"/>
      <c r="F1320" t="str">
        <f t="shared" si="181"/>
        <v>NEIN</v>
      </c>
      <c r="G1320" t="str">
        <f t="shared" si="182"/>
        <v>NEIN</v>
      </c>
      <c r="I1320" t="str">
        <f t="shared" si="183"/>
        <v>NEIN</v>
      </c>
      <c r="J1320" t="str">
        <f t="shared" si="184"/>
        <v>JA</v>
      </c>
      <c r="L1320" t="str">
        <f t="shared" si="185"/>
        <v>NEIN</v>
      </c>
      <c r="M1320" t="str">
        <f t="shared" si="186"/>
        <v>NEIN</v>
      </c>
      <c r="O1320" t="str">
        <f t="shared" si="187"/>
        <v>NEIN</v>
      </c>
      <c r="P1320" t="str">
        <f t="shared" si="188"/>
        <v>JA</v>
      </c>
    </row>
    <row r="1321" spans="2:16">
      <c r="B1321" s="3">
        <v>40296</v>
      </c>
      <c r="C1321" s="4">
        <v>6084.34</v>
      </c>
      <c r="D1321" s="15">
        <f t="shared" si="189"/>
        <v>-1.220389284212544E-2</v>
      </c>
      <c r="E1321" s="7"/>
      <c r="F1321" t="str">
        <f t="shared" si="181"/>
        <v>NEIN</v>
      </c>
      <c r="G1321" t="str">
        <f t="shared" si="182"/>
        <v>NEIN</v>
      </c>
      <c r="I1321" t="str">
        <f t="shared" si="183"/>
        <v>JA</v>
      </c>
      <c r="J1321" t="str">
        <f t="shared" si="184"/>
        <v>NEIN</v>
      </c>
      <c r="L1321" t="str">
        <f t="shared" si="185"/>
        <v>NEIN</v>
      </c>
      <c r="M1321" t="str">
        <f t="shared" si="186"/>
        <v>NEIN</v>
      </c>
      <c r="O1321" t="str">
        <f t="shared" si="187"/>
        <v>NEIN</v>
      </c>
      <c r="P1321" t="str">
        <f t="shared" si="188"/>
        <v>NEIN</v>
      </c>
    </row>
    <row r="1322" spans="2:16">
      <c r="B1322" s="3">
        <v>40295</v>
      </c>
      <c r="C1322" s="4">
        <v>6159.51</v>
      </c>
      <c r="D1322" s="15">
        <f t="shared" si="189"/>
        <v>-2.7256360449140118E-2</v>
      </c>
      <c r="E1322" s="7"/>
      <c r="F1322" t="str">
        <f t="shared" si="181"/>
        <v>NEIN</v>
      </c>
      <c r="G1322" t="str">
        <f t="shared" si="182"/>
        <v>JA</v>
      </c>
      <c r="I1322" t="str">
        <f t="shared" si="183"/>
        <v>NEIN</v>
      </c>
      <c r="J1322" t="str">
        <f t="shared" si="184"/>
        <v>NEIN</v>
      </c>
      <c r="L1322" t="str">
        <f t="shared" si="185"/>
        <v>NEIN</v>
      </c>
      <c r="M1322" t="str">
        <f t="shared" si="186"/>
        <v>JA</v>
      </c>
      <c r="O1322" t="str">
        <f t="shared" si="187"/>
        <v>NEIN</v>
      </c>
      <c r="P1322" t="str">
        <f t="shared" si="188"/>
        <v>NEIN</v>
      </c>
    </row>
    <row r="1323" spans="2:16">
      <c r="B1323" s="3">
        <v>40294</v>
      </c>
      <c r="C1323" s="4">
        <v>6332.1</v>
      </c>
      <c r="D1323" s="15">
        <f t="shared" si="189"/>
        <v>1.1593522197353575E-2</v>
      </c>
      <c r="E1323" s="7"/>
      <c r="F1323" t="str">
        <f t="shared" si="181"/>
        <v>JA</v>
      </c>
      <c r="G1323" t="str">
        <f t="shared" si="182"/>
        <v>NEIN</v>
      </c>
      <c r="I1323" t="str">
        <f t="shared" si="183"/>
        <v>NEIN</v>
      </c>
      <c r="J1323" t="str">
        <f t="shared" si="184"/>
        <v>NEIN</v>
      </c>
      <c r="L1323" t="str">
        <f t="shared" si="185"/>
        <v>NEIN</v>
      </c>
      <c r="M1323" t="str">
        <f t="shared" si="186"/>
        <v>NEIN</v>
      </c>
      <c r="O1323" t="str">
        <f t="shared" si="187"/>
        <v>NEIN</v>
      </c>
      <c r="P1323" t="str">
        <f t="shared" si="188"/>
        <v>NEIN</v>
      </c>
    </row>
    <row r="1324" spans="2:16">
      <c r="B1324" s="3">
        <v>40291</v>
      </c>
      <c r="C1324" s="4">
        <v>6259.53</v>
      </c>
      <c r="D1324" s="15">
        <f t="shared" si="189"/>
        <v>1.4721044236081308E-2</v>
      </c>
      <c r="E1324" s="7"/>
      <c r="F1324" t="str">
        <f t="shared" si="181"/>
        <v>NEIN</v>
      </c>
      <c r="G1324" t="str">
        <f t="shared" si="182"/>
        <v>NEIN</v>
      </c>
      <c r="I1324" t="str">
        <f t="shared" si="183"/>
        <v>NEIN</v>
      </c>
      <c r="J1324" t="str">
        <f t="shared" si="184"/>
        <v>JA</v>
      </c>
      <c r="L1324" t="str">
        <f t="shared" si="185"/>
        <v>NEIN</v>
      </c>
      <c r="M1324" t="str">
        <f t="shared" si="186"/>
        <v>NEIN</v>
      </c>
      <c r="O1324" t="str">
        <f t="shared" si="187"/>
        <v>NEIN</v>
      </c>
      <c r="P1324" t="str">
        <f t="shared" si="188"/>
        <v>JA</v>
      </c>
    </row>
    <row r="1325" spans="2:16">
      <c r="B1325" s="3">
        <v>40290</v>
      </c>
      <c r="C1325" s="4">
        <v>6168.72</v>
      </c>
      <c r="D1325" s="15">
        <f t="shared" si="189"/>
        <v>-9.8966676189895086E-3</v>
      </c>
      <c r="E1325" s="7"/>
      <c r="F1325" t="str">
        <f t="shared" si="181"/>
        <v>NEIN</v>
      </c>
      <c r="G1325" t="str">
        <f t="shared" si="182"/>
        <v>NEIN</v>
      </c>
      <c r="I1325" t="str">
        <f t="shared" si="183"/>
        <v>JA</v>
      </c>
      <c r="J1325" t="str">
        <f t="shared" si="184"/>
        <v>NEIN</v>
      </c>
      <c r="L1325" t="str">
        <f t="shared" si="185"/>
        <v>NEIN</v>
      </c>
      <c r="M1325" t="str">
        <f t="shared" si="186"/>
        <v>NEIN</v>
      </c>
      <c r="O1325" t="str">
        <f t="shared" si="187"/>
        <v>NEIN</v>
      </c>
      <c r="P1325" t="str">
        <f t="shared" si="188"/>
        <v>NEIN</v>
      </c>
    </row>
    <row r="1326" spans="2:16">
      <c r="B1326" s="3">
        <v>40289</v>
      </c>
      <c r="C1326" s="4">
        <v>6230.38</v>
      </c>
      <c r="D1326" s="15">
        <f t="shared" si="189"/>
        <v>-5.4036968629822754E-3</v>
      </c>
      <c r="E1326" s="7"/>
      <c r="F1326" t="str">
        <f t="shared" si="181"/>
        <v>NEIN</v>
      </c>
      <c r="G1326" t="str">
        <f t="shared" si="182"/>
        <v>JA</v>
      </c>
      <c r="I1326" t="str">
        <f t="shared" si="183"/>
        <v>NEIN</v>
      </c>
      <c r="J1326" t="str">
        <f t="shared" si="184"/>
        <v>NEIN</v>
      </c>
      <c r="L1326" t="str">
        <f t="shared" si="185"/>
        <v>NEIN</v>
      </c>
      <c r="M1326" t="str">
        <f t="shared" si="186"/>
        <v>NEIN</v>
      </c>
      <c r="O1326" t="str">
        <f t="shared" si="187"/>
        <v>NEIN</v>
      </c>
      <c r="P1326" t="str">
        <f t="shared" si="188"/>
        <v>NEIN</v>
      </c>
    </row>
    <row r="1327" spans="2:16">
      <c r="B1327" s="3">
        <v>40288</v>
      </c>
      <c r="C1327" s="4">
        <v>6264.23</v>
      </c>
      <c r="D1327" s="15">
        <f t="shared" si="189"/>
        <v>1.651780788129377E-2</v>
      </c>
      <c r="E1327" s="7"/>
      <c r="F1327" t="str">
        <f t="shared" si="181"/>
        <v>NEIN</v>
      </c>
      <c r="G1327" t="str">
        <f t="shared" si="182"/>
        <v>NEIN</v>
      </c>
      <c r="I1327" t="str">
        <f t="shared" si="183"/>
        <v>NEIN</v>
      </c>
      <c r="J1327" t="str">
        <f t="shared" si="184"/>
        <v>JA</v>
      </c>
      <c r="L1327" t="str">
        <f t="shared" si="185"/>
        <v>NEIN</v>
      </c>
      <c r="M1327" t="str">
        <f t="shared" si="186"/>
        <v>NEIN</v>
      </c>
      <c r="O1327" t="str">
        <f t="shared" si="187"/>
        <v>NEIN</v>
      </c>
      <c r="P1327" t="str">
        <f t="shared" si="188"/>
        <v>JA</v>
      </c>
    </row>
    <row r="1328" spans="2:16">
      <c r="B1328" s="3">
        <v>40287</v>
      </c>
      <c r="C1328" s="4">
        <v>6162.44</v>
      </c>
      <c r="D1328" s="15">
        <f t="shared" si="189"/>
        <v>-2.9866200715106274E-3</v>
      </c>
      <c r="E1328" s="7"/>
      <c r="F1328" t="str">
        <f t="shared" si="181"/>
        <v>NEIN</v>
      </c>
      <c r="G1328" t="str">
        <f t="shared" si="182"/>
        <v>NEIN</v>
      </c>
      <c r="I1328" t="str">
        <f t="shared" si="183"/>
        <v>JA</v>
      </c>
      <c r="J1328" t="str">
        <f t="shared" si="184"/>
        <v>NEIN</v>
      </c>
      <c r="L1328" t="str">
        <f t="shared" si="185"/>
        <v>NEIN</v>
      </c>
      <c r="M1328" t="str">
        <f t="shared" si="186"/>
        <v>NEIN</v>
      </c>
      <c r="O1328" t="str">
        <f t="shared" si="187"/>
        <v>NEIN</v>
      </c>
      <c r="P1328" t="str">
        <f t="shared" si="188"/>
        <v>NEIN</v>
      </c>
    </row>
    <row r="1329" spans="2:16">
      <c r="B1329" s="3">
        <v>40284</v>
      </c>
      <c r="C1329" s="4">
        <v>6180.9</v>
      </c>
      <c r="D1329" s="15">
        <f t="shared" si="189"/>
        <v>-1.7571466037241048E-2</v>
      </c>
      <c r="E1329" s="7"/>
      <c r="F1329" t="str">
        <f t="shared" si="181"/>
        <v>NEIN</v>
      </c>
      <c r="G1329" t="str">
        <f t="shared" si="182"/>
        <v>JA</v>
      </c>
      <c r="I1329" t="str">
        <f t="shared" si="183"/>
        <v>NEIN</v>
      </c>
      <c r="J1329" t="str">
        <f t="shared" si="184"/>
        <v>NEIN</v>
      </c>
      <c r="L1329" t="str">
        <f t="shared" si="185"/>
        <v>NEIN</v>
      </c>
      <c r="M1329" t="str">
        <f t="shared" si="186"/>
        <v>JA</v>
      </c>
      <c r="O1329" t="str">
        <f t="shared" si="187"/>
        <v>NEIN</v>
      </c>
      <c r="P1329" t="str">
        <f t="shared" si="188"/>
        <v>NEIN</v>
      </c>
    </row>
    <row r="1330" spans="2:16">
      <c r="B1330" s="3">
        <v>40283</v>
      </c>
      <c r="C1330" s="4">
        <v>6291.45</v>
      </c>
      <c r="D1330" s="15">
        <f t="shared" si="189"/>
        <v>2.0785550458715888E-3</v>
      </c>
      <c r="E1330" s="7"/>
      <c r="F1330" t="str">
        <f t="shared" si="181"/>
        <v>JA</v>
      </c>
      <c r="G1330" t="str">
        <f t="shared" si="182"/>
        <v>NEIN</v>
      </c>
      <c r="I1330" t="str">
        <f t="shared" si="183"/>
        <v>NEIN</v>
      </c>
      <c r="J1330" t="str">
        <f t="shared" si="184"/>
        <v>NEIN</v>
      </c>
      <c r="L1330" t="str">
        <f t="shared" si="185"/>
        <v>NEIN</v>
      </c>
      <c r="M1330" t="str">
        <f t="shared" si="186"/>
        <v>NEIN</v>
      </c>
      <c r="O1330" t="str">
        <f t="shared" si="187"/>
        <v>NEIN</v>
      </c>
      <c r="P1330" t="str">
        <f t="shared" si="188"/>
        <v>NEIN</v>
      </c>
    </row>
    <row r="1331" spans="2:16">
      <c r="B1331" s="3">
        <v>40282</v>
      </c>
      <c r="C1331" s="4">
        <v>6278.4</v>
      </c>
      <c r="D1331" s="15">
        <f t="shared" si="189"/>
        <v>7.6346168969462667E-3</v>
      </c>
      <c r="E1331" s="7"/>
      <c r="F1331" t="str">
        <f t="shared" si="181"/>
        <v>NEIN</v>
      </c>
      <c r="G1331" t="str">
        <f t="shared" si="182"/>
        <v>NEIN</v>
      </c>
      <c r="I1331" t="str">
        <f t="shared" si="183"/>
        <v>NEIN</v>
      </c>
      <c r="J1331" t="str">
        <f t="shared" si="184"/>
        <v>JA</v>
      </c>
      <c r="L1331" t="str">
        <f t="shared" si="185"/>
        <v>NEIN</v>
      </c>
      <c r="M1331" t="str">
        <f t="shared" si="186"/>
        <v>NEIN</v>
      </c>
      <c r="O1331" t="str">
        <f t="shared" si="187"/>
        <v>NEIN</v>
      </c>
      <c r="P1331" t="str">
        <f t="shared" si="188"/>
        <v>NEIN</v>
      </c>
    </row>
    <row r="1332" spans="2:16">
      <c r="B1332" s="3">
        <v>40281</v>
      </c>
      <c r="C1332" s="4">
        <v>6230.83</v>
      </c>
      <c r="D1332" s="15">
        <f t="shared" si="189"/>
        <v>-3.1772492316847699E-3</v>
      </c>
      <c r="E1332" s="7"/>
      <c r="F1332" t="str">
        <f t="shared" si="181"/>
        <v>NEIN</v>
      </c>
      <c r="G1332" t="str">
        <f t="shared" si="182"/>
        <v>JA</v>
      </c>
      <c r="I1332" t="str">
        <f t="shared" si="183"/>
        <v>NEIN</v>
      </c>
      <c r="J1332" t="str">
        <f t="shared" si="184"/>
        <v>NEIN</v>
      </c>
      <c r="L1332" t="str">
        <f t="shared" si="185"/>
        <v>NEIN</v>
      </c>
      <c r="M1332" t="str">
        <f t="shared" si="186"/>
        <v>JA</v>
      </c>
      <c r="O1332" t="str">
        <f t="shared" si="187"/>
        <v>NEIN</v>
      </c>
      <c r="P1332" t="str">
        <f t="shared" si="188"/>
        <v>NEIN</v>
      </c>
    </row>
    <row r="1333" spans="2:16">
      <c r="B1333" s="3">
        <v>40280</v>
      </c>
      <c r="C1333" s="4">
        <v>6250.69</v>
      </c>
      <c r="D1333" s="15">
        <f t="shared" si="189"/>
        <v>1.5840760356493621E-4</v>
      </c>
      <c r="E1333" s="7"/>
      <c r="F1333" t="str">
        <f t="shared" si="181"/>
        <v>JA</v>
      </c>
      <c r="G1333" t="str">
        <f t="shared" si="182"/>
        <v>NEIN</v>
      </c>
      <c r="I1333" t="str">
        <f t="shared" si="183"/>
        <v>NEIN</v>
      </c>
      <c r="J1333" t="str">
        <f t="shared" si="184"/>
        <v>NEIN</v>
      </c>
      <c r="L1333" t="str">
        <f t="shared" si="185"/>
        <v>NEIN</v>
      </c>
      <c r="M1333" t="str">
        <f t="shared" si="186"/>
        <v>NEIN</v>
      </c>
      <c r="O1333" t="str">
        <f t="shared" si="187"/>
        <v>NEIN</v>
      </c>
      <c r="P1333" t="str">
        <f t="shared" si="188"/>
        <v>NEIN</v>
      </c>
    </row>
    <row r="1334" spans="2:16">
      <c r="B1334" s="3">
        <v>40277</v>
      </c>
      <c r="C1334" s="4">
        <v>6249.7</v>
      </c>
      <c r="D1334" s="15">
        <f t="shared" si="189"/>
        <v>1.2617003384733521E-2</v>
      </c>
      <c r="E1334" s="7"/>
      <c r="F1334" t="str">
        <f t="shared" si="181"/>
        <v>NEIN</v>
      </c>
      <c r="G1334" t="str">
        <f t="shared" si="182"/>
        <v>NEIN</v>
      </c>
      <c r="I1334" t="str">
        <f t="shared" si="183"/>
        <v>NEIN</v>
      </c>
      <c r="J1334" t="str">
        <f t="shared" si="184"/>
        <v>JA</v>
      </c>
      <c r="L1334" t="str">
        <f t="shared" si="185"/>
        <v>NEIN</v>
      </c>
      <c r="M1334" t="str">
        <f t="shared" si="186"/>
        <v>NEIN</v>
      </c>
      <c r="O1334" t="str">
        <f t="shared" si="187"/>
        <v>NEIN</v>
      </c>
      <c r="P1334" t="str">
        <f t="shared" si="188"/>
        <v>JA</v>
      </c>
    </row>
    <row r="1335" spans="2:16">
      <c r="B1335" s="3">
        <v>40276</v>
      </c>
      <c r="C1335" s="4">
        <v>6171.83</v>
      </c>
      <c r="D1335" s="15">
        <f t="shared" si="189"/>
        <v>-8.1286832593801973E-3</v>
      </c>
      <c r="E1335" s="7"/>
      <c r="F1335" t="str">
        <f t="shared" si="181"/>
        <v>NEIN</v>
      </c>
      <c r="G1335" t="str">
        <f t="shared" si="182"/>
        <v>NEIN</v>
      </c>
      <c r="I1335" t="str">
        <f t="shared" si="183"/>
        <v>JA</v>
      </c>
      <c r="J1335" t="str">
        <f t="shared" si="184"/>
        <v>NEIN</v>
      </c>
      <c r="L1335" t="str">
        <f t="shared" si="185"/>
        <v>NEIN</v>
      </c>
      <c r="M1335" t="str">
        <f t="shared" si="186"/>
        <v>NEIN</v>
      </c>
      <c r="O1335" t="str">
        <f t="shared" si="187"/>
        <v>NEIN</v>
      </c>
      <c r="P1335" t="str">
        <f t="shared" si="188"/>
        <v>NEIN</v>
      </c>
    </row>
    <row r="1336" spans="2:16">
      <c r="B1336" s="3">
        <v>40275</v>
      </c>
      <c r="C1336" s="4">
        <v>6222.41</v>
      </c>
      <c r="D1336" s="15">
        <f t="shared" si="189"/>
        <v>-4.7663146311464561E-3</v>
      </c>
      <c r="E1336" s="7"/>
      <c r="F1336" t="str">
        <f t="shared" si="181"/>
        <v>NEIN</v>
      </c>
      <c r="G1336" t="str">
        <f t="shared" si="182"/>
        <v>JA</v>
      </c>
      <c r="I1336" t="str">
        <f t="shared" si="183"/>
        <v>NEIN</v>
      </c>
      <c r="J1336" t="str">
        <f t="shared" si="184"/>
        <v>NEIN</v>
      </c>
      <c r="L1336" t="str">
        <f t="shared" si="185"/>
        <v>NEIN</v>
      </c>
      <c r="M1336" t="str">
        <f t="shared" si="186"/>
        <v>JA</v>
      </c>
      <c r="O1336" t="str">
        <f t="shared" si="187"/>
        <v>NEIN</v>
      </c>
      <c r="P1336" t="str">
        <f t="shared" si="188"/>
        <v>NEIN</v>
      </c>
    </row>
    <row r="1337" spans="2:16">
      <c r="B1337" s="3">
        <v>40274</v>
      </c>
      <c r="C1337" s="4">
        <v>6252.21</v>
      </c>
      <c r="D1337" s="15">
        <f t="shared" si="189"/>
        <v>2.6701691588244896E-3</v>
      </c>
      <c r="E1337" s="7"/>
      <c r="F1337" t="str">
        <f t="shared" si="181"/>
        <v>JA</v>
      </c>
      <c r="G1337" t="str">
        <f t="shared" si="182"/>
        <v>NEIN</v>
      </c>
      <c r="I1337" t="str">
        <f t="shared" si="183"/>
        <v>NEIN</v>
      </c>
      <c r="J1337" t="str">
        <f t="shared" si="184"/>
        <v>NEIN</v>
      </c>
      <c r="L1337" t="str">
        <f t="shared" si="185"/>
        <v>JA</v>
      </c>
      <c r="M1337" t="str">
        <f t="shared" si="186"/>
        <v>NEIN</v>
      </c>
      <c r="O1337" t="str">
        <f t="shared" si="187"/>
        <v>NEIN</v>
      </c>
      <c r="P1337" t="str">
        <f t="shared" si="188"/>
        <v>NEIN</v>
      </c>
    </row>
    <row r="1338" spans="2:16">
      <c r="B1338" s="3">
        <v>40269</v>
      </c>
      <c r="C1338" s="4">
        <v>6235.56</v>
      </c>
      <c r="D1338" s="15">
        <f t="shared" si="189"/>
        <v>1.3327266374694318E-2</v>
      </c>
      <c r="E1338" s="7"/>
      <c r="F1338" t="str">
        <f t="shared" si="181"/>
        <v>JA</v>
      </c>
      <c r="G1338" t="str">
        <f t="shared" si="182"/>
        <v>NEIN</v>
      </c>
      <c r="I1338" t="str">
        <f t="shared" si="183"/>
        <v>NEIN</v>
      </c>
      <c r="J1338" t="str">
        <f t="shared" si="184"/>
        <v>NEIN</v>
      </c>
      <c r="L1338" t="str">
        <f t="shared" si="185"/>
        <v>NEIN</v>
      </c>
      <c r="M1338" t="str">
        <f t="shared" si="186"/>
        <v>NEIN</v>
      </c>
      <c r="O1338" t="str">
        <f t="shared" si="187"/>
        <v>NEIN</v>
      </c>
      <c r="P1338" t="str">
        <f t="shared" si="188"/>
        <v>NEIN</v>
      </c>
    </row>
    <row r="1339" spans="2:16">
      <c r="B1339" s="3">
        <v>40268</v>
      </c>
      <c r="C1339" s="4">
        <v>6153.55</v>
      </c>
      <c r="D1339" s="15">
        <f t="shared" si="189"/>
        <v>1.8070965168622234E-3</v>
      </c>
      <c r="E1339" s="7"/>
      <c r="F1339" t="str">
        <f t="shared" si="181"/>
        <v>NEIN</v>
      </c>
      <c r="G1339" t="str">
        <f t="shared" si="182"/>
        <v>NEIN</v>
      </c>
      <c r="I1339" t="str">
        <f t="shared" si="183"/>
        <v>NEIN</v>
      </c>
      <c r="J1339" t="str">
        <f t="shared" si="184"/>
        <v>JA</v>
      </c>
      <c r="L1339" t="str">
        <f t="shared" si="185"/>
        <v>NEIN</v>
      </c>
      <c r="M1339" t="str">
        <f t="shared" si="186"/>
        <v>NEIN</v>
      </c>
      <c r="O1339" t="str">
        <f t="shared" si="187"/>
        <v>NEIN</v>
      </c>
      <c r="P1339" t="str">
        <f t="shared" si="188"/>
        <v>NEIN</v>
      </c>
    </row>
    <row r="1340" spans="2:16">
      <c r="B1340" s="3">
        <v>40267</v>
      </c>
      <c r="C1340" s="4">
        <v>6142.45</v>
      </c>
      <c r="D1340" s="15">
        <f t="shared" si="189"/>
        <v>-2.3388583447705473E-3</v>
      </c>
      <c r="E1340" s="7"/>
      <c r="F1340" t="str">
        <f t="shared" si="181"/>
        <v>NEIN</v>
      </c>
      <c r="G1340" t="str">
        <f t="shared" si="182"/>
        <v>JA</v>
      </c>
      <c r="I1340" t="str">
        <f t="shared" si="183"/>
        <v>NEIN</v>
      </c>
      <c r="J1340" t="str">
        <f t="shared" si="184"/>
        <v>NEIN</v>
      </c>
      <c r="L1340" t="str">
        <f t="shared" si="185"/>
        <v>NEIN</v>
      </c>
      <c r="M1340" t="str">
        <f t="shared" si="186"/>
        <v>NEIN</v>
      </c>
      <c r="O1340" t="str">
        <f t="shared" si="187"/>
        <v>NEIN</v>
      </c>
      <c r="P1340" t="str">
        <f t="shared" si="188"/>
        <v>NEIN</v>
      </c>
    </row>
    <row r="1341" spans="2:16">
      <c r="B1341" s="3">
        <v>40266</v>
      </c>
      <c r="C1341" s="4">
        <v>6156.85</v>
      </c>
      <c r="D1341" s="15">
        <f t="shared" si="189"/>
        <v>6.0130227694218481E-3</v>
      </c>
      <c r="E1341" s="7"/>
      <c r="F1341" t="str">
        <f t="shared" si="181"/>
        <v>NEIN</v>
      </c>
      <c r="G1341" t="str">
        <f t="shared" si="182"/>
        <v>NEIN</v>
      </c>
      <c r="I1341" t="str">
        <f t="shared" si="183"/>
        <v>NEIN</v>
      </c>
      <c r="J1341" t="str">
        <f t="shared" si="184"/>
        <v>JA</v>
      </c>
      <c r="L1341" t="str">
        <f t="shared" si="185"/>
        <v>NEIN</v>
      </c>
      <c r="M1341" t="str">
        <f t="shared" si="186"/>
        <v>NEIN</v>
      </c>
      <c r="O1341" t="str">
        <f t="shared" si="187"/>
        <v>NEIN</v>
      </c>
      <c r="P1341" t="str">
        <f t="shared" si="188"/>
        <v>NEIN</v>
      </c>
    </row>
    <row r="1342" spans="2:16">
      <c r="B1342" s="3">
        <v>40263</v>
      </c>
      <c r="C1342" s="4">
        <v>6120.05</v>
      </c>
      <c r="D1342" s="15">
        <f t="shared" si="189"/>
        <v>-2.1033923315858824E-3</v>
      </c>
      <c r="E1342" s="7"/>
      <c r="F1342" t="str">
        <f t="shared" si="181"/>
        <v>NEIN</v>
      </c>
      <c r="G1342" t="str">
        <f t="shared" si="182"/>
        <v>JA</v>
      </c>
      <c r="I1342" t="str">
        <f t="shared" si="183"/>
        <v>NEIN</v>
      </c>
      <c r="J1342" t="str">
        <f t="shared" si="184"/>
        <v>NEIN</v>
      </c>
      <c r="L1342" t="str">
        <f t="shared" si="185"/>
        <v>NEIN</v>
      </c>
      <c r="M1342" t="str">
        <f t="shared" si="186"/>
        <v>JA</v>
      </c>
      <c r="O1342" t="str">
        <f t="shared" si="187"/>
        <v>NEIN</v>
      </c>
      <c r="P1342" t="str">
        <f t="shared" si="188"/>
        <v>NEIN</v>
      </c>
    </row>
    <row r="1343" spans="2:16">
      <c r="B1343" s="3">
        <v>40262</v>
      </c>
      <c r="C1343" s="4">
        <v>6132.95</v>
      </c>
      <c r="D1343" s="15">
        <f t="shared" si="189"/>
        <v>1.5557211458850773E-2</v>
      </c>
      <c r="E1343" s="7"/>
      <c r="F1343" t="str">
        <f t="shared" si="181"/>
        <v>JA</v>
      </c>
      <c r="G1343" t="str">
        <f t="shared" si="182"/>
        <v>NEIN</v>
      </c>
      <c r="I1343" t="str">
        <f t="shared" si="183"/>
        <v>NEIN</v>
      </c>
      <c r="J1343" t="str">
        <f t="shared" si="184"/>
        <v>NEIN</v>
      </c>
      <c r="L1343" t="str">
        <f t="shared" si="185"/>
        <v>JA</v>
      </c>
      <c r="M1343" t="str">
        <f t="shared" si="186"/>
        <v>NEIN</v>
      </c>
      <c r="O1343" t="str">
        <f t="shared" si="187"/>
        <v>NEIN</v>
      </c>
      <c r="P1343" t="str">
        <f t="shared" si="188"/>
        <v>NEIN</v>
      </c>
    </row>
    <row r="1344" spans="2:16">
      <c r="B1344" s="3">
        <v>40261</v>
      </c>
      <c r="C1344" s="4">
        <v>6039</v>
      </c>
      <c r="D1344" s="15">
        <f t="shared" si="189"/>
        <v>3.6112722214558367E-3</v>
      </c>
      <c r="E1344" s="7"/>
      <c r="F1344" t="str">
        <f t="shared" si="181"/>
        <v>JA</v>
      </c>
      <c r="G1344" t="str">
        <f t="shared" si="182"/>
        <v>NEIN</v>
      </c>
      <c r="I1344" t="str">
        <f t="shared" si="183"/>
        <v>NEIN</v>
      </c>
      <c r="J1344" t="str">
        <f t="shared" si="184"/>
        <v>NEIN</v>
      </c>
      <c r="L1344" t="str">
        <f t="shared" si="185"/>
        <v>JA</v>
      </c>
      <c r="M1344" t="str">
        <f t="shared" si="186"/>
        <v>NEIN</v>
      </c>
      <c r="O1344" t="str">
        <f t="shared" si="187"/>
        <v>NEIN</v>
      </c>
      <c r="P1344" t="str">
        <f t="shared" si="188"/>
        <v>NEIN</v>
      </c>
    </row>
    <row r="1345" spans="2:16">
      <c r="B1345" s="3">
        <v>40260</v>
      </c>
      <c r="C1345" s="4">
        <v>6017.27</v>
      </c>
      <c r="D1345" s="15">
        <f t="shared" si="189"/>
        <v>4.9720250521921401E-3</v>
      </c>
      <c r="E1345" s="7"/>
      <c r="F1345" t="str">
        <f t="shared" si="181"/>
        <v>JA</v>
      </c>
      <c r="G1345" t="str">
        <f t="shared" si="182"/>
        <v>NEIN</v>
      </c>
      <c r="I1345" t="str">
        <f t="shared" si="183"/>
        <v>NEIN</v>
      </c>
      <c r="J1345" t="str">
        <f t="shared" si="184"/>
        <v>NEIN</v>
      </c>
      <c r="L1345" t="str">
        <f t="shared" si="185"/>
        <v>NEIN</v>
      </c>
      <c r="M1345" t="str">
        <f t="shared" si="186"/>
        <v>NEIN</v>
      </c>
      <c r="O1345" t="str">
        <f t="shared" si="187"/>
        <v>NEIN</v>
      </c>
      <c r="P1345" t="str">
        <f t="shared" si="188"/>
        <v>NEIN</v>
      </c>
    </row>
    <row r="1346" spans="2:16">
      <c r="B1346" s="3">
        <v>40259</v>
      </c>
      <c r="C1346" s="4">
        <v>5987.5</v>
      </c>
      <c r="D1346" s="15">
        <f t="shared" si="189"/>
        <v>8.4748170893762375E-4</v>
      </c>
      <c r="E1346" s="7"/>
      <c r="F1346" t="str">
        <f t="shared" si="181"/>
        <v>NEIN</v>
      </c>
      <c r="G1346" t="str">
        <f t="shared" si="182"/>
        <v>NEIN</v>
      </c>
      <c r="I1346" t="str">
        <f t="shared" si="183"/>
        <v>NEIN</v>
      </c>
      <c r="J1346" t="str">
        <f t="shared" si="184"/>
        <v>JA</v>
      </c>
      <c r="L1346" t="str">
        <f t="shared" si="185"/>
        <v>NEIN</v>
      </c>
      <c r="M1346" t="str">
        <f t="shared" si="186"/>
        <v>NEIN</v>
      </c>
      <c r="O1346" t="str">
        <f t="shared" si="187"/>
        <v>NEIN</v>
      </c>
      <c r="P1346" t="str">
        <f t="shared" si="188"/>
        <v>JA</v>
      </c>
    </row>
    <row r="1347" spans="2:16">
      <c r="B1347" s="3">
        <v>40256</v>
      </c>
      <c r="C1347" s="4">
        <v>5982.43</v>
      </c>
      <c r="D1347" s="15">
        <f t="shared" si="189"/>
        <v>-4.9698036195738584E-3</v>
      </c>
      <c r="E1347" s="7"/>
      <c r="F1347" t="str">
        <f t="shared" si="181"/>
        <v>NEIN</v>
      </c>
      <c r="G1347" t="str">
        <f t="shared" si="182"/>
        <v>NEIN</v>
      </c>
      <c r="I1347" t="str">
        <f t="shared" si="183"/>
        <v>JA</v>
      </c>
      <c r="J1347" t="str">
        <f t="shared" si="184"/>
        <v>NEIN</v>
      </c>
      <c r="L1347" t="str">
        <f t="shared" si="185"/>
        <v>NEIN</v>
      </c>
      <c r="M1347" t="str">
        <f t="shared" si="186"/>
        <v>NEIN</v>
      </c>
      <c r="O1347" t="str">
        <f t="shared" si="187"/>
        <v>NEIN</v>
      </c>
      <c r="P1347" t="str">
        <f t="shared" si="188"/>
        <v>NEIN</v>
      </c>
    </row>
    <row r="1348" spans="2:16">
      <c r="B1348" s="3">
        <v>40255</v>
      </c>
      <c r="C1348" s="4">
        <v>6012.31</v>
      </c>
      <c r="D1348" s="15">
        <f t="shared" si="189"/>
        <v>-1.986959437476237E-3</v>
      </c>
      <c r="E1348" s="7"/>
      <c r="F1348" t="str">
        <f t="shared" si="181"/>
        <v>NEIN</v>
      </c>
      <c r="G1348" t="str">
        <f t="shared" si="182"/>
        <v>JA</v>
      </c>
      <c r="I1348" t="str">
        <f t="shared" si="183"/>
        <v>NEIN</v>
      </c>
      <c r="J1348" t="str">
        <f t="shared" si="184"/>
        <v>NEIN</v>
      </c>
      <c r="L1348" t="str">
        <f t="shared" si="185"/>
        <v>NEIN</v>
      </c>
      <c r="M1348" t="str">
        <f t="shared" si="186"/>
        <v>JA</v>
      </c>
      <c r="O1348" t="str">
        <f t="shared" si="187"/>
        <v>NEIN</v>
      </c>
      <c r="P1348" t="str">
        <f t="shared" si="188"/>
        <v>NEIN</v>
      </c>
    </row>
    <row r="1349" spans="2:16">
      <c r="B1349" s="3">
        <v>40254</v>
      </c>
      <c r="C1349" s="4">
        <v>6024.28</v>
      </c>
      <c r="D1349" s="15">
        <f t="shared" si="189"/>
        <v>8.924818162482263E-3</v>
      </c>
      <c r="E1349" s="7"/>
      <c r="F1349" t="str">
        <f t="shared" si="181"/>
        <v>JA</v>
      </c>
      <c r="G1349" t="str">
        <f t="shared" si="182"/>
        <v>NEIN</v>
      </c>
      <c r="I1349" t="str">
        <f t="shared" si="183"/>
        <v>NEIN</v>
      </c>
      <c r="J1349" t="str">
        <f t="shared" si="184"/>
        <v>NEIN</v>
      </c>
      <c r="L1349" t="str">
        <f t="shared" si="185"/>
        <v>NEIN</v>
      </c>
      <c r="M1349" t="str">
        <f t="shared" si="186"/>
        <v>NEIN</v>
      </c>
      <c r="O1349" t="str">
        <f t="shared" si="187"/>
        <v>NEIN</v>
      </c>
      <c r="P1349" t="str">
        <f t="shared" si="188"/>
        <v>NEIN</v>
      </c>
    </row>
    <row r="1350" spans="2:16">
      <c r="B1350" s="3">
        <v>40253</v>
      </c>
      <c r="C1350" s="4">
        <v>5970.99</v>
      </c>
      <c r="D1350" s="15">
        <f t="shared" si="189"/>
        <v>1.1421921687930566E-2</v>
      </c>
      <c r="E1350" s="7"/>
      <c r="F1350" t="str">
        <f t="shared" ref="F1350:F1413" si="190">IF(AND(D1351&gt;0,D1350&gt;0),"JA","NEIN")</f>
        <v>NEIN</v>
      </c>
      <c r="G1350" t="str">
        <f t="shared" ref="G1350:G1413" si="191">IF(AND(D1351&gt;0,D1350&lt;0),"JA","NEIN")</f>
        <v>NEIN</v>
      </c>
      <c r="I1350" t="str">
        <f t="shared" ref="I1350:I1413" si="192">IF(AND(D1351&lt;0,D1350&lt;0),"JA","NEIN")</f>
        <v>NEIN</v>
      </c>
      <c r="J1350" t="str">
        <f t="shared" ref="J1350:J1413" si="193">IF(AND(D1351&lt;0,D1350&gt;0),"JA","NEIN")</f>
        <v>JA</v>
      </c>
      <c r="L1350" t="str">
        <f t="shared" ref="L1350:L1413" si="194">IF(AND(D1352&gt;0,D1351&gt;0,D1350&gt;0),"JA", "NEIN")</f>
        <v>NEIN</v>
      </c>
      <c r="M1350" t="str">
        <f t="shared" ref="M1350:M1413" si="195">IF(AND(D1352&gt;0,D1351&gt;0,D1350&lt;0),"JA","NEIN")</f>
        <v>NEIN</v>
      </c>
      <c r="O1350" t="str">
        <f t="shared" ref="O1350:O1413" si="196">IF(AND(D1352&lt;0,D1351&lt;0,D1350&lt;0),"JA","NEIN")</f>
        <v>NEIN</v>
      </c>
      <c r="P1350" t="str">
        <f t="shared" ref="P1350:P1413" si="197">IF(AND(D1352&lt;0,D1351&lt;0,D1350&gt;0),"JA","NEIN")</f>
        <v>NEIN</v>
      </c>
    </row>
    <row r="1351" spans="2:16">
      <c r="B1351" s="3">
        <v>40252</v>
      </c>
      <c r="C1351" s="4">
        <v>5903.56</v>
      </c>
      <c r="D1351" s="15">
        <f t="shared" si="189"/>
        <v>-6.9889371264786147E-3</v>
      </c>
      <c r="E1351" s="7"/>
      <c r="F1351" t="str">
        <f t="shared" si="190"/>
        <v>NEIN</v>
      </c>
      <c r="G1351" t="str">
        <f t="shared" si="191"/>
        <v>JA</v>
      </c>
      <c r="I1351" t="str">
        <f t="shared" si="192"/>
        <v>NEIN</v>
      </c>
      <c r="J1351" t="str">
        <f t="shared" si="193"/>
        <v>NEIN</v>
      </c>
      <c r="L1351" t="str">
        <f t="shared" si="194"/>
        <v>NEIN</v>
      </c>
      <c r="M1351" t="str">
        <f t="shared" si="195"/>
        <v>NEIN</v>
      </c>
      <c r="O1351" t="str">
        <f t="shared" si="196"/>
        <v>NEIN</v>
      </c>
      <c r="P1351" t="str">
        <f t="shared" si="197"/>
        <v>NEIN</v>
      </c>
    </row>
    <row r="1352" spans="2:16">
      <c r="B1352" s="3">
        <v>40249</v>
      </c>
      <c r="C1352" s="4">
        <v>5945.11</v>
      </c>
      <c r="D1352" s="15">
        <f t="shared" si="189"/>
        <v>2.7797315737361859E-3</v>
      </c>
      <c r="E1352" s="7"/>
      <c r="F1352" t="str">
        <f t="shared" si="190"/>
        <v>NEIN</v>
      </c>
      <c r="G1352" t="str">
        <f t="shared" si="191"/>
        <v>NEIN</v>
      </c>
      <c r="I1352" t="str">
        <f t="shared" si="192"/>
        <v>NEIN</v>
      </c>
      <c r="J1352" t="str">
        <f t="shared" si="193"/>
        <v>JA</v>
      </c>
      <c r="L1352" t="str">
        <f t="shared" si="194"/>
        <v>NEIN</v>
      </c>
      <c r="M1352" t="str">
        <f t="shared" si="195"/>
        <v>NEIN</v>
      </c>
      <c r="O1352" t="str">
        <f t="shared" si="196"/>
        <v>NEIN</v>
      </c>
      <c r="P1352" t="str">
        <f t="shared" si="197"/>
        <v>NEIN</v>
      </c>
    </row>
    <row r="1353" spans="2:16">
      <c r="B1353" s="3">
        <v>40248</v>
      </c>
      <c r="C1353" s="4">
        <v>5928.63</v>
      </c>
      <c r="D1353" s="15">
        <f t="shared" si="189"/>
        <v>-1.3627053322373542E-3</v>
      </c>
      <c r="E1353" s="7"/>
      <c r="F1353" t="str">
        <f t="shared" si="190"/>
        <v>NEIN</v>
      </c>
      <c r="G1353" t="str">
        <f t="shared" si="191"/>
        <v>JA</v>
      </c>
      <c r="I1353" t="str">
        <f t="shared" si="192"/>
        <v>NEIN</v>
      </c>
      <c r="J1353" t="str">
        <f t="shared" si="193"/>
        <v>NEIN</v>
      </c>
      <c r="L1353" t="str">
        <f t="shared" si="194"/>
        <v>NEIN</v>
      </c>
      <c r="M1353" t="str">
        <f t="shared" si="195"/>
        <v>JA</v>
      </c>
      <c r="O1353" t="str">
        <f t="shared" si="196"/>
        <v>NEIN</v>
      </c>
      <c r="P1353" t="str">
        <f t="shared" si="197"/>
        <v>NEIN</v>
      </c>
    </row>
    <row r="1354" spans="2:16">
      <c r="B1354" s="3">
        <v>40247</v>
      </c>
      <c r="C1354" s="4">
        <v>5936.72</v>
      </c>
      <c r="D1354" s="15">
        <f t="shared" si="189"/>
        <v>8.6359072289832004E-3</v>
      </c>
      <c r="E1354" s="7"/>
      <c r="F1354" t="str">
        <f t="shared" si="190"/>
        <v>JA</v>
      </c>
      <c r="G1354" t="str">
        <f t="shared" si="191"/>
        <v>NEIN</v>
      </c>
      <c r="I1354" t="str">
        <f t="shared" si="192"/>
        <v>NEIN</v>
      </c>
      <c r="J1354" t="str">
        <f t="shared" si="193"/>
        <v>NEIN</v>
      </c>
      <c r="L1354" t="str">
        <f t="shared" si="194"/>
        <v>NEIN</v>
      </c>
      <c r="M1354" t="str">
        <f t="shared" si="195"/>
        <v>NEIN</v>
      </c>
      <c r="O1354" t="str">
        <f t="shared" si="196"/>
        <v>NEIN</v>
      </c>
      <c r="P1354" t="str">
        <f t="shared" si="197"/>
        <v>NEIN</v>
      </c>
    </row>
    <row r="1355" spans="2:16">
      <c r="B1355" s="3">
        <v>40246</v>
      </c>
      <c r="C1355" s="4">
        <v>5885.89</v>
      </c>
      <c r="D1355" s="15">
        <f t="shared" si="189"/>
        <v>1.6984603235925112E-3</v>
      </c>
      <c r="E1355" s="7"/>
      <c r="F1355" t="str">
        <f t="shared" si="190"/>
        <v>NEIN</v>
      </c>
      <c r="G1355" t="str">
        <f t="shared" si="191"/>
        <v>NEIN</v>
      </c>
      <c r="I1355" t="str">
        <f t="shared" si="192"/>
        <v>NEIN</v>
      </c>
      <c r="J1355" t="str">
        <f t="shared" si="193"/>
        <v>JA</v>
      </c>
      <c r="L1355" t="str">
        <f t="shared" si="194"/>
        <v>NEIN</v>
      </c>
      <c r="M1355" t="str">
        <f t="shared" si="195"/>
        <v>NEIN</v>
      </c>
      <c r="O1355" t="str">
        <f t="shared" si="196"/>
        <v>NEIN</v>
      </c>
      <c r="P1355" t="str">
        <f t="shared" si="197"/>
        <v>NEIN</v>
      </c>
    </row>
    <row r="1356" spans="2:16">
      <c r="B1356" s="3">
        <v>40245</v>
      </c>
      <c r="C1356" s="4">
        <v>5875.91</v>
      </c>
      <c r="D1356" s="15">
        <f t="shared" ref="D1356:D1419" si="198">(C1356-C1357)/C1357</f>
        <v>-2.4670940694458367E-4</v>
      </c>
      <c r="E1356" s="7"/>
      <c r="F1356" t="str">
        <f t="shared" si="190"/>
        <v>NEIN</v>
      </c>
      <c r="G1356" t="str">
        <f t="shared" si="191"/>
        <v>JA</v>
      </c>
      <c r="I1356" t="str">
        <f t="shared" si="192"/>
        <v>NEIN</v>
      </c>
      <c r="J1356" t="str">
        <f t="shared" si="193"/>
        <v>NEIN</v>
      </c>
      <c r="L1356" t="str">
        <f t="shared" si="194"/>
        <v>NEIN</v>
      </c>
      <c r="M1356" t="str">
        <f t="shared" si="195"/>
        <v>NEIN</v>
      </c>
      <c r="O1356" t="str">
        <f t="shared" si="196"/>
        <v>NEIN</v>
      </c>
      <c r="P1356" t="str">
        <f t="shared" si="197"/>
        <v>NEIN</v>
      </c>
    </row>
    <row r="1357" spans="2:16">
      <c r="B1357" s="3">
        <v>40242</v>
      </c>
      <c r="C1357" s="4">
        <v>5877.36</v>
      </c>
      <c r="D1357" s="15">
        <f t="shared" si="198"/>
        <v>1.4156250215691276E-2</v>
      </c>
      <c r="E1357" s="7"/>
      <c r="F1357" t="str">
        <f t="shared" si="190"/>
        <v>NEIN</v>
      </c>
      <c r="G1357" t="str">
        <f t="shared" si="191"/>
        <v>NEIN</v>
      </c>
      <c r="I1357" t="str">
        <f t="shared" si="192"/>
        <v>NEIN</v>
      </c>
      <c r="J1357" t="str">
        <f t="shared" si="193"/>
        <v>JA</v>
      </c>
      <c r="L1357" t="str">
        <f t="shared" si="194"/>
        <v>NEIN</v>
      </c>
      <c r="M1357" t="str">
        <f t="shared" si="195"/>
        <v>NEIN</v>
      </c>
      <c r="O1357" t="str">
        <f t="shared" si="196"/>
        <v>NEIN</v>
      </c>
      <c r="P1357" t="str">
        <f t="shared" si="197"/>
        <v>NEIN</v>
      </c>
    </row>
    <row r="1358" spans="2:16">
      <c r="B1358" s="3">
        <v>40241</v>
      </c>
      <c r="C1358" s="4">
        <v>5795.32</v>
      </c>
      <c r="D1358" s="15">
        <f t="shared" si="198"/>
        <v>-3.8777011557475233E-3</v>
      </c>
      <c r="E1358" s="7"/>
      <c r="F1358" t="str">
        <f t="shared" si="190"/>
        <v>NEIN</v>
      </c>
      <c r="G1358" t="str">
        <f t="shared" si="191"/>
        <v>JA</v>
      </c>
      <c r="I1358" t="str">
        <f t="shared" si="192"/>
        <v>NEIN</v>
      </c>
      <c r="J1358" t="str">
        <f t="shared" si="193"/>
        <v>NEIN</v>
      </c>
      <c r="L1358" t="str">
        <f t="shared" si="194"/>
        <v>NEIN</v>
      </c>
      <c r="M1358" t="str">
        <f t="shared" si="195"/>
        <v>JA</v>
      </c>
      <c r="O1358" t="str">
        <f t="shared" si="196"/>
        <v>NEIN</v>
      </c>
      <c r="P1358" t="str">
        <f t="shared" si="197"/>
        <v>NEIN</v>
      </c>
    </row>
    <row r="1359" spans="2:16">
      <c r="B1359" s="3">
        <v>40240</v>
      </c>
      <c r="C1359" s="4">
        <v>5817.88</v>
      </c>
      <c r="D1359" s="15">
        <f t="shared" si="198"/>
        <v>7.1530461035633156E-3</v>
      </c>
      <c r="E1359" s="7"/>
      <c r="F1359" t="str">
        <f t="shared" si="190"/>
        <v>JA</v>
      </c>
      <c r="G1359" t="str">
        <f t="shared" si="191"/>
        <v>NEIN</v>
      </c>
      <c r="I1359" t="str">
        <f t="shared" si="192"/>
        <v>NEIN</v>
      </c>
      <c r="J1359" t="str">
        <f t="shared" si="193"/>
        <v>NEIN</v>
      </c>
      <c r="L1359" t="str">
        <f t="shared" si="194"/>
        <v>JA</v>
      </c>
      <c r="M1359" t="str">
        <f t="shared" si="195"/>
        <v>NEIN</v>
      </c>
      <c r="O1359" t="str">
        <f t="shared" si="196"/>
        <v>NEIN</v>
      </c>
      <c r="P1359" t="str">
        <f t="shared" si="197"/>
        <v>NEIN</v>
      </c>
    </row>
    <row r="1360" spans="2:16">
      <c r="B1360" s="3">
        <v>40239</v>
      </c>
      <c r="C1360" s="4">
        <v>5776.56</v>
      </c>
      <c r="D1360" s="15">
        <f t="shared" si="198"/>
        <v>1.1035248034920772E-2</v>
      </c>
      <c r="E1360" s="7"/>
      <c r="F1360" t="str">
        <f t="shared" si="190"/>
        <v>JA</v>
      </c>
      <c r="G1360" t="str">
        <f t="shared" si="191"/>
        <v>NEIN</v>
      </c>
      <c r="I1360" t="str">
        <f t="shared" si="192"/>
        <v>NEIN</v>
      </c>
      <c r="J1360" t="str">
        <f t="shared" si="193"/>
        <v>NEIN</v>
      </c>
      <c r="L1360" t="str">
        <f t="shared" si="194"/>
        <v>JA</v>
      </c>
      <c r="M1360" t="str">
        <f t="shared" si="195"/>
        <v>NEIN</v>
      </c>
      <c r="O1360" t="str">
        <f t="shared" si="196"/>
        <v>NEIN</v>
      </c>
      <c r="P1360" t="str">
        <f t="shared" si="197"/>
        <v>NEIN</v>
      </c>
    </row>
    <row r="1361" spans="2:16">
      <c r="B1361" s="3">
        <v>40238</v>
      </c>
      <c r="C1361" s="4">
        <v>5713.51</v>
      </c>
      <c r="D1361" s="15">
        <f t="shared" si="198"/>
        <v>2.0550294188044601E-2</v>
      </c>
      <c r="E1361" s="7"/>
      <c r="F1361" t="str">
        <f t="shared" si="190"/>
        <v>JA</v>
      </c>
      <c r="G1361" t="str">
        <f t="shared" si="191"/>
        <v>NEIN</v>
      </c>
      <c r="I1361" t="str">
        <f t="shared" si="192"/>
        <v>NEIN</v>
      </c>
      <c r="J1361" t="str">
        <f t="shared" si="193"/>
        <v>NEIN</v>
      </c>
      <c r="L1361" t="str">
        <f t="shared" si="194"/>
        <v>NEIN</v>
      </c>
      <c r="M1361" t="str">
        <f t="shared" si="195"/>
        <v>NEIN</v>
      </c>
      <c r="O1361" t="str">
        <f t="shared" si="196"/>
        <v>NEIN</v>
      </c>
      <c r="P1361" t="str">
        <f t="shared" si="197"/>
        <v>NEIN</v>
      </c>
    </row>
    <row r="1362" spans="2:16">
      <c r="B1362" s="3">
        <v>40235</v>
      </c>
      <c r="C1362" s="4">
        <v>5598.46</v>
      </c>
      <c r="D1362" s="15">
        <f t="shared" si="198"/>
        <v>1.1953372268104055E-2</v>
      </c>
      <c r="E1362" s="7"/>
      <c r="F1362" t="str">
        <f t="shared" si="190"/>
        <v>NEIN</v>
      </c>
      <c r="G1362" t="str">
        <f t="shared" si="191"/>
        <v>NEIN</v>
      </c>
      <c r="I1362" t="str">
        <f t="shared" si="192"/>
        <v>NEIN</v>
      </c>
      <c r="J1362" t="str">
        <f t="shared" si="193"/>
        <v>JA</v>
      </c>
      <c r="L1362" t="str">
        <f t="shared" si="194"/>
        <v>NEIN</v>
      </c>
      <c r="M1362" t="str">
        <f t="shared" si="195"/>
        <v>NEIN</v>
      </c>
      <c r="O1362" t="str">
        <f t="shared" si="196"/>
        <v>NEIN</v>
      </c>
      <c r="P1362" t="str">
        <f t="shared" si="197"/>
        <v>NEIN</v>
      </c>
    </row>
    <row r="1363" spans="2:16">
      <c r="B1363" s="3">
        <v>40234</v>
      </c>
      <c r="C1363" s="4">
        <v>5532.33</v>
      </c>
      <c r="D1363" s="15">
        <f t="shared" si="198"/>
        <v>-1.481254596643943E-2</v>
      </c>
      <c r="E1363" s="7"/>
      <c r="F1363" t="str">
        <f t="shared" si="190"/>
        <v>NEIN</v>
      </c>
      <c r="G1363" t="str">
        <f t="shared" si="191"/>
        <v>JA</v>
      </c>
      <c r="I1363" t="str">
        <f t="shared" si="192"/>
        <v>NEIN</v>
      </c>
      <c r="J1363" t="str">
        <f t="shared" si="193"/>
        <v>NEIN</v>
      </c>
      <c r="L1363" t="str">
        <f t="shared" si="194"/>
        <v>NEIN</v>
      </c>
      <c r="M1363" t="str">
        <f t="shared" si="195"/>
        <v>NEIN</v>
      </c>
      <c r="O1363" t="str">
        <f t="shared" si="196"/>
        <v>NEIN</v>
      </c>
      <c r="P1363" t="str">
        <f t="shared" si="197"/>
        <v>NEIN</v>
      </c>
    </row>
    <row r="1364" spans="2:16">
      <c r="B1364" s="3">
        <v>40233</v>
      </c>
      <c r="C1364" s="4">
        <v>5615.51</v>
      </c>
      <c r="D1364" s="15">
        <f t="shared" si="198"/>
        <v>2.0413735017586342E-3</v>
      </c>
      <c r="E1364" s="7"/>
      <c r="F1364" t="str">
        <f t="shared" si="190"/>
        <v>NEIN</v>
      </c>
      <c r="G1364" t="str">
        <f t="shared" si="191"/>
        <v>NEIN</v>
      </c>
      <c r="I1364" t="str">
        <f t="shared" si="192"/>
        <v>NEIN</v>
      </c>
      <c r="J1364" t="str">
        <f t="shared" si="193"/>
        <v>JA</v>
      </c>
      <c r="L1364" t="str">
        <f t="shared" si="194"/>
        <v>NEIN</v>
      </c>
      <c r="M1364" t="str">
        <f t="shared" si="195"/>
        <v>NEIN</v>
      </c>
      <c r="O1364" t="str">
        <f t="shared" si="196"/>
        <v>NEIN</v>
      </c>
      <c r="P1364" t="str">
        <f t="shared" si="197"/>
        <v>JA</v>
      </c>
    </row>
    <row r="1365" spans="2:16">
      <c r="B1365" s="3">
        <v>40232</v>
      </c>
      <c r="C1365" s="4">
        <v>5604.07</v>
      </c>
      <c r="D1365" s="15">
        <f t="shared" si="198"/>
        <v>-1.4831834386932075E-2</v>
      </c>
      <c r="E1365" s="7"/>
      <c r="F1365" t="str">
        <f t="shared" si="190"/>
        <v>NEIN</v>
      </c>
      <c r="G1365" t="str">
        <f t="shared" si="191"/>
        <v>NEIN</v>
      </c>
      <c r="I1365" t="str">
        <f t="shared" si="192"/>
        <v>JA</v>
      </c>
      <c r="J1365" t="str">
        <f t="shared" si="193"/>
        <v>NEIN</v>
      </c>
      <c r="L1365" t="str">
        <f t="shared" si="194"/>
        <v>NEIN</v>
      </c>
      <c r="M1365" t="str">
        <f t="shared" si="195"/>
        <v>NEIN</v>
      </c>
      <c r="O1365" t="str">
        <f t="shared" si="196"/>
        <v>NEIN</v>
      </c>
      <c r="P1365" t="str">
        <f t="shared" si="197"/>
        <v>NEIN</v>
      </c>
    </row>
    <row r="1366" spans="2:16">
      <c r="B1366" s="3">
        <v>40231</v>
      </c>
      <c r="C1366" s="4">
        <v>5688.44</v>
      </c>
      <c r="D1366" s="15">
        <f t="shared" si="198"/>
        <v>-5.8737690163491374E-3</v>
      </c>
      <c r="E1366" s="7"/>
      <c r="F1366" t="str">
        <f t="shared" si="190"/>
        <v>NEIN</v>
      </c>
      <c r="G1366" t="str">
        <f t="shared" si="191"/>
        <v>JA</v>
      </c>
      <c r="I1366" t="str">
        <f t="shared" si="192"/>
        <v>NEIN</v>
      </c>
      <c r="J1366" t="str">
        <f t="shared" si="193"/>
        <v>NEIN</v>
      </c>
      <c r="L1366" t="str">
        <f t="shared" si="194"/>
        <v>NEIN</v>
      </c>
      <c r="M1366" t="str">
        <f t="shared" si="195"/>
        <v>JA</v>
      </c>
      <c r="O1366" t="str">
        <f t="shared" si="196"/>
        <v>NEIN</v>
      </c>
      <c r="P1366" t="str">
        <f t="shared" si="197"/>
        <v>NEIN</v>
      </c>
    </row>
    <row r="1367" spans="2:16">
      <c r="B1367" s="3">
        <v>40228</v>
      </c>
      <c r="C1367" s="4">
        <v>5722.05</v>
      </c>
      <c r="D1367" s="15">
        <f t="shared" si="198"/>
        <v>7.3304567804085147E-3</v>
      </c>
      <c r="E1367" s="7"/>
      <c r="F1367" t="str">
        <f t="shared" si="190"/>
        <v>JA</v>
      </c>
      <c r="G1367" t="str">
        <f t="shared" si="191"/>
        <v>NEIN</v>
      </c>
      <c r="I1367" t="str">
        <f t="shared" si="192"/>
        <v>NEIN</v>
      </c>
      <c r="J1367" t="str">
        <f t="shared" si="193"/>
        <v>NEIN</v>
      </c>
      <c r="L1367" t="str">
        <f t="shared" si="194"/>
        <v>JA</v>
      </c>
      <c r="M1367" t="str">
        <f t="shared" si="195"/>
        <v>NEIN</v>
      </c>
      <c r="O1367" t="str">
        <f t="shared" si="196"/>
        <v>NEIN</v>
      </c>
      <c r="P1367" t="str">
        <f t="shared" si="197"/>
        <v>NEIN</v>
      </c>
    </row>
    <row r="1368" spans="2:16">
      <c r="B1368" s="3">
        <v>40227</v>
      </c>
      <c r="C1368" s="4">
        <v>5680.41</v>
      </c>
      <c r="D1368" s="15">
        <f t="shared" si="198"/>
        <v>5.6777743549431704E-3</v>
      </c>
      <c r="E1368" s="7"/>
      <c r="F1368" t="str">
        <f t="shared" si="190"/>
        <v>JA</v>
      </c>
      <c r="G1368" t="str">
        <f t="shared" si="191"/>
        <v>NEIN</v>
      </c>
      <c r="I1368" t="str">
        <f t="shared" si="192"/>
        <v>NEIN</v>
      </c>
      <c r="J1368" t="str">
        <f t="shared" si="193"/>
        <v>NEIN</v>
      </c>
      <c r="L1368" t="str">
        <f t="shared" si="194"/>
        <v>JA</v>
      </c>
      <c r="M1368" t="str">
        <f t="shared" si="195"/>
        <v>NEIN</v>
      </c>
      <c r="O1368" t="str">
        <f t="shared" si="196"/>
        <v>NEIN</v>
      </c>
      <c r="P1368" t="str">
        <f t="shared" si="197"/>
        <v>NEIN</v>
      </c>
    </row>
    <row r="1369" spans="2:16">
      <c r="B1369" s="3">
        <v>40226</v>
      </c>
      <c r="C1369" s="4">
        <v>5648.34</v>
      </c>
      <c r="D1369" s="15">
        <f t="shared" si="198"/>
        <v>1.0053432329778378E-2</v>
      </c>
      <c r="E1369" s="7"/>
      <c r="F1369" t="str">
        <f t="shared" si="190"/>
        <v>JA</v>
      </c>
      <c r="G1369" t="str">
        <f t="shared" si="191"/>
        <v>NEIN</v>
      </c>
      <c r="I1369" t="str">
        <f t="shared" si="192"/>
        <v>NEIN</v>
      </c>
      <c r="J1369" t="str">
        <f t="shared" si="193"/>
        <v>NEIN</v>
      </c>
      <c r="L1369" t="str">
        <f t="shared" si="194"/>
        <v>JA</v>
      </c>
      <c r="M1369" t="str">
        <f t="shared" si="195"/>
        <v>NEIN</v>
      </c>
      <c r="O1369" t="str">
        <f t="shared" si="196"/>
        <v>NEIN</v>
      </c>
      <c r="P1369" t="str">
        <f t="shared" si="197"/>
        <v>NEIN</v>
      </c>
    </row>
    <row r="1370" spans="2:16">
      <c r="B1370" s="3">
        <v>40225</v>
      </c>
      <c r="C1370" s="4">
        <v>5592.12</v>
      </c>
      <c r="D1370" s="15">
        <f t="shared" si="198"/>
        <v>1.4701239317014666E-2</v>
      </c>
      <c r="E1370" s="7"/>
      <c r="F1370" t="str">
        <f t="shared" si="190"/>
        <v>JA</v>
      </c>
      <c r="G1370" t="str">
        <f t="shared" si="191"/>
        <v>NEIN</v>
      </c>
      <c r="I1370" t="str">
        <f t="shared" si="192"/>
        <v>NEIN</v>
      </c>
      <c r="J1370" t="str">
        <f t="shared" si="193"/>
        <v>NEIN</v>
      </c>
      <c r="L1370" t="str">
        <f t="shared" si="194"/>
        <v>NEIN</v>
      </c>
      <c r="M1370" t="str">
        <f t="shared" si="195"/>
        <v>NEIN</v>
      </c>
      <c r="O1370" t="str">
        <f t="shared" si="196"/>
        <v>NEIN</v>
      </c>
      <c r="P1370" t="str">
        <f t="shared" si="197"/>
        <v>NEIN</v>
      </c>
    </row>
    <row r="1371" spans="2:16">
      <c r="B1371" s="3">
        <v>40224</v>
      </c>
      <c r="C1371" s="4">
        <v>5511.1</v>
      </c>
      <c r="D1371" s="15">
        <f t="shared" si="198"/>
        <v>1.9471346577242771E-3</v>
      </c>
      <c r="E1371" s="7"/>
      <c r="F1371" t="str">
        <f t="shared" si="190"/>
        <v>NEIN</v>
      </c>
      <c r="G1371" t="str">
        <f t="shared" si="191"/>
        <v>NEIN</v>
      </c>
      <c r="I1371" t="str">
        <f t="shared" si="192"/>
        <v>NEIN</v>
      </c>
      <c r="J1371" t="str">
        <f t="shared" si="193"/>
        <v>JA</v>
      </c>
      <c r="L1371" t="str">
        <f t="shared" si="194"/>
        <v>NEIN</v>
      </c>
      <c r="M1371" t="str">
        <f t="shared" si="195"/>
        <v>NEIN</v>
      </c>
      <c r="O1371" t="str">
        <f t="shared" si="196"/>
        <v>NEIN</v>
      </c>
      <c r="P1371" t="str">
        <f t="shared" si="197"/>
        <v>JA</v>
      </c>
    </row>
    <row r="1372" spans="2:16">
      <c r="B1372" s="3">
        <v>40221</v>
      </c>
      <c r="C1372" s="4">
        <v>5500.39</v>
      </c>
      <c r="D1372" s="15">
        <f t="shared" si="198"/>
        <v>-6.4317678458846014E-4</v>
      </c>
      <c r="E1372" s="7"/>
      <c r="F1372" t="str">
        <f t="shared" si="190"/>
        <v>NEIN</v>
      </c>
      <c r="G1372" t="str">
        <f t="shared" si="191"/>
        <v>NEIN</v>
      </c>
      <c r="I1372" t="str">
        <f t="shared" si="192"/>
        <v>JA</v>
      </c>
      <c r="J1372" t="str">
        <f t="shared" si="193"/>
        <v>NEIN</v>
      </c>
      <c r="L1372" t="str">
        <f t="shared" si="194"/>
        <v>NEIN</v>
      </c>
      <c r="M1372" t="str">
        <f t="shared" si="195"/>
        <v>NEIN</v>
      </c>
      <c r="O1372" t="str">
        <f t="shared" si="196"/>
        <v>NEIN</v>
      </c>
      <c r="P1372" t="str">
        <f t="shared" si="197"/>
        <v>NEIN</v>
      </c>
    </row>
    <row r="1373" spans="2:16">
      <c r="B1373" s="3">
        <v>40220</v>
      </c>
      <c r="C1373" s="4">
        <v>5503.93</v>
      </c>
      <c r="D1373" s="15">
        <f t="shared" si="198"/>
        <v>-5.8594349727347705E-3</v>
      </c>
      <c r="E1373" s="7"/>
      <c r="F1373" t="str">
        <f t="shared" si="190"/>
        <v>NEIN</v>
      </c>
      <c r="G1373" t="str">
        <f t="shared" si="191"/>
        <v>JA</v>
      </c>
      <c r="I1373" t="str">
        <f t="shared" si="192"/>
        <v>NEIN</v>
      </c>
      <c r="J1373" t="str">
        <f t="shared" si="193"/>
        <v>NEIN</v>
      </c>
      <c r="L1373" t="str">
        <f t="shared" si="194"/>
        <v>NEIN</v>
      </c>
      <c r="M1373" t="str">
        <f t="shared" si="195"/>
        <v>JA</v>
      </c>
      <c r="O1373" t="str">
        <f t="shared" si="196"/>
        <v>NEIN</v>
      </c>
      <c r="P1373" t="str">
        <f t="shared" si="197"/>
        <v>NEIN</v>
      </c>
    </row>
    <row r="1374" spans="2:16">
      <c r="B1374" s="3">
        <v>40219</v>
      </c>
      <c r="C1374" s="4">
        <v>5536.37</v>
      </c>
      <c r="D1374" s="15">
        <f t="shared" si="198"/>
        <v>6.9312837152116615E-3</v>
      </c>
      <c r="E1374" s="7"/>
      <c r="F1374" t="str">
        <f t="shared" si="190"/>
        <v>JA</v>
      </c>
      <c r="G1374" t="str">
        <f t="shared" si="191"/>
        <v>NEIN</v>
      </c>
      <c r="I1374" t="str">
        <f t="shared" si="192"/>
        <v>NEIN</v>
      </c>
      <c r="J1374" t="str">
        <f t="shared" si="193"/>
        <v>NEIN</v>
      </c>
      <c r="L1374" t="str">
        <f t="shared" si="194"/>
        <v>JA</v>
      </c>
      <c r="M1374" t="str">
        <f t="shared" si="195"/>
        <v>NEIN</v>
      </c>
      <c r="O1374" t="str">
        <f t="shared" si="196"/>
        <v>NEIN</v>
      </c>
      <c r="P1374" t="str">
        <f t="shared" si="197"/>
        <v>NEIN</v>
      </c>
    </row>
    <row r="1375" spans="2:16">
      <c r="B1375" s="3">
        <v>40218</v>
      </c>
      <c r="C1375" s="4">
        <v>5498.26</v>
      </c>
      <c r="D1375" s="15">
        <f t="shared" si="198"/>
        <v>2.4449164516805117E-3</v>
      </c>
      <c r="E1375" s="7"/>
      <c r="F1375" t="str">
        <f t="shared" si="190"/>
        <v>JA</v>
      </c>
      <c r="G1375" t="str">
        <f t="shared" si="191"/>
        <v>NEIN</v>
      </c>
      <c r="I1375" t="str">
        <f t="shared" si="192"/>
        <v>NEIN</v>
      </c>
      <c r="J1375" t="str">
        <f t="shared" si="193"/>
        <v>NEIN</v>
      </c>
      <c r="L1375" t="str">
        <f t="shared" si="194"/>
        <v>NEIN</v>
      </c>
      <c r="M1375" t="str">
        <f t="shared" si="195"/>
        <v>NEIN</v>
      </c>
      <c r="O1375" t="str">
        <f t="shared" si="196"/>
        <v>NEIN</v>
      </c>
      <c r="P1375" t="str">
        <f t="shared" si="197"/>
        <v>NEIN</v>
      </c>
    </row>
    <row r="1376" spans="2:16">
      <c r="B1376" s="3">
        <v>40217</v>
      </c>
      <c r="C1376" s="4">
        <v>5484.85</v>
      </c>
      <c r="D1376" s="15">
        <f t="shared" si="198"/>
        <v>9.2945969519758094E-3</v>
      </c>
      <c r="E1376" s="7"/>
      <c r="F1376" t="str">
        <f t="shared" si="190"/>
        <v>NEIN</v>
      </c>
      <c r="G1376" t="str">
        <f t="shared" si="191"/>
        <v>NEIN</v>
      </c>
      <c r="I1376" t="str">
        <f t="shared" si="192"/>
        <v>NEIN</v>
      </c>
      <c r="J1376" t="str">
        <f t="shared" si="193"/>
        <v>JA</v>
      </c>
      <c r="L1376" t="str">
        <f t="shared" si="194"/>
        <v>NEIN</v>
      </c>
      <c r="M1376" t="str">
        <f t="shared" si="195"/>
        <v>NEIN</v>
      </c>
      <c r="O1376" t="str">
        <f t="shared" si="196"/>
        <v>NEIN</v>
      </c>
      <c r="P1376" t="str">
        <f t="shared" si="197"/>
        <v>JA</v>
      </c>
    </row>
    <row r="1377" spans="2:16">
      <c r="B1377" s="3">
        <v>40214</v>
      </c>
      <c r="C1377" s="4">
        <v>5434.34</v>
      </c>
      <c r="D1377" s="15">
        <f t="shared" si="198"/>
        <v>-1.787379546161013E-2</v>
      </c>
      <c r="E1377" s="7"/>
      <c r="F1377" t="str">
        <f t="shared" si="190"/>
        <v>NEIN</v>
      </c>
      <c r="G1377" t="str">
        <f t="shared" si="191"/>
        <v>NEIN</v>
      </c>
      <c r="I1377" t="str">
        <f t="shared" si="192"/>
        <v>JA</v>
      </c>
      <c r="J1377" t="str">
        <f t="shared" si="193"/>
        <v>NEIN</v>
      </c>
      <c r="L1377" t="str">
        <f t="shared" si="194"/>
        <v>NEIN</v>
      </c>
      <c r="M1377" t="str">
        <f t="shared" si="195"/>
        <v>NEIN</v>
      </c>
      <c r="O1377" t="str">
        <f t="shared" si="196"/>
        <v>JA</v>
      </c>
      <c r="P1377" t="str">
        <f t="shared" si="197"/>
        <v>NEIN</v>
      </c>
    </row>
    <row r="1378" spans="2:16">
      <c r="B1378" s="3">
        <v>40213</v>
      </c>
      <c r="C1378" s="4">
        <v>5533.24</v>
      </c>
      <c r="D1378" s="15">
        <f t="shared" si="198"/>
        <v>-2.4479512842708835E-2</v>
      </c>
      <c r="E1378" s="7"/>
      <c r="F1378" t="str">
        <f t="shared" si="190"/>
        <v>NEIN</v>
      </c>
      <c r="G1378" t="str">
        <f t="shared" si="191"/>
        <v>NEIN</v>
      </c>
      <c r="I1378" t="str">
        <f t="shared" si="192"/>
        <v>JA</v>
      </c>
      <c r="J1378" t="str">
        <f t="shared" si="193"/>
        <v>NEIN</v>
      </c>
      <c r="L1378" t="str">
        <f t="shared" si="194"/>
        <v>NEIN</v>
      </c>
      <c r="M1378" t="str">
        <f t="shared" si="195"/>
        <v>NEIN</v>
      </c>
      <c r="O1378" t="str">
        <f t="shared" si="196"/>
        <v>NEIN</v>
      </c>
      <c r="P1378" t="str">
        <f t="shared" si="197"/>
        <v>NEIN</v>
      </c>
    </row>
    <row r="1379" spans="2:16">
      <c r="B1379" s="3">
        <v>40212</v>
      </c>
      <c r="C1379" s="4">
        <v>5672.09</v>
      </c>
      <c r="D1379" s="15">
        <f t="shared" si="198"/>
        <v>-6.5800765719849713E-3</v>
      </c>
      <c r="E1379" s="7"/>
      <c r="F1379" t="str">
        <f t="shared" si="190"/>
        <v>NEIN</v>
      </c>
      <c r="G1379" t="str">
        <f t="shared" si="191"/>
        <v>JA</v>
      </c>
      <c r="I1379" t="str">
        <f t="shared" si="192"/>
        <v>NEIN</v>
      </c>
      <c r="J1379" t="str">
        <f t="shared" si="193"/>
        <v>NEIN</v>
      </c>
      <c r="L1379" t="str">
        <f t="shared" si="194"/>
        <v>NEIN</v>
      </c>
      <c r="M1379" t="str">
        <f t="shared" si="195"/>
        <v>JA</v>
      </c>
      <c r="O1379" t="str">
        <f t="shared" si="196"/>
        <v>NEIN</v>
      </c>
      <c r="P1379" t="str">
        <f t="shared" si="197"/>
        <v>NEIN</v>
      </c>
    </row>
    <row r="1380" spans="2:16">
      <c r="B1380" s="3">
        <v>40211</v>
      </c>
      <c r="C1380" s="4">
        <v>5709.66</v>
      </c>
      <c r="D1380" s="15">
        <f t="shared" si="198"/>
        <v>9.7586338619997416E-3</v>
      </c>
      <c r="E1380" s="7"/>
      <c r="F1380" t="str">
        <f t="shared" si="190"/>
        <v>JA</v>
      </c>
      <c r="G1380" t="str">
        <f t="shared" si="191"/>
        <v>NEIN</v>
      </c>
      <c r="I1380" t="str">
        <f t="shared" si="192"/>
        <v>NEIN</v>
      </c>
      <c r="J1380" t="str">
        <f t="shared" si="193"/>
        <v>NEIN</v>
      </c>
      <c r="L1380" t="str">
        <f t="shared" si="194"/>
        <v>JA</v>
      </c>
      <c r="M1380" t="str">
        <f t="shared" si="195"/>
        <v>NEIN</v>
      </c>
      <c r="O1380" t="str">
        <f t="shared" si="196"/>
        <v>NEIN</v>
      </c>
      <c r="P1380" t="str">
        <f t="shared" si="197"/>
        <v>NEIN</v>
      </c>
    </row>
    <row r="1381" spans="2:16">
      <c r="B1381" s="3">
        <v>40210</v>
      </c>
      <c r="C1381" s="4">
        <v>5654.48</v>
      </c>
      <c r="D1381" s="15">
        <f t="shared" si="198"/>
        <v>8.1461420377656503E-3</v>
      </c>
      <c r="E1381" s="7"/>
      <c r="F1381" t="str">
        <f t="shared" si="190"/>
        <v>JA</v>
      </c>
      <c r="G1381" t="str">
        <f t="shared" si="191"/>
        <v>NEIN</v>
      </c>
      <c r="I1381" t="str">
        <f t="shared" si="192"/>
        <v>NEIN</v>
      </c>
      <c r="J1381" t="str">
        <f t="shared" si="193"/>
        <v>NEIN</v>
      </c>
      <c r="L1381" t="str">
        <f t="shared" si="194"/>
        <v>NEIN</v>
      </c>
      <c r="M1381" t="str">
        <f t="shared" si="195"/>
        <v>NEIN</v>
      </c>
      <c r="O1381" t="str">
        <f t="shared" si="196"/>
        <v>NEIN</v>
      </c>
      <c r="P1381" t="str">
        <f t="shared" si="197"/>
        <v>NEIN</v>
      </c>
    </row>
    <row r="1382" spans="2:16">
      <c r="B1382" s="3">
        <v>40207</v>
      </c>
      <c r="C1382" s="4">
        <v>5608.79</v>
      </c>
      <c r="D1382" s="15">
        <f t="shared" si="198"/>
        <v>1.2356664675208883E-2</v>
      </c>
      <c r="E1382" s="7"/>
      <c r="F1382" t="str">
        <f t="shared" si="190"/>
        <v>NEIN</v>
      </c>
      <c r="G1382" t="str">
        <f t="shared" si="191"/>
        <v>NEIN</v>
      </c>
      <c r="I1382" t="str">
        <f t="shared" si="192"/>
        <v>NEIN</v>
      </c>
      <c r="J1382" t="str">
        <f t="shared" si="193"/>
        <v>JA</v>
      </c>
      <c r="L1382" t="str">
        <f t="shared" si="194"/>
        <v>NEIN</v>
      </c>
      <c r="M1382" t="str">
        <f t="shared" si="195"/>
        <v>NEIN</v>
      </c>
      <c r="O1382" t="str">
        <f t="shared" si="196"/>
        <v>NEIN</v>
      </c>
      <c r="P1382" t="str">
        <f t="shared" si="197"/>
        <v>JA</v>
      </c>
    </row>
    <row r="1383" spans="2:16">
      <c r="B1383" s="3">
        <v>40206</v>
      </c>
      <c r="C1383" s="4">
        <v>5540.33</v>
      </c>
      <c r="D1383" s="15">
        <f t="shared" si="198"/>
        <v>-1.8229018996314128E-2</v>
      </c>
      <c r="E1383" s="7"/>
      <c r="F1383" t="str">
        <f t="shared" si="190"/>
        <v>NEIN</v>
      </c>
      <c r="G1383" t="str">
        <f t="shared" si="191"/>
        <v>NEIN</v>
      </c>
      <c r="I1383" t="str">
        <f t="shared" si="192"/>
        <v>JA</v>
      </c>
      <c r="J1383" t="str">
        <f t="shared" si="193"/>
        <v>NEIN</v>
      </c>
      <c r="L1383" t="str">
        <f t="shared" si="194"/>
        <v>NEIN</v>
      </c>
      <c r="M1383" t="str">
        <f t="shared" si="195"/>
        <v>NEIN</v>
      </c>
      <c r="O1383" t="str">
        <f t="shared" si="196"/>
        <v>NEIN</v>
      </c>
      <c r="P1383" t="str">
        <f t="shared" si="197"/>
        <v>NEIN</v>
      </c>
    </row>
    <row r="1384" spans="2:16">
      <c r="B1384" s="3">
        <v>40205</v>
      </c>
      <c r="C1384" s="4">
        <v>5643.2</v>
      </c>
      <c r="D1384" s="15">
        <f t="shared" si="198"/>
        <v>-4.538775395004079E-3</v>
      </c>
      <c r="E1384" s="7"/>
      <c r="F1384" t="str">
        <f t="shared" si="190"/>
        <v>NEIN</v>
      </c>
      <c r="G1384" t="str">
        <f t="shared" si="191"/>
        <v>JA</v>
      </c>
      <c r="I1384" t="str">
        <f t="shared" si="192"/>
        <v>NEIN</v>
      </c>
      <c r="J1384" t="str">
        <f t="shared" si="193"/>
        <v>NEIN</v>
      </c>
      <c r="L1384" t="str">
        <f t="shared" si="194"/>
        <v>NEIN</v>
      </c>
      <c r="M1384" t="str">
        <f t="shared" si="195"/>
        <v>NEIN</v>
      </c>
      <c r="O1384" t="str">
        <f t="shared" si="196"/>
        <v>NEIN</v>
      </c>
      <c r="P1384" t="str">
        <f t="shared" si="197"/>
        <v>NEIN</v>
      </c>
    </row>
    <row r="1385" spans="2:16">
      <c r="B1385" s="3">
        <v>40204</v>
      </c>
      <c r="C1385" s="4">
        <v>5668.93</v>
      </c>
      <c r="D1385" s="15">
        <f t="shared" si="198"/>
        <v>6.6697801778253605E-3</v>
      </c>
      <c r="E1385" s="7"/>
      <c r="F1385" t="str">
        <f t="shared" si="190"/>
        <v>NEIN</v>
      </c>
      <c r="G1385" t="str">
        <f t="shared" si="191"/>
        <v>NEIN</v>
      </c>
      <c r="I1385" t="str">
        <f t="shared" si="192"/>
        <v>NEIN</v>
      </c>
      <c r="J1385" t="str">
        <f t="shared" si="193"/>
        <v>JA</v>
      </c>
      <c r="L1385" t="str">
        <f t="shared" si="194"/>
        <v>NEIN</v>
      </c>
      <c r="M1385" t="str">
        <f t="shared" si="195"/>
        <v>NEIN</v>
      </c>
      <c r="O1385" t="str">
        <f t="shared" si="196"/>
        <v>NEIN</v>
      </c>
      <c r="P1385" t="str">
        <f t="shared" si="197"/>
        <v>JA</v>
      </c>
    </row>
    <row r="1386" spans="2:16">
      <c r="B1386" s="3">
        <v>40203</v>
      </c>
      <c r="C1386" s="4">
        <v>5631.37</v>
      </c>
      <c r="D1386" s="15">
        <f t="shared" si="198"/>
        <v>-1.1228517449414575E-2</v>
      </c>
      <c r="E1386" s="7"/>
      <c r="F1386" t="str">
        <f t="shared" si="190"/>
        <v>NEIN</v>
      </c>
      <c r="G1386" t="str">
        <f t="shared" si="191"/>
        <v>NEIN</v>
      </c>
      <c r="I1386" t="str">
        <f t="shared" si="192"/>
        <v>JA</v>
      </c>
      <c r="J1386" t="str">
        <f t="shared" si="193"/>
        <v>NEIN</v>
      </c>
      <c r="L1386" t="str">
        <f t="shared" si="194"/>
        <v>NEIN</v>
      </c>
      <c r="M1386" t="str">
        <f t="shared" si="195"/>
        <v>NEIN</v>
      </c>
      <c r="O1386" t="str">
        <f t="shared" si="196"/>
        <v>JA</v>
      </c>
      <c r="P1386" t="str">
        <f t="shared" si="197"/>
        <v>NEIN</v>
      </c>
    </row>
    <row r="1387" spans="2:16">
      <c r="B1387" s="3">
        <v>40200</v>
      </c>
      <c r="C1387" s="4">
        <v>5695.32</v>
      </c>
      <c r="D1387" s="15">
        <f t="shared" si="198"/>
        <v>-8.9873446355210728E-3</v>
      </c>
      <c r="E1387" s="7"/>
      <c r="F1387" t="str">
        <f t="shared" si="190"/>
        <v>NEIN</v>
      </c>
      <c r="G1387" t="str">
        <f t="shared" si="191"/>
        <v>NEIN</v>
      </c>
      <c r="I1387" t="str">
        <f t="shared" si="192"/>
        <v>JA</v>
      </c>
      <c r="J1387" t="str">
        <f t="shared" si="193"/>
        <v>NEIN</v>
      </c>
      <c r="L1387" t="str">
        <f t="shared" si="194"/>
        <v>NEIN</v>
      </c>
      <c r="M1387" t="str">
        <f t="shared" si="195"/>
        <v>NEIN</v>
      </c>
      <c r="O1387" t="str">
        <f t="shared" si="196"/>
        <v>JA</v>
      </c>
      <c r="P1387" t="str">
        <f t="shared" si="197"/>
        <v>NEIN</v>
      </c>
    </row>
    <row r="1388" spans="2:16">
      <c r="B1388" s="3">
        <v>40199</v>
      </c>
      <c r="C1388" s="4">
        <v>5746.97</v>
      </c>
      <c r="D1388" s="15">
        <f t="shared" si="198"/>
        <v>-1.7868830886964518E-2</v>
      </c>
      <c r="E1388" s="7"/>
      <c r="F1388" t="str">
        <f t="shared" si="190"/>
        <v>NEIN</v>
      </c>
      <c r="G1388" t="str">
        <f t="shared" si="191"/>
        <v>NEIN</v>
      </c>
      <c r="I1388" t="str">
        <f t="shared" si="192"/>
        <v>JA</v>
      </c>
      <c r="J1388" t="str">
        <f t="shared" si="193"/>
        <v>NEIN</v>
      </c>
      <c r="L1388" t="str">
        <f t="shared" si="194"/>
        <v>NEIN</v>
      </c>
      <c r="M1388" t="str">
        <f t="shared" si="195"/>
        <v>NEIN</v>
      </c>
      <c r="O1388" t="str">
        <f t="shared" si="196"/>
        <v>NEIN</v>
      </c>
      <c r="P1388" t="str">
        <f t="shared" si="197"/>
        <v>NEIN</v>
      </c>
    </row>
    <row r="1389" spans="2:16">
      <c r="B1389" s="3">
        <v>40198</v>
      </c>
      <c r="C1389" s="4">
        <v>5851.53</v>
      </c>
      <c r="D1389" s="15">
        <f t="shared" si="198"/>
        <v>-2.0906955264637348E-2</v>
      </c>
      <c r="E1389" s="7"/>
      <c r="F1389" t="str">
        <f t="shared" si="190"/>
        <v>NEIN</v>
      </c>
      <c r="G1389" t="str">
        <f t="shared" si="191"/>
        <v>JA</v>
      </c>
      <c r="I1389" t="str">
        <f t="shared" si="192"/>
        <v>NEIN</v>
      </c>
      <c r="J1389" t="str">
        <f t="shared" si="193"/>
        <v>NEIN</v>
      </c>
      <c r="L1389" t="str">
        <f t="shared" si="194"/>
        <v>NEIN</v>
      </c>
      <c r="M1389" t="str">
        <f t="shared" si="195"/>
        <v>JA</v>
      </c>
      <c r="O1389" t="str">
        <f t="shared" si="196"/>
        <v>NEIN</v>
      </c>
      <c r="P1389" t="str">
        <f t="shared" si="197"/>
        <v>NEIN</v>
      </c>
    </row>
    <row r="1390" spans="2:16">
      <c r="B1390" s="3">
        <v>40197</v>
      </c>
      <c r="C1390" s="4">
        <v>5976.48</v>
      </c>
      <c r="D1390" s="15">
        <f t="shared" si="198"/>
        <v>9.7878703398635442E-3</v>
      </c>
      <c r="E1390" s="7"/>
      <c r="F1390" t="str">
        <f t="shared" si="190"/>
        <v>JA</v>
      </c>
      <c r="G1390" t="str">
        <f t="shared" si="191"/>
        <v>NEIN</v>
      </c>
      <c r="I1390" t="str">
        <f t="shared" si="192"/>
        <v>NEIN</v>
      </c>
      <c r="J1390" t="str">
        <f t="shared" si="193"/>
        <v>NEIN</v>
      </c>
      <c r="L1390" t="str">
        <f t="shared" si="194"/>
        <v>NEIN</v>
      </c>
      <c r="M1390" t="str">
        <f t="shared" si="195"/>
        <v>NEIN</v>
      </c>
      <c r="O1390" t="str">
        <f t="shared" si="196"/>
        <v>NEIN</v>
      </c>
      <c r="P1390" t="str">
        <f t="shared" si="197"/>
        <v>NEIN</v>
      </c>
    </row>
    <row r="1391" spans="2:16">
      <c r="B1391" s="3">
        <v>40196</v>
      </c>
      <c r="C1391" s="4">
        <v>5918.55</v>
      </c>
      <c r="D1391" s="15">
        <f t="shared" si="198"/>
        <v>7.2464631371501088E-3</v>
      </c>
      <c r="E1391" s="7"/>
      <c r="F1391" t="str">
        <f t="shared" si="190"/>
        <v>NEIN</v>
      </c>
      <c r="G1391" t="str">
        <f t="shared" si="191"/>
        <v>NEIN</v>
      </c>
      <c r="I1391" t="str">
        <f t="shared" si="192"/>
        <v>NEIN</v>
      </c>
      <c r="J1391" t="str">
        <f t="shared" si="193"/>
        <v>JA</v>
      </c>
      <c r="L1391" t="str">
        <f t="shared" si="194"/>
        <v>NEIN</v>
      </c>
      <c r="M1391" t="str">
        <f t="shared" si="195"/>
        <v>NEIN</v>
      </c>
      <c r="O1391" t="str">
        <f t="shared" si="196"/>
        <v>NEIN</v>
      </c>
      <c r="P1391" t="str">
        <f t="shared" si="197"/>
        <v>NEIN</v>
      </c>
    </row>
    <row r="1392" spans="2:16">
      <c r="B1392" s="3">
        <v>40193</v>
      </c>
      <c r="C1392" s="4">
        <v>5875.97</v>
      </c>
      <c r="D1392" s="15">
        <f t="shared" si="198"/>
        <v>-1.885327473584374E-2</v>
      </c>
      <c r="E1392" s="7"/>
      <c r="F1392" t="str">
        <f t="shared" si="190"/>
        <v>NEIN</v>
      </c>
      <c r="G1392" t="str">
        <f t="shared" si="191"/>
        <v>JA</v>
      </c>
      <c r="I1392" t="str">
        <f t="shared" si="192"/>
        <v>NEIN</v>
      </c>
      <c r="J1392" t="str">
        <f t="shared" si="193"/>
        <v>NEIN</v>
      </c>
      <c r="L1392" t="str">
        <f t="shared" si="194"/>
        <v>NEIN</v>
      </c>
      <c r="M1392" t="str">
        <f t="shared" si="195"/>
        <v>JA</v>
      </c>
      <c r="O1392" t="str">
        <f t="shared" si="196"/>
        <v>NEIN</v>
      </c>
      <c r="P1392" t="str">
        <f t="shared" si="197"/>
        <v>NEIN</v>
      </c>
    </row>
    <row r="1393" spans="2:16">
      <c r="B1393" s="3">
        <v>40192</v>
      </c>
      <c r="C1393" s="4">
        <v>5988.88</v>
      </c>
      <c r="D1393" s="15">
        <f t="shared" si="198"/>
        <v>4.3165178077321309E-3</v>
      </c>
      <c r="E1393" s="7"/>
      <c r="F1393" t="str">
        <f t="shared" si="190"/>
        <v>JA</v>
      </c>
      <c r="G1393" t="str">
        <f t="shared" si="191"/>
        <v>NEIN</v>
      </c>
      <c r="I1393" t="str">
        <f t="shared" si="192"/>
        <v>NEIN</v>
      </c>
      <c r="J1393" t="str">
        <f t="shared" si="193"/>
        <v>NEIN</v>
      </c>
      <c r="L1393" t="str">
        <f t="shared" si="194"/>
        <v>NEIN</v>
      </c>
      <c r="M1393" t="str">
        <f t="shared" si="195"/>
        <v>NEIN</v>
      </c>
      <c r="O1393" t="str">
        <f t="shared" si="196"/>
        <v>NEIN</v>
      </c>
      <c r="P1393" t="str">
        <f t="shared" si="197"/>
        <v>NEIN</v>
      </c>
    </row>
    <row r="1394" spans="2:16">
      <c r="B1394" s="3">
        <v>40191</v>
      </c>
      <c r="C1394" s="4">
        <v>5963.14</v>
      </c>
      <c r="D1394" s="15">
        <f t="shared" si="198"/>
        <v>3.3888608446912883E-3</v>
      </c>
      <c r="E1394" s="7"/>
      <c r="F1394" t="str">
        <f t="shared" si="190"/>
        <v>NEIN</v>
      </c>
      <c r="G1394" t="str">
        <f t="shared" si="191"/>
        <v>NEIN</v>
      </c>
      <c r="I1394" t="str">
        <f t="shared" si="192"/>
        <v>NEIN</v>
      </c>
      <c r="J1394" t="str">
        <f t="shared" si="193"/>
        <v>JA</v>
      </c>
      <c r="L1394" t="str">
        <f t="shared" si="194"/>
        <v>NEIN</v>
      </c>
      <c r="M1394" t="str">
        <f t="shared" si="195"/>
        <v>NEIN</v>
      </c>
      <c r="O1394" t="str">
        <f t="shared" si="196"/>
        <v>NEIN</v>
      </c>
      <c r="P1394" t="str">
        <f t="shared" si="197"/>
        <v>NEIN</v>
      </c>
    </row>
    <row r="1395" spans="2:16">
      <c r="B1395" s="3">
        <v>40190</v>
      </c>
      <c r="C1395" s="4">
        <v>5943</v>
      </c>
      <c r="D1395" s="15">
        <f t="shared" si="198"/>
        <v>-1.6141047926496149E-2</v>
      </c>
      <c r="E1395" s="7"/>
      <c r="F1395" t="str">
        <f t="shared" si="190"/>
        <v>NEIN</v>
      </c>
      <c r="G1395" t="str">
        <f t="shared" si="191"/>
        <v>JA</v>
      </c>
      <c r="I1395" t="str">
        <f t="shared" si="192"/>
        <v>NEIN</v>
      </c>
      <c r="J1395" t="str">
        <f t="shared" si="193"/>
        <v>NEIN</v>
      </c>
      <c r="L1395" t="str">
        <f t="shared" si="194"/>
        <v>NEIN</v>
      </c>
      <c r="M1395" t="str">
        <f t="shared" si="195"/>
        <v>JA</v>
      </c>
      <c r="O1395" t="str">
        <f t="shared" si="196"/>
        <v>NEIN</v>
      </c>
      <c r="P1395" t="str">
        <f t="shared" si="197"/>
        <v>NEIN</v>
      </c>
    </row>
    <row r="1396" spans="2:16">
      <c r="B1396" s="3">
        <v>40189</v>
      </c>
      <c r="C1396" s="4">
        <v>6040.5</v>
      </c>
      <c r="D1396" s="15">
        <f t="shared" si="198"/>
        <v>4.7866622719922746E-4</v>
      </c>
      <c r="E1396" s="7"/>
      <c r="F1396" t="str">
        <f t="shared" si="190"/>
        <v>JA</v>
      </c>
      <c r="G1396" t="str">
        <f t="shared" si="191"/>
        <v>NEIN</v>
      </c>
      <c r="I1396" t="str">
        <f t="shared" si="192"/>
        <v>NEIN</v>
      </c>
      <c r="J1396" t="str">
        <f t="shared" si="193"/>
        <v>NEIN</v>
      </c>
      <c r="L1396" t="str">
        <f t="shared" si="194"/>
        <v>NEIN</v>
      </c>
      <c r="M1396" t="str">
        <f t="shared" si="195"/>
        <v>NEIN</v>
      </c>
      <c r="O1396" t="str">
        <f t="shared" si="196"/>
        <v>NEIN</v>
      </c>
      <c r="P1396" t="str">
        <f t="shared" si="197"/>
        <v>NEIN</v>
      </c>
    </row>
    <row r="1397" spans="2:16">
      <c r="B1397" s="3">
        <v>40186</v>
      </c>
      <c r="C1397" s="4">
        <v>6037.61</v>
      </c>
      <c r="D1397" s="15">
        <f t="shared" si="198"/>
        <v>3.0318837883097209E-3</v>
      </c>
      <c r="E1397" s="7"/>
      <c r="F1397" t="str">
        <f t="shared" si="190"/>
        <v>NEIN</v>
      </c>
      <c r="G1397" t="str">
        <f t="shared" si="191"/>
        <v>NEIN</v>
      </c>
      <c r="I1397" t="str">
        <f t="shared" si="192"/>
        <v>NEIN</v>
      </c>
      <c r="J1397" t="str">
        <f t="shared" si="193"/>
        <v>JA</v>
      </c>
      <c r="L1397" t="str">
        <f t="shared" si="194"/>
        <v>NEIN</v>
      </c>
      <c r="M1397" t="str">
        <f t="shared" si="195"/>
        <v>NEIN</v>
      </c>
      <c r="O1397" t="str">
        <f t="shared" si="196"/>
        <v>NEIN</v>
      </c>
      <c r="P1397" t="str">
        <f t="shared" si="197"/>
        <v>NEIN</v>
      </c>
    </row>
    <row r="1398" spans="2:16">
      <c r="B1398" s="3">
        <v>40185</v>
      </c>
      <c r="C1398" s="4">
        <v>6019.36</v>
      </c>
      <c r="D1398" s="15">
        <f t="shared" si="198"/>
        <v>-2.4808056569661013E-3</v>
      </c>
      <c r="E1398" s="7"/>
      <c r="F1398" t="str">
        <f t="shared" si="190"/>
        <v>NEIN</v>
      </c>
      <c r="G1398" t="str">
        <f t="shared" si="191"/>
        <v>JA</v>
      </c>
      <c r="I1398" t="str">
        <f t="shared" si="192"/>
        <v>NEIN</v>
      </c>
      <c r="J1398" t="str">
        <f t="shared" si="193"/>
        <v>NEIN</v>
      </c>
      <c r="L1398" t="str">
        <f t="shared" si="194"/>
        <v>NEIN</v>
      </c>
      <c r="M1398" t="str">
        <f t="shared" si="195"/>
        <v>NEIN</v>
      </c>
      <c r="O1398" t="str">
        <f t="shared" si="196"/>
        <v>NEIN</v>
      </c>
      <c r="P1398" t="str">
        <f t="shared" si="197"/>
        <v>NEIN</v>
      </c>
    </row>
    <row r="1399" spans="2:16">
      <c r="B1399" s="3">
        <v>40184</v>
      </c>
      <c r="C1399" s="4">
        <v>6034.33</v>
      </c>
      <c r="D1399" s="15">
        <f t="shared" si="198"/>
        <v>4.0949226275149869E-4</v>
      </c>
      <c r="E1399" s="7"/>
      <c r="F1399" t="str">
        <f t="shared" si="190"/>
        <v>NEIN</v>
      </c>
      <c r="G1399" t="str">
        <f t="shared" si="191"/>
        <v>NEIN</v>
      </c>
      <c r="I1399" t="str">
        <f t="shared" si="192"/>
        <v>NEIN</v>
      </c>
      <c r="J1399" t="str">
        <f t="shared" si="193"/>
        <v>JA</v>
      </c>
      <c r="L1399" t="str">
        <f t="shared" si="194"/>
        <v>NEIN</v>
      </c>
      <c r="M1399" t="str">
        <f t="shared" si="195"/>
        <v>NEIN</v>
      </c>
      <c r="O1399" t="str">
        <f t="shared" si="196"/>
        <v>NEIN</v>
      </c>
      <c r="P1399" t="str">
        <f t="shared" si="197"/>
        <v>NEIN</v>
      </c>
    </row>
    <row r="1400" spans="2:16">
      <c r="B1400" s="3">
        <v>40183</v>
      </c>
      <c r="C1400" s="4">
        <v>6031.86</v>
      </c>
      <c r="D1400" s="15">
        <f t="shared" si="198"/>
        <v>-2.7181191409157133E-3</v>
      </c>
      <c r="E1400" s="7"/>
      <c r="F1400" t="str">
        <f t="shared" si="190"/>
        <v>NEIN</v>
      </c>
      <c r="G1400" t="str">
        <f t="shared" si="191"/>
        <v>JA</v>
      </c>
      <c r="I1400" t="str">
        <f t="shared" si="192"/>
        <v>NEIN</v>
      </c>
      <c r="J1400" t="str">
        <f t="shared" si="193"/>
        <v>NEIN</v>
      </c>
      <c r="L1400" t="str">
        <f t="shared" si="194"/>
        <v>NEIN</v>
      </c>
      <c r="M1400" t="str">
        <f t="shared" si="195"/>
        <v>NEIN</v>
      </c>
      <c r="O1400" t="str">
        <f t="shared" si="196"/>
        <v>NEIN</v>
      </c>
      <c r="P1400" t="str">
        <f t="shared" si="197"/>
        <v>NEIN</v>
      </c>
    </row>
    <row r="1401" spans="2:16">
      <c r="B1401" s="3">
        <v>40182</v>
      </c>
      <c r="C1401" s="4">
        <v>6048.3</v>
      </c>
      <c r="D1401" s="15">
        <f t="shared" si="198"/>
        <v>1.5253221607303802E-2</v>
      </c>
      <c r="E1401" s="7"/>
      <c r="F1401" t="str">
        <f t="shared" si="190"/>
        <v>NEIN</v>
      </c>
      <c r="G1401" t="str">
        <f t="shared" si="191"/>
        <v>NEIN</v>
      </c>
      <c r="I1401" t="str">
        <f t="shared" si="192"/>
        <v>NEIN</v>
      </c>
      <c r="J1401" t="str">
        <f t="shared" si="193"/>
        <v>JA</v>
      </c>
      <c r="L1401" t="str">
        <f t="shared" si="194"/>
        <v>NEIN</v>
      </c>
      <c r="M1401" t="str">
        <f t="shared" si="195"/>
        <v>NEIN</v>
      </c>
      <c r="O1401" t="str">
        <f t="shared" si="196"/>
        <v>NEIN</v>
      </c>
      <c r="P1401" t="str">
        <f t="shared" si="197"/>
        <v>NEIN</v>
      </c>
    </row>
    <row r="1402" spans="2:16">
      <c r="B1402" s="3">
        <v>40177</v>
      </c>
      <c r="C1402" s="4">
        <v>5957.43</v>
      </c>
      <c r="D1402" s="15">
        <f t="shared" si="198"/>
        <v>-9.0026698605184842E-3</v>
      </c>
      <c r="E1402" s="7"/>
      <c r="F1402" t="str">
        <f t="shared" si="190"/>
        <v>NEIN</v>
      </c>
      <c r="G1402" t="str">
        <f t="shared" si="191"/>
        <v>JA</v>
      </c>
      <c r="I1402" t="str">
        <f t="shared" si="192"/>
        <v>NEIN</v>
      </c>
      <c r="J1402" t="str">
        <f t="shared" si="193"/>
        <v>NEIN</v>
      </c>
      <c r="L1402" t="str">
        <f t="shared" si="194"/>
        <v>NEIN</v>
      </c>
      <c r="M1402" t="str">
        <f t="shared" si="195"/>
        <v>JA</v>
      </c>
      <c r="O1402" t="str">
        <f t="shared" si="196"/>
        <v>NEIN</v>
      </c>
      <c r="P1402" t="str">
        <f t="shared" si="197"/>
        <v>NEIN</v>
      </c>
    </row>
    <row r="1403" spans="2:16">
      <c r="B1403" s="3">
        <v>40176</v>
      </c>
      <c r="C1403" s="4">
        <v>6011.55</v>
      </c>
      <c r="D1403" s="15">
        <f t="shared" si="198"/>
        <v>1.437633684940014E-3</v>
      </c>
      <c r="E1403" s="7"/>
      <c r="F1403" t="str">
        <f t="shared" si="190"/>
        <v>JA</v>
      </c>
      <c r="G1403" t="str">
        <f t="shared" si="191"/>
        <v>NEIN</v>
      </c>
      <c r="I1403" t="str">
        <f t="shared" si="192"/>
        <v>NEIN</v>
      </c>
      <c r="J1403" t="str">
        <f t="shared" si="193"/>
        <v>NEIN</v>
      </c>
      <c r="L1403" t="str">
        <f t="shared" si="194"/>
        <v>JA</v>
      </c>
      <c r="M1403" t="str">
        <f t="shared" si="195"/>
        <v>NEIN</v>
      </c>
      <c r="O1403" t="str">
        <f t="shared" si="196"/>
        <v>NEIN</v>
      </c>
      <c r="P1403" t="str">
        <f t="shared" si="197"/>
        <v>NEIN</v>
      </c>
    </row>
    <row r="1404" spans="2:16">
      <c r="B1404" s="3">
        <v>40175</v>
      </c>
      <c r="C1404" s="4">
        <v>6002.92</v>
      </c>
      <c r="D1404" s="15">
        <f t="shared" si="198"/>
        <v>7.6341515818876019E-3</v>
      </c>
      <c r="E1404" s="7"/>
      <c r="F1404" t="str">
        <f t="shared" si="190"/>
        <v>JA</v>
      </c>
      <c r="G1404" t="str">
        <f t="shared" si="191"/>
        <v>NEIN</v>
      </c>
      <c r="I1404" t="str">
        <f t="shared" si="192"/>
        <v>NEIN</v>
      </c>
      <c r="J1404" t="str">
        <f t="shared" si="193"/>
        <v>NEIN</v>
      </c>
      <c r="L1404" t="str">
        <f t="shared" si="194"/>
        <v>JA</v>
      </c>
      <c r="M1404" t="str">
        <f t="shared" si="195"/>
        <v>NEIN</v>
      </c>
      <c r="O1404" t="str">
        <f t="shared" si="196"/>
        <v>NEIN</v>
      </c>
      <c r="P1404" t="str">
        <f t="shared" si="197"/>
        <v>NEIN</v>
      </c>
    </row>
    <row r="1405" spans="2:16">
      <c r="B1405" s="3">
        <v>40170</v>
      </c>
      <c r="C1405" s="4">
        <v>5957.44</v>
      </c>
      <c r="D1405" s="15">
        <f t="shared" si="198"/>
        <v>1.9762214309861428E-3</v>
      </c>
      <c r="E1405" s="7"/>
      <c r="F1405" t="str">
        <f t="shared" si="190"/>
        <v>JA</v>
      </c>
      <c r="G1405" t="str">
        <f t="shared" si="191"/>
        <v>NEIN</v>
      </c>
      <c r="I1405" t="str">
        <f t="shared" si="192"/>
        <v>NEIN</v>
      </c>
      <c r="J1405" t="str">
        <f t="shared" si="193"/>
        <v>NEIN</v>
      </c>
      <c r="L1405" t="str">
        <f t="shared" si="194"/>
        <v>JA</v>
      </c>
      <c r="M1405" t="str">
        <f t="shared" si="195"/>
        <v>NEIN</v>
      </c>
      <c r="O1405" t="str">
        <f t="shared" si="196"/>
        <v>NEIN</v>
      </c>
      <c r="P1405" t="str">
        <f t="shared" si="197"/>
        <v>NEIN</v>
      </c>
    </row>
    <row r="1406" spans="2:16">
      <c r="B1406" s="3">
        <v>40169</v>
      </c>
      <c r="C1406" s="4">
        <v>5945.69</v>
      </c>
      <c r="D1406" s="15">
        <f t="shared" si="198"/>
        <v>2.5562639426830072E-3</v>
      </c>
      <c r="E1406" s="7"/>
      <c r="F1406" t="str">
        <f t="shared" si="190"/>
        <v>JA</v>
      </c>
      <c r="G1406" t="str">
        <f t="shared" si="191"/>
        <v>NEIN</v>
      </c>
      <c r="I1406" t="str">
        <f t="shared" si="192"/>
        <v>NEIN</v>
      </c>
      <c r="J1406" t="str">
        <f t="shared" si="193"/>
        <v>NEIN</v>
      </c>
      <c r="L1406" t="str">
        <f t="shared" si="194"/>
        <v>NEIN</v>
      </c>
      <c r="M1406" t="str">
        <f t="shared" si="195"/>
        <v>NEIN</v>
      </c>
      <c r="O1406" t="str">
        <f t="shared" si="196"/>
        <v>NEIN</v>
      </c>
      <c r="P1406" t="str">
        <f t="shared" si="197"/>
        <v>NEIN</v>
      </c>
    </row>
    <row r="1407" spans="2:16">
      <c r="B1407" s="3">
        <v>40168</v>
      </c>
      <c r="C1407" s="4">
        <v>5930.53</v>
      </c>
      <c r="D1407" s="15">
        <f t="shared" si="198"/>
        <v>1.7032485539021869E-2</v>
      </c>
      <c r="E1407" s="7"/>
      <c r="F1407" t="str">
        <f t="shared" si="190"/>
        <v>NEIN</v>
      </c>
      <c r="G1407" t="str">
        <f t="shared" si="191"/>
        <v>NEIN</v>
      </c>
      <c r="I1407" t="str">
        <f t="shared" si="192"/>
        <v>NEIN</v>
      </c>
      <c r="J1407" t="str">
        <f t="shared" si="193"/>
        <v>JA</v>
      </c>
      <c r="L1407" t="str">
        <f t="shared" si="194"/>
        <v>NEIN</v>
      </c>
      <c r="M1407" t="str">
        <f t="shared" si="195"/>
        <v>NEIN</v>
      </c>
      <c r="O1407" t="str">
        <f t="shared" si="196"/>
        <v>NEIN</v>
      </c>
      <c r="P1407" t="str">
        <f t="shared" si="197"/>
        <v>JA</v>
      </c>
    </row>
    <row r="1408" spans="2:16">
      <c r="B1408" s="3">
        <v>40165</v>
      </c>
      <c r="C1408" s="4">
        <v>5831.21</v>
      </c>
      <c r="D1408" s="15">
        <f t="shared" si="198"/>
        <v>-2.2636899343648946E-3</v>
      </c>
      <c r="E1408" s="7"/>
      <c r="F1408" t="str">
        <f t="shared" si="190"/>
        <v>NEIN</v>
      </c>
      <c r="G1408" t="str">
        <f t="shared" si="191"/>
        <v>NEIN</v>
      </c>
      <c r="I1408" t="str">
        <f t="shared" si="192"/>
        <v>JA</v>
      </c>
      <c r="J1408" t="str">
        <f t="shared" si="193"/>
        <v>NEIN</v>
      </c>
      <c r="L1408" t="str">
        <f t="shared" si="194"/>
        <v>NEIN</v>
      </c>
      <c r="M1408" t="str">
        <f t="shared" si="195"/>
        <v>NEIN</v>
      </c>
      <c r="O1408" t="str">
        <f t="shared" si="196"/>
        <v>NEIN</v>
      </c>
      <c r="P1408" t="str">
        <f t="shared" si="197"/>
        <v>NEIN</v>
      </c>
    </row>
    <row r="1409" spans="2:16">
      <c r="B1409" s="3">
        <v>40164</v>
      </c>
      <c r="C1409" s="4">
        <v>5844.44</v>
      </c>
      <c r="D1409" s="15">
        <f t="shared" si="198"/>
        <v>-9.9924958879838814E-3</v>
      </c>
      <c r="E1409" s="7"/>
      <c r="F1409" t="str">
        <f t="shared" si="190"/>
        <v>NEIN</v>
      </c>
      <c r="G1409" t="str">
        <f t="shared" si="191"/>
        <v>JA</v>
      </c>
      <c r="I1409" t="str">
        <f t="shared" si="192"/>
        <v>NEIN</v>
      </c>
      <c r="J1409" t="str">
        <f t="shared" si="193"/>
        <v>NEIN</v>
      </c>
      <c r="L1409" t="str">
        <f t="shared" si="194"/>
        <v>NEIN</v>
      </c>
      <c r="M1409" t="str">
        <f t="shared" si="195"/>
        <v>JA</v>
      </c>
      <c r="O1409" t="str">
        <f t="shared" si="196"/>
        <v>NEIN</v>
      </c>
      <c r="P1409" t="str">
        <f t="shared" si="197"/>
        <v>NEIN</v>
      </c>
    </row>
    <row r="1410" spans="2:16">
      <c r="B1410" s="3">
        <v>40163</v>
      </c>
      <c r="C1410" s="4">
        <v>5903.43</v>
      </c>
      <c r="D1410" s="15">
        <f t="shared" si="198"/>
        <v>1.5846603365144724E-2</v>
      </c>
      <c r="E1410" s="7"/>
      <c r="F1410" t="str">
        <f t="shared" si="190"/>
        <v>JA</v>
      </c>
      <c r="G1410" t="str">
        <f t="shared" si="191"/>
        <v>NEIN</v>
      </c>
      <c r="I1410" t="str">
        <f t="shared" si="192"/>
        <v>NEIN</v>
      </c>
      <c r="J1410" t="str">
        <f t="shared" si="193"/>
        <v>NEIN</v>
      </c>
      <c r="L1410" t="str">
        <f t="shared" si="194"/>
        <v>JA</v>
      </c>
      <c r="M1410" t="str">
        <f t="shared" si="195"/>
        <v>NEIN</v>
      </c>
      <c r="O1410" t="str">
        <f t="shared" si="196"/>
        <v>NEIN</v>
      </c>
      <c r="P1410" t="str">
        <f t="shared" si="197"/>
        <v>NEIN</v>
      </c>
    </row>
    <row r="1411" spans="2:16">
      <c r="B1411" s="3">
        <v>40162</v>
      </c>
      <c r="C1411" s="4">
        <v>5811.34</v>
      </c>
      <c r="D1411" s="15">
        <f t="shared" si="198"/>
        <v>1.5649074670903971E-3</v>
      </c>
      <c r="E1411" s="7"/>
      <c r="F1411" t="str">
        <f t="shared" si="190"/>
        <v>JA</v>
      </c>
      <c r="G1411" t="str">
        <f t="shared" si="191"/>
        <v>NEIN</v>
      </c>
      <c r="I1411" t="str">
        <f t="shared" si="192"/>
        <v>NEIN</v>
      </c>
      <c r="J1411" t="str">
        <f t="shared" si="193"/>
        <v>NEIN</v>
      </c>
      <c r="L1411" t="str">
        <f t="shared" si="194"/>
        <v>JA</v>
      </c>
      <c r="M1411" t="str">
        <f t="shared" si="195"/>
        <v>NEIN</v>
      </c>
      <c r="O1411" t="str">
        <f t="shared" si="196"/>
        <v>NEIN</v>
      </c>
      <c r="P1411" t="str">
        <f t="shared" si="197"/>
        <v>NEIN</v>
      </c>
    </row>
    <row r="1412" spans="2:16">
      <c r="B1412" s="3">
        <v>40161</v>
      </c>
      <c r="C1412" s="4">
        <v>5802.26</v>
      </c>
      <c r="D1412" s="15">
        <f t="shared" si="198"/>
        <v>7.9860465681889301E-3</v>
      </c>
      <c r="E1412" s="7"/>
      <c r="F1412" t="str">
        <f t="shared" si="190"/>
        <v>JA</v>
      </c>
      <c r="G1412" t="str">
        <f t="shared" si="191"/>
        <v>NEIN</v>
      </c>
      <c r="I1412" t="str">
        <f t="shared" si="192"/>
        <v>NEIN</v>
      </c>
      <c r="J1412" t="str">
        <f t="shared" si="193"/>
        <v>NEIN</v>
      </c>
      <c r="L1412" t="str">
        <f t="shared" si="194"/>
        <v>JA</v>
      </c>
      <c r="M1412" t="str">
        <f t="shared" si="195"/>
        <v>NEIN</v>
      </c>
      <c r="O1412" t="str">
        <f t="shared" si="196"/>
        <v>NEIN</v>
      </c>
      <c r="P1412" t="str">
        <f t="shared" si="197"/>
        <v>NEIN</v>
      </c>
    </row>
    <row r="1413" spans="2:16">
      <c r="B1413" s="3">
        <v>40158</v>
      </c>
      <c r="C1413" s="4">
        <v>5756.29</v>
      </c>
      <c r="D1413" s="15">
        <f t="shared" si="198"/>
        <v>8.2798799093363705E-3</v>
      </c>
      <c r="E1413" s="7"/>
      <c r="F1413" t="str">
        <f t="shared" si="190"/>
        <v>JA</v>
      </c>
      <c r="G1413" t="str">
        <f t="shared" si="191"/>
        <v>NEIN</v>
      </c>
      <c r="I1413" t="str">
        <f t="shared" si="192"/>
        <v>NEIN</v>
      </c>
      <c r="J1413" t="str">
        <f t="shared" si="193"/>
        <v>NEIN</v>
      </c>
      <c r="L1413" t="str">
        <f t="shared" si="194"/>
        <v>NEIN</v>
      </c>
      <c r="M1413" t="str">
        <f t="shared" si="195"/>
        <v>NEIN</v>
      </c>
      <c r="O1413" t="str">
        <f t="shared" si="196"/>
        <v>NEIN</v>
      </c>
      <c r="P1413" t="str">
        <f t="shared" si="197"/>
        <v>NEIN</v>
      </c>
    </row>
    <row r="1414" spans="2:16">
      <c r="B1414" s="3">
        <v>40157</v>
      </c>
      <c r="C1414" s="4">
        <v>5709.02</v>
      </c>
      <c r="D1414" s="15">
        <f t="shared" si="198"/>
        <v>1.0832459843055095E-2</v>
      </c>
      <c r="E1414" s="7"/>
      <c r="F1414" t="str">
        <f t="shared" ref="F1414:F1477" si="199">IF(AND(D1415&gt;0,D1414&gt;0),"JA","NEIN")</f>
        <v>NEIN</v>
      </c>
      <c r="G1414" t="str">
        <f t="shared" ref="G1414:G1477" si="200">IF(AND(D1415&gt;0,D1414&lt;0),"JA","NEIN")</f>
        <v>NEIN</v>
      </c>
      <c r="I1414" t="str">
        <f t="shared" ref="I1414:I1477" si="201">IF(AND(D1415&lt;0,D1414&lt;0),"JA","NEIN")</f>
        <v>NEIN</v>
      </c>
      <c r="J1414" t="str">
        <f t="shared" ref="J1414:J1477" si="202">IF(AND(D1415&lt;0,D1414&gt;0),"JA","NEIN")</f>
        <v>JA</v>
      </c>
      <c r="L1414" t="str">
        <f t="shared" ref="L1414:L1477" si="203">IF(AND(D1416&gt;0,D1415&gt;0,D1414&gt;0),"JA", "NEIN")</f>
        <v>NEIN</v>
      </c>
      <c r="M1414" t="str">
        <f t="shared" ref="M1414:M1477" si="204">IF(AND(D1416&gt;0,D1415&gt;0,D1414&lt;0),"JA","NEIN")</f>
        <v>NEIN</v>
      </c>
      <c r="O1414" t="str">
        <f t="shared" ref="O1414:O1477" si="205">IF(AND(D1416&lt;0,D1415&lt;0,D1414&lt;0),"JA","NEIN")</f>
        <v>NEIN</v>
      </c>
      <c r="P1414" t="str">
        <f t="shared" ref="P1414:P1477" si="206">IF(AND(D1416&lt;0,D1415&lt;0,D1414&gt;0),"JA","NEIN")</f>
        <v>JA</v>
      </c>
    </row>
    <row r="1415" spans="2:16">
      <c r="B1415" s="3">
        <v>40156</v>
      </c>
      <c r="C1415" s="4">
        <v>5647.84</v>
      </c>
      <c r="D1415" s="15">
        <f t="shared" si="198"/>
        <v>-7.1617169838518197E-3</v>
      </c>
      <c r="E1415" s="7"/>
      <c r="F1415" t="str">
        <f t="shared" si="199"/>
        <v>NEIN</v>
      </c>
      <c r="G1415" t="str">
        <f t="shared" si="200"/>
        <v>NEIN</v>
      </c>
      <c r="I1415" t="str">
        <f t="shared" si="201"/>
        <v>JA</v>
      </c>
      <c r="J1415" t="str">
        <f t="shared" si="202"/>
        <v>NEIN</v>
      </c>
      <c r="L1415" t="str">
        <f t="shared" si="203"/>
        <v>NEIN</v>
      </c>
      <c r="M1415" t="str">
        <f t="shared" si="204"/>
        <v>NEIN</v>
      </c>
      <c r="O1415" t="str">
        <f t="shared" si="205"/>
        <v>JA</v>
      </c>
      <c r="P1415" t="str">
        <f t="shared" si="206"/>
        <v>NEIN</v>
      </c>
    </row>
    <row r="1416" spans="2:16">
      <c r="B1416" s="3">
        <v>40155</v>
      </c>
      <c r="C1416" s="4">
        <v>5688.58</v>
      </c>
      <c r="D1416" s="15">
        <f t="shared" si="198"/>
        <v>-1.6624746099658597E-2</v>
      </c>
      <c r="E1416" s="7"/>
      <c r="F1416" t="str">
        <f t="shared" si="199"/>
        <v>NEIN</v>
      </c>
      <c r="G1416" t="str">
        <f t="shared" si="200"/>
        <v>NEIN</v>
      </c>
      <c r="I1416" t="str">
        <f t="shared" si="201"/>
        <v>JA</v>
      </c>
      <c r="J1416" t="str">
        <f t="shared" si="202"/>
        <v>NEIN</v>
      </c>
      <c r="L1416" t="str">
        <f t="shared" si="203"/>
        <v>NEIN</v>
      </c>
      <c r="M1416" t="str">
        <f t="shared" si="204"/>
        <v>NEIN</v>
      </c>
      <c r="O1416" t="str">
        <f t="shared" si="205"/>
        <v>NEIN</v>
      </c>
      <c r="P1416" t="str">
        <f t="shared" si="206"/>
        <v>NEIN</v>
      </c>
    </row>
    <row r="1417" spans="2:16">
      <c r="B1417" s="3">
        <v>40154</v>
      </c>
      <c r="C1417" s="4">
        <v>5784.75</v>
      </c>
      <c r="D1417" s="15">
        <f t="shared" si="198"/>
        <v>-5.6552044210290472E-3</v>
      </c>
      <c r="E1417" s="7"/>
      <c r="F1417" t="str">
        <f t="shared" si="199"/>
        <v>NEIN</v>
      </c>
      <c r="G1417" t="str">
        <f t="shared" si="200"/>
        <v>JA</v>
      </c>
      <c r="I1417" t="str">
        <f t="shared" si="201"/>
        <v>NEIN</v>
      </c>
      <c r="J1417" t="str">
        <f t="shared" si="202"/>
        <v>NEIN</v>
      </c>
      <c r="L1417" t="str">
        <f t="shared" si="203"/>
        <v>NEIN</v>
      </c>
      <c r="M1417" t="str">
        <f t="shared" si="204"/>
        <v>NEIN</v>
      </c>
      <c r="O1417" t="str">
        <f t="shared" si="205"/>
        <v>NEIN</v>
      </c>
      <c r="P1417" t="str">
        <f t="shared" si="206"/>
        <v>NEIN</v>
      </c>
    </row>
    <row r="1418" spans="2:16">
      <c r="B1418" s="3">
        <v>40151</v>
      </c>
      <c r="C1418" s="4">
        <v>5817.65</v>
      </c>
      <c r="D1418" s="15">
        <f t="shared" si="198"/>
        <v>8.197076433838376E-3</v>
      </c>
      <c r="E1418" s="7"/>
      <c r="F1418" t="str">
        <f t="shared" si="199"/>
        <v>NEIN</v>
      </c>
      <c r="G1418" t="str">
        <f t="shared" si="200"/>
        <v>NEIN</v>
      </c>
      <c r="I1418" t="str">
        <f t="shared" si="201"/>
        <v>NEIN</v>
      </c>
      <c r="J1418" t="str">
        <f t="shared" si="202"/>
        <v>JA</v>
      </c>
      <c r="L1418" t="str">
        <f t="shared" si="203"/>
        <v>NEIN</v>
      </c>
      <c r="M1418" t="str">
        <f t="shared" si="204"/>
        <v>NEIN</v>
      </c>
      <c r="O1418" t="str">
        <f t="shared" si="205"/>
        <v>NEIN</v>
      </c>
      <c r="P1418" t="str">
        <f t="shared" si="206"/>
        <v>NEIN</v>
      </c>
    </row>
    <row r="1419" spans="2:16">
      <c r="B1419" s="3">
        <v>40150</v>
      </c>
      <c r="C1419" s="4">
        <v>5770.35</v>
      </c>
      <c r="D1419" s="15">
        <f t="shared" si="198"/>
        <v>-1.9596380290849594E-3</v>
      </c>
      <c r="E1419" s="7"/>
      <c r="F1419" t="str">
        <f t="shared" si="199"/>
        <v>NEIN</v>
      </c>
      <c r="G1419" t="str">
        <f t="shared" si="200"/>
        <v>JA</v>
      </c>
      <c r="I1419" t="str">
        <f t="shared" si="201"/>
        <v>NEIN</v>
      </c>
      <c r="J1419" t="str">
        <f t="shared" si="202"/>
        <v>NEIN</v>
      </c>
      <c r="L1419" t="str">
        <f t="shared" si="203"/>
        <v>NEIN</v>
      </c>
      <c r="M1419" t="str">
        <f t="shared" si="204"/>
        <v>JA</v>
      </c>
      <c r="O1419" t="str">
        <f t="shared" si="205"/>
        <v>NEIN</v>
      </c>
      <c r="P1419" t="str">
        <f t="shared" si="206"/>
        <v>NEIN</v>
      </c>
    </row>
    <row r="1420" spans="2:16">
      <c r="B1420" s="3">
        <v>40149</v>
      </c>
      <c r="C1420" s="4">
        <v>5781.68</v>
      </c>
      <c r="D1420" s="15">
        <f t="shared" ref="D1420:D1483" si="207">(C1420-C1421)/C1421</f>
        <v>8.7767739210378043E-4</v>
      </c>
      <c r="E1420" s="7"/>
      <c r="F1420" t="str">
        <f t="shared" si="199"/>
        <v>JA</v>
      </c>
      <c r="G1420" t="str">
        <f t="shared" si="200"/>
        <v>NEIN</v>
      </c>
      <c r="I1420" t="str">
        <f t="shared" si="201"/>
        <v>NEIN</v>
      </c>
      <c r="J1420" t="str">
        <f t="shared" si="202"/>
        <v>NEIN</v>
      </c>
      <c r="L1420" t="str">
        <f t="shared" si="203"/>
        <v>NEIN</v>
      </c>
      <c r="M1420" t="str">
        <f t="shared" si="204"/>
        <v>NEIN</v>
      </c>
      <c r="O1420" t="str">
        <f t="shared" si="205"/>
        <v>NEIN</v>
      </c>
      <c r="P1420" t="str">
        <f t="shared" si="206"/>
        <v>NEIN</v>
      </c>
    </row>
    <row r="1421" spans="2:16">
      <c r="B1421" s="3">
        <v>40148</v>
      </c>
      <c r="C1421" s="4">
        <v>5776.61</v>
      </c>
      <c r="D1421" s="15">
        <f t="shared" si="207"/>
        <v>2.6779477243843237E-2</v>
      </c>
      <c r="E1421" s="7"/>
      <c r="F1421" t="str">
        <f t="shared" si="199"/>
        <v>NEIN</v>
      </c>
      <c r="G1421" t="str">
        <f t="shared" si="200"/>
        <v>NEIN</v>
      </c>
      <c r="I1421" t="str">
        <f t="shared" si="201"/>
        <v>NEIN</v>
      </c>
      <c r="J1421" t="str">
        <f t="shared" si="202"/>
        <v>JA</v>
      </c>
      <c r="L1421" t="str">
        <f t="shared" si="203"/>
        <v>NEIN</v>
      </c>
      <c r="M1421" t="str">
        <f t="shared" si="204"/>
        <v>NEIN</v>
      </c>
      <c r="O1421" t="str">
        <f t="shared" si="205"/>
        <v>NEIN</v>
      </c>
      <c r="P1421" t="str">
        <f t="shared" si="206"/>
        <v>NEIN</v>
      </c>
    </row>
    <row r="1422" spans="2:16">
      <c r="B1422" s="3">
        <v>40147</v>
      </c>
      <c r="C1422" s="4">
        <v>5625.95</v>
      </c>
      <c r="D1422" s="15">
        <f t="shared" si="207"/>
        <v>-1.0493157286553222E-2</v>
      </c>
      <c r="E1422" s="7"/>
      <c r="F1422" t="str">
        <f t="shared" si="199"/>
        <v>NEIN</v>
      </c>
      <c r="G1422" t="str">
        <f t="shared" si="200"/>
        <v>JA</v>
      </c>
      <c r="I1422" t="str">
        <f t="shared" si="201"/>
        <v>NEIN</v>
      </c>
      <c r="J1422" t="str">
        <f t="shared" si="202"/>
        <v>NEIN</v>
      </c>
      <c r="L1422" t="str">
        <f t="shared" si="203"/>
        <v>NEIN</v>
      </c>
      <c r="M1422" t="str">
        <f t="shared" si="204"/>
        <v>NEIN</v>
      </c>
      <c r="O1422" t="str">
        <f t="shared" si="205"/>
        <v>NEIN</v>
      </c>
      <c r="P1422" t="str">
        <f t="shared" si="206"/>
        <v>NEIN</v>
      </c>
    </row>
    <row r="1423" spans="2:16">
      <c r="B1423" s="3">
        <v>40144</v>
      </c>
      <c r="C1423" s="4">
        <v>5685.61</v>
      </c>
      <c r="D1423" s="15">
        <f t="shared" si="207"/>
        <v>1.2724944203684533E-2</v>
      </c>
      <c r="E1423" s="7"/>
      <c r="F1423" t="str">
        <f t="shared" si="199"/>
        <v>NEIN</v>
      </c>
      <c r="G1423" t="str">
        <f t="shared" si="200"/>
        <v>NEIN</v>
      </c>
      <c r="I1423" t="str">
        <f t="shared" si="201"/>
        <v>NEIN</v>
      </c>
      <c r="J1423" t="str">
        <f t="shared" si="202"/>
        <v>JA</v>
      </c>
      <c r="L1423" t="str">
        <f t="shared" si="203"/>
        <v>NEIN</v>
      </c>
      <c r="M1423" t="str">
        <f t="shared" si="204"/>
        <v>NEIN</v>
      </c>
      <c r="O1423" t="str">
        <f t="shared" si="205"/>
        <v>NEIN</v>
      </c>
      <c r="P1423" t="str">
        <f t="shared" si="206"/>
        <v>NEIN</v>
      </c>
    </row>
    <row r="1424" spans="2:16">
      <c r="B1424" s="3">
        <v>40143</v>
      </c>
      <c r="C1424" s="4">
        <v>5614.17</v>
      </c>
      <c r="D1424" s="15">
        <f t="shared" si="207"/>
        <v>-3.2543399815957955E-2</v>
      </c>
      <c r="E1424" s="7"/>
      <c r="F1424" t="str">
        <f t="shared" si="199"/>
        <v>NEIN</v>
      </c>
      <c r="G1424" t="str">
        <f t="shared" si="200"/>
        <v>JA</v>
      </c>
      <c r="I1424" t="str">
        <f t="shared" si="201"/>
        <v>NEIN</v>
      </c>
      <c r="J1424" t="str">
        <f t="shared" si="202"/>
        <v>NEIN</v>
      </c>
      <c r="L1424" t="str">
        <f t="shared" si="203"/>
        <v>NEIN</v>
      </c>
      <c r="M1424" t="str">
        <f t="shared" si="204"/>
        <v>NEIN</v>
      </c>
      <c r="O1424" t="str">
        <f t="shared" si="205"/>
        <v>NEIN</v>
      </c>
      <c r="P1424" t="str">
        <f t="shared" si="206"/>
        <v>NEIN</v>
      </c>
    </row>
    <row r="1425" spans="2:16">
      <c r="B1425" s="3">
        <v>40142</v>
      </c>
      <c r="C1425" s="4">
        <v>5803.02</v>
      </c>
      <c r="D1425" s="15">
        <f t="shared" si="207"/>
        <v>5.8429864229864632E-3</v>
      </c>
      <c r="E1425" s="7"/>
      <c r="F1425" t="str">
        <f t="shared" si="199"/>
        <v>NEIN</v>
      </c>
      <c r="G1425" t="str">
        <f t="shared" si="200"/>
        <v>NEIN</v>
      </c>
      <c r="I1425" t="str">
        <f t="shared" si="201"/>
        <v>NEIN</v>
      </c>
      <c r="J1425" t="str">
        <f t="shared" si="202"/>
        <v>JA</v>
      </c>
      <c r="L1425" t="str">
        <f t="shared" si="203"/>
        <v>NEIN</v>
      </c>
      <c r="M1425" t="str">
        <f t="shared" si="204"/>
        <v>NEIN</v>
      </c>
      <c r="O1425" t="str">
        <f t="shared" si="205"/>
        <v>NEIN</v>
      </c>
      <c r="P1425" t="str">
        <f t="shared" si="206"/>
        <v>NEIN</v>
      </c>
    </row>
    <row r="1426" spans="2:16">
      <c r="B1426" s="3">
        <v>40141</v>
      </c>
      <c r="C1426" s="4">
        <v>5769.31</v>
      </c>
      <c r="D1426" s="15">
        <f t="shared" si="207"/>
        <v>-5.5451367582063831E-3</v>
      </c>
      <c r="E1426" s="7"/>
      <c r="F1426" t="str">
        <f t="shared" si="199"/>
        <v>NEIN</v>
      </c>
      <c r="G1426" t="str">
        <f t="shared" si="200"/>
        <v>JA</v>
      </c>
      <c r="I1426" t="str">
        <f t="shared" si="201"/>
        <v>NEIN</v>
      </c>
      <c r="J1426" t="str">
        <f t="shared" si="202"/>
        <v>NEIN</v>
      </c>
      <c r="L1426" t="str">
        <f t="shared" si="203"/>
        <v>NEIN</v>
      </c>
      <c r="M1426" t="str">
        <f t="shared" si="204"/>
        <v>NEIN</v>
      </c>
      <c r="O1426" t="str">
        <f t="shared" si="205"/>
        <v>NEIN</v>
      </c>
      <c r="P1426" t="str">
        <f t="shared" si="206"/>
        <v>NEIN</v>
      </c>
    </row>
    <row r="1427" spans="2:16">
      <c r="B1427" s="3">
        <v>40140</v>
      </c>
      <c r="C1427" s="4">
        <v>5801.48</v>
      </c>
      <c r="D1427" s="15">
        <f t="shared" si="207"/>
        <v>2.4426335166824107E-2</v>
      </c>
      <c r="E1427" s="7"/>
      <c r="F1427" t="str">
        <f t="shared" si="199"/>
        <v>NEIN</v>
      </c>
      <c r="G1427" t="str">
        <f t="shared" si="200"/>
        <v>NEIN</v>
      </c>
      <c r="I1427" t="str">
        <f t="shared" si="201"/>
        <v>NEIN</v>
      </c>
      <c r="J1427" t="str">
        <f t="shared" si="202"/>
        <v>JA</v>
      </c>
      <c r="L1427" t="str">
        <f t="shared" si="203"/>
        <v>NEIN</v>
      </c>
      <c r="M1427" t="str">
        <f t="shared" si="204"/>
        <v>NEIN</v>
      </c>
      <c r="O1427" t="str">
        <f t="shared" si="205"/>
        <v>NEIN</v>
      </c>
      <c r="P1427" t="str">
        <f t="shared" si="206"/>
        <v>JA</v>
      </c>
    </row>
    <row r="1428" spans="2:16">
      <c r="B1428" s="3">
        <v>40137</v>
      </c>
      <c r="C1428" s="4">
        <v>5663.15</v>
      </c>
      <c r="D1428" s="15">
        <f t="shared" si="207"/>
        <v>-6.844750604155017E-3</v>
      </c>
      <c r="E1428" s="7"/>
      <c r="F1428" t="str">
        <f t="shared" si="199"/>
        <v>NEIN</v>
      </c>
      <c r="G1428" t="str">
        <f t="shared" si="200"/>
        <v>NEIN</v>
      </c>
      <c r="I1428" t="str">
        <f t="shared" si="201"/>
        <v>JA</v>
      </c>
      <c r="J1428" t="str">
        <f t="shared" si="202"/>
        <v>NEIN</v>
      </c>
      <c r="L1428" t="str">
        <f t="shared" si="203"/>
        <v>NEIN</v>
      </c>
      <c r="M1428" t="str">
        <f t="shared" si="204"/>
        <v>NEIN</v>
      </c>
      <c r="O1428" t="str">
        <f t="shared" si="205"/>
        <v>NEIN</v>
      </c>
      <c r="P1428" t="str">
        <f t="shared" si="206"/>
        <v>NEIN</v>
      </c>
    </row>
    <row r="1429" spans="2:16">
      <c r="B1429" s="3">
        <v>40136</v>
      </c>
      <c r="C1429" s="4">
        <v>5702.18</v>
      </c>
      <c r="D1429" s="15">
        <f t="shared" si="207"/>
        <v>-1.4760842558499862E-2</v>
      </c>
      <c r="E1429" s="7"/>
      <c r="F1429" t="str">
        <f t="shared" si="199"/>
        <v>NEIN</v>
      </c>
      <c r="G1429" t="str">
        <f t="shared" si="200"/>
        <v>JA</v>
      </c>
      <c r="I1429" t="str">
        <f t="shared" si="201"/>
        <v>NEIN</v>
      </c>
      <c r="J1429" t="str">
        <f t="shared" si="202"/>
        <v>NEIN</v>
      </c>
      <c r="L1429" t="str">
        <f t="shared" si="203"/>
        <v>NEIN</v>
      </c>
      <c r="M1429" t="str">
        <f t="shared" si="204"/>
        <v>NEIN</v>
      </c>
      <c r="O1429" t="str">
        <f t="shared" si="205"/>
        <v>NEIN</v>
      </c>
      <c r="P1429" t="str">
        <f t="shared" si="206"/>
        <v>NEIN</v>
      </c>
    </row>
    <row r="1430" spans="2:16">
      <c r="B1430" s="3">
        <v>40135</v>
      </c>
      <c r="C1430" s="4">
        <v>5787.61</v>
      </c>
      <c r="D1430" s="15">
        <f t="shared" si="207"/>
        <v>1.5886668178033447E-3</v>
      </c>
      <c r="E1430" s="7"/>
      <c r="F1430" t="str">
        <f t="shared" si="199"/>
        <v>NEIN</v>
      </c>
      <c r="G1430" t="str">
        <f t="shared" si="200"/>
        <v>NEIN</v>
      </c>
      <c r="I1430" t="str">
        <f t="shared" si="201"/>
        <v>NEIN</v>
      </c>
      <c r="J1430" t="str">
        <f t="shared" si="202"/>
        <v>JA</v>
      </c>
      <c r="L1430" t="str">
        <f t="shared" si="203"/>
        <v>NEIN</v>
      </c>
      <c r="M1430" t="str">
        <f t="shared" si="204"/>
        <v>NEIN</v>
      </c>
      <c r="O1430" t="str">
        <f t="shared" si="205"/>
        <v>NEIN</v>
      </c>
      <c r="P1430" t="str">
        <f t="shared" si="206"/>
        <v>NEIN</v>
      </c>
    </row>
    <row r="1431" spans="2:16">
      <c r="B1431" s="3">
        <v>40134</v>
      </c>
      <c r="C1431" s="4">
        <v>5778.43</v>
      </c>
      <c r="D1431" s="15">
        <f t="shared" si="207"/>
        <v>-4.5462219328074637E-3</v>
      </c>
      <c r="E1431" s="7"/>
      <c r="F1431" t="str">
        <f t="shared" si="199"/>
        <v>NEIN</v>
      </c>
      <c r="G1431" t="str">
        <f t="shared" si="200"/>
        <v>JA</v>
      </c>
      <c r="I1431" t="str">
        <f t="shared" si="201"/>
        <v>NEIN</v>
      </c>
      <c r="J1431" t="str">
        <f t="shared" si="202"/>
        <v>NEIN</v>
      </c>
      <c r="L1431" t="str">
        <f t="shared" si="203"/>
        <v>NEIN</v>
      </c>
      <c r="M1431" t="str">
        <f t="shared" si="204"/>
        <v>JA</v>
      </c>
      <c r="O1431" t="str">
        <f t="shared" si="205"/>
        <v>NEIN</v>
      </c>
      <c r="P1431" t="str">
        <f t="shared" si="206"/>
        <v>NEIN</v>
      </c>
    </row>
    <row r="1432" spans="2:16">
      <c r="B1432" s="3">
        <v>40133</v>
      </c>
      <c r="C1432" s="4">
        <v>5804.82</v>
      </c>
      <c r="D1432" s="15">
        <f t="shared" si="207"/>
        <v>2.0747938658268277E-2</v>
      </c>
      <c r="E1432" s="7"/>
      <c r="F1432" t="str">
        <f t="shared" si="199"/>
        <v>JA</v>
      </c>
      <c r="G1432" t="str">
        <f t="shared" si="200"/>
        <v>NEIN</v>
      </c>
      <c r="I1432" t="str">
        <f t="shared" si="201"/>
        <v>NEIN</v>
      </c>
      <c r="J1432" t="str">
        <f t="shared" si="202"/>
        <v>NEIN</v>
      </c>
      <c r="L1432" t="str">
        <f t="shared" si="203"/>
        <v>NEIN</v>
      </c>
      <c r="M1432" t="str">
        <f t="shared" si="204"/>
        <v>NEIN</v>
      </c>
      <c r="O1432" t="str">
        <f t="shared" si="205"/>
        <v>NEIN</v>
      </c>
      <c r="P1432" t="str">
        <f t="shared" si="206"/>
        <v>NEIN</v>
      </c>
    </row>
    <row r="1433" spans="2:16">
      <c r="B1433" s="3">
        <v>40130</v>
      </c>
      <c r="C1433" s="4">
        <v>5686.83</v>
      </c>
      <c r="D1433" s="15">
        <f t="shared" si="207"/>
        <v>4.0378110014901046E-3</v>
      </c>
      <c r="E1433" s="7"/>
      <c r="F1433" t="str">
        <f t="shared" si="199"/>
        <v>NEIN</v>
      </c>
      <c r="G1433" t="str">
        <f t="shared" si="200"/>
        <v>NEIN</v>
      </c>
      <c r="I1433" t="str">
        <f t="shared" si="201"/>
        <v>NEIN</v>
      </c>
      <c r="J1433" t="str">
        <f t="shared" si="202"/>
        <v>JA</v>
      </c>
      <c r="L1433" t="str">
        <f t="shared" si="203"/>
        <v>NEIN</v>
      </c>
      <c r="M1433" t="str">
        <f t="shared" si="204"/>
        <v>NEIN</v>
      </c>
      <c r="O1433" t="str">
        <f t="shared" si="205"/>
        <v>NEIN</v>
      </c>
      <c r="P1433" t="str">
        <f t="shared" si="206"/>
        <v>NEIN</v>
      </c>
    </row>
    <row r="1434" spans="2:16">
      <c r="B1434" s="3">
        <v>40129</v>
      </c>
      <c r="C1434" s="4">
        <v>5663.96</v>
      </c>
      <c r="D1434" s="15">
        <f t="shared" si="207"/>
        <v>-7.7447581747780696E-4</v>
      </c>
      <c r="E1434" s="7"/>
      <c r="F1434" t="str">
        <f t="shared" si="199"/>
        <v>NEIN</v>
      </c>
      <c r="G1434" t="str">
        <f t="shared" si="200"/>
        <v>JA</v>
      </c>
      <c r="I1434" t="str">
        <f t="shared" si="201"/>
        <v>NEIN</v>
      </c>
      <c r="J1434" t="str">
        <f t="shared" si="202"/>
        <v>NEIN</v>
      </c>
      <c r="L1434" t="str">
        <f t="shared" si="203"/>
        <v>NEIN</v>
      </c>
      <c r="M1434" t="str">
        <f t="shared" si="204"/>
        <v>NEIN</v>
      </c>
      <c r="O1434" t="str">
        <f t="shared" si="205"/>
        <v>NEIN</v>
      </c>
      <c r="P1434" t="str">
        <f t="shared" si="206"/>
        <v>NEIN</v>
      </c>
    </row>
    <row r="1435" spans="2:16">
      <c r="B1435" s="3">
        <v>40128</v>
      </c>
      <c r="C1435" s="4">
        <v>5668.35</v>
      </c>
      <c r="D1435" s="15">
        <f t="shared" si="207"/>
        <v>9.8250552269651091E-3</v>
      </c>
      <c r="E1435" s="7"/>
      <c r="F1435" t="str">
        <f t="shared" si="199"/>
        <v>NEIN</v>
      </c>
      <c r="G1435" t="str">
        <f t="shared" si="200"/>
        <v>NEIN</v>
      </c>
      <c r="I1435" t="str">
        <f t="shared" si="201"/>
        <v>NEIN</v>
      </c>
      <c r="J1435" t="str">
        <f t="shared" si="202"/>
        <v>JA</v>
      </c>
      <c r="L1435" t="str">
        <f t="shared" si="203"/>
        <v>NEIN</v>
      </c>
      <c r="M1435" t="str">
        <f t="shared" si="204"/>
        <v>NEIN</v>
      </c>
      <c r="O1435" t="str">
        <f t="shared" si="205"/>
        <v>NEIN</v>
      </c>
      <c r="P1435" t="str">
        <f t="shared" si="206"/>
        <v>NEIN</v>
      </c>
    </row>
    <row r="1436" spans="2:16">
      <c r="B1436" s="3">
        <v>40127</v>
      </c>
      <c r="C1436" s="4">
        <v>5613.2</v>
      </c>
      <c r="D1436" s="15">
        <f t="shared" si="207"/>
        <v>-1.1602001523208338E-3</v>
      </c>
      <c r="E1436" s="7"/>
      <c r="F1436" t="str">
        <f t="shared" si="199"/>
        <v>NEIN</v>
      </c>
      <c r="G1436" t="str">
        <f t="shared" si="200"/>
        <v>JA</v>
      </c>
      <c r="I1436" t="str">
        <f t="shared" si="201"/>
        <v>NEIN</v>
      </c>
      <c r="J1436" t="str">
        <f t="shared" si="202"/>
        <v>NEIN</v>
      </c>
      <c r="L1436" t="str">
        <f t="shared" si="203"/>
        <v>NEIN</v>
      </c>
      <c r="M1436" t="str">
        <f t="shared" si="204"/>
        <v>JA</v>
      </c>
      <c r="O1436" t="str">
        <f t="shared" si="205"/>
        <v>NEIN</v>
      </c>
      <c r="P1436" t="str">
        <f t="shared" si="206"/>
        <v>NEIN</v>
      </c>
    </row>
    <row r="1437" spans="2:16">
      <c r="B1437" s="3">
        <v>40126</v>
      </c>
      <c r="C1437" s="4">
        <v>5619.72</v>
      </c>
      <c r="D1437" s="15">
        <f t="shared" si="207"/>
        <v>2.3954812554092882E-2</v>
      </c>
      <c r="E1437" s="7"/>
      <c r="F1437" t="str">
        <f t="shared" si="199"/>
        <v>JA</v>
      </c>
      <c r="G1437" t="str">
        <f t="shared" si="200"/>
        <v>NEIN</v>
      </c>
      <c r="I1437" t="str">
        <f t="shared" si="201"/>
        <v>NEIN</v>
      </c>
      <c r="J1437" t="str">
        <f t="shared" si="202"/>
        <v>NEIN</v>
      </c>
      <c r="L1437" t="str">
        <f t="shared" si="203"/>
        <v>JA</v>
      </c>
      <c r="M1437" t="str">
        <f t="shared" si="204"/>
        <v>NEIN</v>
      </c>
      <c r="O1437" t="str">
        <f t="shared" si="205"/>
        <v>NEIN</v>
      </c>
      <c r="P1437" t="str">
        <f t="shared" si="206"/>
        <v>NEIN</v>
      </c>
    </row>
    <row r="1438" spans="2:16">
      <c r="B1438" s="3">
        <v>40123</v>
      </c>
      <c r="C1438" s="4">
        <v>5488.25</v>
      </c>
      <c r="D1438" s="15">
        <f t="shared" si="207"/>
        <v>1.3373667194558445E-3</v>
      </c>
      <c r="E1438" s="7"/>
      <c r="F1438" t="str">
        <f t="shared" si="199"/>
        <v>JA</v>
      </c>
      <c r="G1438" t="str">
        <f t="shared" si="200"/>
        <v>NEIN</v>
      </c>
      <c r="I1438" t="str">
        <f t="shared" si="201"/>
        <v>NEIN</v>
      </c>
      <c r="J1438" t="str">
        <f t="shared" si="202"/>
        <v>NEIN</v>
      </c>
      <c r="L1438" t="str">
        <f t="shared" si="203"/>
        <v>JA</v>
      </c>
      <c r="M1438" t="str">
        <f t="shared" si="204"/>
        <v>NEIN</v>
      </c>
      <c r="O1438" t="str">
        <f t="shared" si="205"/>
        <v>NEIN</v>
      </c>
      <c r="P1438" t="str">
        <f t="shared" si="206"/>
        <v>NEIN</v>
      </c>
    </row>
    <row r="1439" spans="2:16">
      <c r="B1439" s="3">
        <v>40122</v>
      </c>
      <c r="C1439" s="4">
        <v>5480.92</v>
      </c>
      <c r="D1439" s="15">
        <f t="shared" si="207"/>
        <v>6.7392450355698626E-3</v>
      </c>
      <c r="E1439" s="7"/>
      <c r="F1439" t="str">
        <f t="shared" si="199"/>
        <v>JA</v>
      </c>
      <c r="G1439" t="str">
        <f t="shared" si="200"/>
        <v>NEIN</v>
      </c>
      <c r="I1439" t="str">
        <f t="shared" si="201"/>
        <v>NEIN</v>
      </c>
      <c r="J1439" t="str">
        <f t="shared" si="202"/>
        <v>NEIN</v>
      </c>
      <c r="L1439" t="str">
        <f t="shared" si="203"/>
        <v>NEIN</v>
      </c>
      <c r="M1439" t="str">
        <f t="shared" si="204"/>
        <v>NEIN</v>
      </c>
      <c r="O1439" t="str">
        <f t="shared" si="205"/>
        <v>NEIN</v>
      </c>
      <c r="P1439" t="str">
        <f t="shared" si="206"/>
        <v>NEIN</v>
      </c>
    </row>
    <row r="1440" spans="2:16">
      <c r="B1440" s="3">
        <v>40121</v>
      </c>
      <c r="C1440" s="4">
        <v>5444.23</v>
      </c>
      <c r="D1440" s="15">
        <f t="shared" si="207"/>
        <v>1.6976285877067478E-2</v>
      </c>
      <c r="E1440" s="7"/>
      <c r="F1440" t="str">
        <f t="shared" si="199"/>
        <v>NEIN</v>
      </c>
      <c r="G1440" t="str">
        <f t="shared" si="200"/>
        <v>NEIN</v>
      </c>
      <c r="I1440" t="str">
        <f t="shared" si="201"/>
        <v>NEIN</v>
      </c>
      <c r="J1440" t="str">
        <f t="shared" si="202"/>
        <v>JA</v>
      </c>
      <c r="L1440" t="str">
        <f t="shared" si="203"/>
        <v>NEIN</v>
      </c>
      <c r="M1440" t="str">
        <f t="shared" si="204"/>
        <v>NEIN</v>
      </c>
      <c r="O1440" t="str">
        <f t="shared" si="205"/>
        <v>NEIN</v>
      </c>
      <c r="P1440" t="str">
        <f t="shared" si="206"/>
        <v>NEIN</v>
      </c>
    </row>
    <row r="1441" spans="2:16">
      <c r="B1441" s="3">
        <v>40120</v>
      </c>
      <c r="C1441" s="4">
        <v>5353.35</v>
      </c>
      <c r="D1441" s="15">
        <f t="shared" si="207"/>
        <v>-1.4264880809895991E-2</v>
      </c>
      <c r="E1441" s="7"/>
      <c r="F1441" t="str">
        <f t="shared" si="199"/>
        <v>NEIN</v>
      </c>
      <c r="G1441" t="str">
        <f t="shared" si="200"/>
        <v>JA</v>
      </c>
      <c r="I1441" t="str">
        <f t="shared" si="201"/>
        <v>NEIN</v>
      </c>
      <c r="J1441" t="str">
        <f t="shared" si="202"/>
        <v>NEIN</v>
      </c>
      <c r="L1441" t="str">
        <f t="shared" si="203"/>
        <v>NEIN</v>
      </c>
      <c r="M1441" t="str">
        <f t="shared" si="204"/>
        <v>NEIN</v>
      </c>
      <c r="O1441" t="str">
        <f t="shared" si="205"/>
        <v>NEIN</v>
      </c>
      <c r="P1441" t="str">
        <f t="shared" si="206"/>
        <v>NEIN</v>
      </c>
    </row>
    <row r="1442" spans="2:16">
      <c r="B1442" s="3">
        <v>40119</v>
      </c>
      <c r="C1442" s="4">
        <v>5430.82</v>
      </c>
      <c r="D1442" s="15">
        <f t="shared" si="207"/>
        <v>2.9289228359950345E-3</v>
      </c>
      <c r="E1442" s="7"/>
      <c r="F1442" t="str">
        <f t="shared" si="199"/>
        <v>NEIN</v>
      </c>
      <c r="G1442" t="str">
        <f t="shared" si="200"/>
        <v>NEIN</v>
      </c>
      <c r="I1442" t="str">
        <f t="shared" si="201"/>
        <v>NEIN</v>
      </c>
      <c r="J1442" t="str">
        <f t="shared" si="202"/>
        <v>JA</v>
      </c>
      <c r="L1442" t="str">
        <f t="shared" si="203"/>
        <v>NEIN</v>
      </c>
      <c r="M1442" t="str">
        <f t="shared" si="204"/>
        <v>NEIN</v>
      </c>
      <c r="O1442" t="str">
        <f t="shared" si="205"/>
        <v>NEIN</v>
      </c>
      <c r="P1442" t="str">
        <f t="shared" si="206"/>
        <v>NEIN</v>
      </c>
    </row>
    <row r="1443" spans="2:16">
      <c r="B1443" s="3">
        <v>40116</v>
      </c>
      <c r="C1443" s="4">
        <v>5414.96</v>
      </c>
      <c r="D1443" s="15">
        <f t="shared" si="207"/>
        <v>-3.0870969762592917E-2</v>
      </c>
      <c r="E1443" s="7"/>
      <c r="F1443" t="str">
        <f t="shared" si="199"/>
        <v>NEIN</v>
      </c>
      <c r="G1443" t="str">
        <f t="shared" si="200"/>
        <v>JA</v>
      </c>
      <c r="I1443" t="str">
        <f t="shared" si="201"/>
        <v>NEIN</v>
      </c>
      <c r="J1443" t="str">
        <f t="shared" si="202"/>
        <v>NEIN</v>
      </c>
      <c r="L1443" t="str">
        <f t="shared" si="203"/>
        <v>NEIN</v>
      </c>
      <c r="M1443" t="str">
        <f t="shared" si="204"/>
        <v>NEIN</v>
      </c>
      <c r="O1443" t="str">
        <f t="shared" si="205"/>
        <v>NEIN</v>
      </c>
      <c r="P1443" t="str">
        <f t="shared" si="206"/>
        <v>NEIN</v>
      </c>
    </row>
    <row r="1444" spans="2:16">
      <c r="B1444" s="3">
        <v>40115</v>
      </c>
      <c r="C1444" s="4">
        <v>5587.45</v>
      </c>
      <c r="D1444" s="15">
        <f t="shared" si="207"/>
        <v>1.6589432469656582E-2</v>
      </c>
      <c r="E1444" s="7"/>
      <c r="F1444" t="str">
        <f t="shared" si="199"/>
        <v>NEIN</v>
      </c>
      <c r="G1444" t="str">
        <f t="shared" si="200"/>
        <v>NEIN</v>
      </c>
      <c r="I1444" t="str">
        <f t="shared" si="201"/>
        <v>NEIN</v>
      </c>
      <c r="J1444" t="str">
        <f t="shared" si="202"/>
        <v>JA</v>
      </c>
      <c r="L1444" t="str">
        <f t="shared" si="203"/>
        <v>NEIN</v>
      </c>
      <c r="M1444" t="str">
        <f t="shared" si="204"/>
        <v>NEIN</v>
      </c>
      <c r="O1444" t="str">
        <f t="shared" si="205"/>
        <v>NEIN</v>
      </c>
      <c r="P1444" t="str">
        <f t="shared" si="206"/>
        <v>JA</v>
      </c>
    </row>
    <row r="1445" spans="2:16">
      <c r="B1445" s="3">
        <v>40114</v>
      </c>
      <c r="C1445" s="4">
        <v>5496.27</v>
      </c>
      <c r="D1445" s="15">
        <f t="shared" si="207"/>
        <v>-2.4622805242927263E-2</v>
      </c>
      <c r="E1445" s="7"/>
      <c r="F1445" t="str">
        <f t="shared" si="199"/>
        <v>NEIN</v>
      </c>
      <c r="G1445" t="str">
        <f t="shared" si="200"/>
        <v>NEIN</v>
      </c>
      <c r="I1445" t="str">
        <f t="shared" si="201"/>
        <v>JA</v>
      </c>
      <c r="J1445" t="str">
        <f t="shared" si="202"/>
        <v>NEIN</v>
      </c>
      <c r="L1445" t="str">
        <f t="shared" si="203"/>
        <v>NEIN</v>
      </c>
      <c r="M1445" t="str">
        <f t="shared" si="204"/>
        <v>NEIN</v>
      </c>
      <c r="O1445" t="str">
        <f t="shared" si="205"/>
        <v>JA</v>
      </c>
      <c r="P1445" t="str">
        <f t="shared" si="206"/>
        <v>NEIN</v>
      </c>
    </row>
    <row r="1446" spans="2:16">
      <c r="B1446" s="3">
        <v>40113</v>
      </c>
      <c r="C1446" s="4">
        <v>5635.02</v>
      </c>
      <c r="D1446" s="15">
        <f t="shared" si="207"/>
        <v>-1.2654727976518601E-3</v>
      </c>
      <c r="E1446" s="7"/>
      <c r="F1446" t="str">
        <f t="shared" si="199"/>
        <v>NEIN</v>
      </c>
      <c r="G1446" t="str">
        <f t="shared" si="200"/>
        <v>NEIN</v>
      </c>
      <c r="I1446" t="str">
        <f t="shared" si="201"/>
        <v>JA</v>
      </c>
      <c r="J1446" t="str">
        <f t="shared" si="202"/>
        <v>NEIN</v>
      </c>
      <c r="L1446" t="str">
        <f t="shared" si="203"/>
        <v>NEIN</v>
      </c>
      <c r="M1446" t="str">
        <f t="shared" si="204"/>
        <v>NEIN</v>
      </c>
      <c r="O1446" t="str">
        <f t="shared" si="205"/>
        <v>JA</v>
      </c>
      <c r="P1446" t="str">
        <f t="shared" si="206"/>
        <v>NEIN</v>
      </c>
    </row>
    <row r="1447" spans="2:16">
      <c r="B1447" s="3">
        <v>40112</v>
      </c>
      <c r="C1447" s="4">
        <v>5642.16</v>
      </c>
      <c r="D1447" s="15">
        <f t="shared" si="207"/>
        <v>-1.7088105918731788E-2</v>
      </c>
      <c r="E1447" s="7"/>
      <c r="F1447" t="str">
        <f t="shared" si="199"/>
        <v>NEIN</v>
      </c>
      <c r="G1447" t="str">
        <f t="shared" si="200"/>
        <v>NEIN</v>
      </c>
      <c r="I1447" t="str">
        <f t="shared" si="201"/>
        <v>JA</v>
      </c>
      <c r="J1447" t="str">
        <f t="shared" si="202"/>
        <v>NEIN</v>
      </c>
      <c r="L1447" t="str">
        <f t="shared" si="203"/>
        <v>NEIN</v>
      </c>
      <c r="M1447" t="str">
        <f t="shared" si="204"/>
        <v>NEIN</v>
      </c>
      <c r="O1447" t="str">
        <f t="shared" si="205"/>
        <v>JA</v>
      </c>
      <c r="P1447" t="str">
        <f t="shared" si="206"/>
        <v>NEIN</v>
      </c>
    </row>
    <row r="1448" spans="2:16">
      <c r="B1448" s="3">
        <v>40109</v>
      </c>
      <c r="C1448" s="4">
        <v>5740.25</v>
      </c>
      <c r="D1448" s="15">
        <f t="shared" si="207"/>
        <v>-3.93549808864593E-3</v>
      </c>
      <c r="E1448" s="7"/>
      <c r="F1448" t="str">
        <f t="shared" si="199"/>
        <v>NEIN</v>
      </c>
      <c r="G1448" t="str">
        <f t="shared" si="200"/>
        <v>NEIN</v>
      </c>
      <c r="I1448" t="str">
        <f t="shared" si="201"/>
        <v>JA</v>
      </c>
      <c r="J1448" t="str">
        <f t="shared" si="202"/>
        <v>NEIN</v>
      </c>
      <c r="L1448" t="str">
        <f t="shared" si="203"/>
        <v>NEIN</v>
      </c>
      <c r="M1448" t="str">
        <f t="shared" si="204"/>
        <v>NEIN</v>
      </c>
      <c r="O1448" t="str">
        <f t="shared" si="205"/>
        <v>NEIN</v>
      </c>
      <c r="P1448" t="str">
        <f t="shared" si="206"/>
        <v>NEIN</v>
      </c>
    </row>
    <row r="1449" spans="2:16">
      <c r="B1449" s="3">
        <v>40108</v>
      </c>
      <c r="C1449" s="4">
        <v>5762.93</v>
      </c>
      <c r="D1449" s="15">
        <f t="shared" si="207"/>
        <v>-1.2095675144724597E-2</v>
      </c>
      <c r="E1449" s="7"/>
      <c r="F1449" t="str">
        <f t="shared" si="199"/>
        <v>NEIN</v>
      </c>
      <c r="G1449" t="str">
        <f t="shared" si="200"/>
        <v>JA</v>
      </c>
      <c r="I1449" t="str">
        <f t="shared" si="201"/>
        <v>NEIN</v>
      </c>
      <c r="J1449" t="str">
        <f t="shared" si="202"/>
        <v>NEIN</v>
      </c>
      <c r="L1449" t="str">
        <f t="shared" si="203"/>
        <v>NEIN</v>
      </c>
      <c r="M1449" t="str">
        <f t="shared" si="204"/>
        <v>NEIN</v>
      </c>
      <c r="O1449" t="str">
        <f t="shared" si="205"/>
        <v>NEIN</v>
      </c>
      <c r="P1449" t="str">
        <f t="shared" si="206"/>
        <v>NEIN</v>
      </c>
    </row>
    <row r="1450" spans="2:16">
      <c r="B1450" s="3">
        <v>40107</v>
      </c>
      <c r="C1450" s="4">
        <v>5833.49</v>
      </c>
      <c r="D1450" s="15">
        <f t="shared" si="207"/>
        <v>3.7372435591909768E-3</v>
      </c>
      <c r="E1450" s="7"/>
      <c r="F1450" t="str">
        <f t="shared" si="199"/>
        <v>NEIN</v>
      </c>
      <c r="G1450" t="str">
        <f t="shared" si="200"/>
        <v>NEIN</v>
      </c>
      <c r="I1450" t="str">
        <f t="shared" si="201"/>
        <v>NEIN</v>
      </c>
      <c r="J1450" t="str">
        <f t="shared" si="202"/>
        <v>JA</v>
      </c>
      <c r="L1450" t="str">
        <f t="shared" si="203"/>
        <v>NEIN</v>
      </c>
      <c r="M1450" t="str">
        <f t="shared" si="204"/>
        <v>NEIN</v>
      </c>
      <c r="O1450" t="str">
        <f t="shared" si="205"/>
        <v>NEIN</v>
      </c>
      <c r="P1450" t="str">
        <f t="shared" si="206"/>
        <v>NEIN</v>
      </c>
    </row>
    <row r="1451" spans="2:16">
      <c r="B1451" s="3">
        <v>40106</v>
      </c>
      <c r="C1451" s="4">
        <v>5811.77</v>
      </c>
      <c r="D1451" s="15">
        <f t="shared" si="207"/>
        <v>-6.9695996281968851E-3</v>
      </c>
      <c r="E1451" s="7"/>
      <c r="F1451" t="str">
        <f t="shared" si="199"/>
        <v>NEIN</v>
      </c>
      <c r="G1451" t="str">
        <f t="shared" si="200"/>
        <v>JA</v>
      </c>
      <c r="I1451" t="str">
        <f t="shared" si="201"/>
        <v>NEIN</v>
      </c>
      <c r="J1451" t="str">
        <f t="shared" si="202"/>
        <v>NEIN</v>
      </c>
      <c r="L1451" t="str">
        <f t="shared" si="203"/>
        <v>NEIN</v>
      </c>
      <c r="M1451" t="str">
        <f t="shared" si="204"/>
        <v>NEIN</v>
      </c>
      <c r="O1451" t="str">
        <f t="shared" si="205"/>
        <v>NEIN</v>
      </c>
      <c r="P1451" t="str">
        <f t="shared" si="206"/>
        <v>NEIN</v>
      </c>
    </row>
    <row r="1452" spans="2:16">
      <c r="B1452" s="3">
        <v>40105</v>
      </c>
      <c r="C1452" s="4">
        <v>5852.56</v>
      </c>
      <c r="D1452" s="15">
        <f t="shared" si="207"/>
        <v>1.9007937820694758E-2</v>
      </c>
      <c r="E1452" s="7"/>
      <c r="F1452" t="str">
        <f t="shared" si="199"/>
        <v>NEIN</v>
      </c>
      <c r="G1452" t="str">
        <f t="shared" si="200"/>
        <v>NEIN</v>
      </c>
      <c r="I1452" t="str">
        <f t="shared" si="201"/>
        <v>NEIN</v>
      </c>
      <c r="J1452" t="str">
        <f t="shared" si="202"/>
        <v>JA</v>
      </c>
      <c r="L1452" t="str">
        <f t="shared" si="203"/>
        <v>NEIN</v>
      </c>
      <c r="M1452" t="str">
        <f t="shared" si="204"/>
        <v>NEIN</v>
      </c>
      <c r="O1452" t="str">
        <f t="shared" si="205"/>
        <v>NEIN</v>
      </c>
      <c r="P1452" t="str">
        <f t="shared" si="206"/>
        <v>JA</v>
      </c>
    </row>
    <row r="1453" spans="2:16">
      <c r="B1453" s="3">
        <v>40102</v>
      </c>
      <c r="C1453" s="4">
        <v>5743.39</v>
      </c>
      <c r="D1453" s="15">
        <f t="shared" si="207"/>
        <v>-1.4986013854087899E-2</v>
      </c>
      <c r="E1453" s="7"/>
      <c r="F1453" t="str">
        <f t="shared" si="199"/>
        <v>NEIN</v>
      </c>
      <c r="G1453" t="str">
        <f t="shared" si="200"/>
        <v>NEIN</v>
      </c>
      <c r="I1453" t="str">
        <f t="shared" si="201"/>
        <v>JA</v>
      </c>
      <c r="J1453" t="str">
        <f t="shared" si="202"/>
        <v>NEIN</v>
      </c>
      <c r="L1453" t="str">
        <f t="shared" si="203"/>
        <v>NEIN</v>
      </c>
      <c r="M1453" t="str">
        <f t="shared" si="204"/>
        <v>NEIN</v>
      </c>
      <c r="O1453" t="str">
        <f t="shared" si="205"/>
        <v>NEIN</v>
      </c>
      <c r="P1453" t="str">
        <f t="shared" si="206"/>
        <v>NEIN</v>
      </c>
    </row>
    <row r="1454" spans="2:16">
      <c r="B1454" s="3">
        <v>40101</v>
      </c>
      <c r="C1454" s="4">
        <v>5830.77</v>
      </c>
      <c r="D1454" s="15">
        <f t="shared" si="207"/>
        <v>-3.9920466541626762E-3</v>
      </c>
      <c r="E1454" s="7"/>
      <c r="F1454" t="str">
        <f t="shared" si="199"/>
        <v>NEIN</v>
      </c>
      <c r="G1454" t="str">
        <f t="shared" si="200"/>
        <v>JA</v>
      </c>
      <c r="I1454" t="str">
        <f t="shared" si="201"/>
        <v>NEIN</v>
      </c>
      <c r="J1454" t="str">
        <f t="shared" si="202"/>
        <v>NEIN</v>
      </c>
      <c r="L1454" t="str">
        <f t="shared" si="203"/>
        <v>NEIN</v>
      </c>
      <c r="M1454" t="str">
        <f t="shared" si="204"/>
        <v>NEIN</v>
      </c>
      <c r="O1454" t="str">
        <f t="shared" si="205"/>
        <v>NEIN</v>
      </c>
      <c r="P1454" t="str">
        <f t="shared" si="206"/>
        <v>NEIN</v>
      </c>
    </row>
    <row r="1455" spans="2:16">
      <c r="B1455" s="3">
        <v>40100</v>
      </c>
      <c r="C1455" s="4">
        <v>5854.14</v>
      </c>
      <c r="D1455" s="15">
        <f t="shared" si="207"/>
        <v>2.4470146001879477E-2</v>
      </c>
      <c r="E1455" s="7"/>
      <c r="F1455" t="str">
        <f t="shared" si="199"/>
        <v>NEIN</v>
      </c>
      <c r="G1455" t="str">
        <f t="shared" si="200"/>
        <v>NEIN</v>
      </c>
      <c r="I1455" t="str">
        <f t="shared" si="201"/>
        <v>NEIN</v>
      </c>
      <c r="J1455" t="str">
        <f t="shared" si="202"/>
        <v>JA</v>
      </c>
      <c r="L1455" t="str">
        <f t="shared" si="203"/>
        <v>NEIN</v>
      </c>
      <c r="M1455" t="str">
        <f t="shared" si="204"/>
        <v>NEIN</v>
      </c>
      <c r="O1455" t="str">
        <f t="shared" si="205"/>
        <v>NEIN</v>
      </c>
      <c r="P1455" t="str">
        <f t="shared" si="206"/>
        <v>NEIN</v>
      </c>
    </row>
    <row r="1456" spans="2:16">
      <c r="B1456" s="3">
        <v>40099</v>
      </c>
      <c r="C1456" s="4">
        <v>5714.31</v>
      </c>
      <c r="D1456" s="15">
        <f t="shared" si="207"/>
        <v>-1.1917215811925026E-2</v>
      </c>
      <c r="E1456" s="7"/>
      <c r="F1456" t="str">
        <f t="shared" si="199"/>
        <v>NEIN</v>
      </c>
      <c r="G1456" t="str">
        <f t="shared" si="200"/>
        <v>JA</v>
      </c>
      <c r="I1456" t="str">
        <f t="shared" si="201"/>
        <v>NEIN</v>
      </c>
      <c r="J1456" t="str">
        <f t="shared" si="202"/>
        <v>NEIN</v>
      </c>
      <c r="L1456" t="str">
        <f t="shared" si="203"/>
        <v>NEIN</v>
      </c>
      <c r="M1456" t="str">
        <f t="shared" si="204"/>
        <v>NEIN</v>
      </c>
      <c r="O1456" t="str">
        <f t="shared" si="205"/>
        <v>NEIN</v>
      </c>
      <c r="P1456" t="str">
        <f t="shared" si="206"/>
        <v>NEIN</v>
      </c>
    </row>
    <row r="1457" spans="2:16">
      <c r="B1457" s="3">
        <v>40098</v>
      </c>
      <c r="C1457" s="4">
        <v>5783.23</v>
      </c>
      <c r="D1457" s="15">
        <f t="shared" si="207"/>
        <v>1.2491508925257439E-2</v>
      </c>
      <c r="E1457" s="7"/>
      <c r="F1457" t="str">
        <f t="shared" si="199"/>
        <v>NEIN</v>
      </c>
      <c r="G1457" t="str">
        <f t="shared" si="200"/>
        <v>NEIN</v>
      </c>
      <c r="I1457" t="str">
        <f t="shared" si="201"/>
        <v>NEIN</v>
      </c>
      <c r="J1457" t="str">
        <f t="shared" si="202"/>
        <v>JA</v>
      </c>
      <c r="L1457" t="str">
        <f t="shared" si="203"/>
        <v>NEIN</v>
      </c>
      <c r="M1457" t="str">
        <f t="shared" si="204"/>
        <v>NEIN</v>
      </c>
      <c r="O1457" t="str">
        <f t="shared" si="205"/>
        <v>NEIN</v>
      </c>
      <c r="P1457" t="str">
        <f t="shared" si="206"/>
        <v>NEIN</v>
      </c>
    </row>
    <row r="1458" spans="2:16">
      <c r="B1458" s="3">
        <v>40095</v>
      </c>
      <c r="C1458" s="4">
        <v>5711.88</v>
      </c>
      <c r="D1458" s="15">
        <f t="shared" si="207"/>
        <v>-8.1517841211639467E-4</v>
      </c>
      <c r="E1458" s="7"/>
      <c r="F1458" t="str">
        <f t="shared" si="199"/>
        <v>NEIN</v>
      </c>
      <c r="G1458" t="str">
        <f t="shared" si="200"/>
        <v>JA</v>
      </c>
      <c r="I1458" t="str">
        <f t="shared" si="201"/>
        <v>NEIN</v>
      </c>
      <c r="J1458" t="str">
        <f t="shared" si="202"/>
        <v>NEIN</v>
      </c>
      <c r="L1458" t="str">
        <f t="shared" si="203"/>
        <v>NEIN</v>
      </c>
      <c r="M1458" t="str">
        <f t="shared" si="204"/>
        <v>NEIN</v>
      </c>
      <c r="O1458" t="str">
        <f t="shared" si="205"/>
        <v>NEIN</v>
      </c>
      <c r="P1458" t="str">
        <f t="shared" si="206"/>
        <v>NEIN</v>
      </c>
    </row>
    <row r="1459" spans="2:16">
      <c r="B1459" s="3">
        <v>40094</v>
      </c>
      <c r="C1459" s="4">
        <v>5716.54</v>
      </c>
      <c r="D1459" s="15">
        <f t="shared" si="207"/>
        <v>1.3436156539467264E-2</v>
      </c>
      <c r="E1459" s="7"/>
      <c r="F1459" t="str">
        <f t="shared" si="199"/>
        <v>NEIN</v>
      </c>
      <c r="G1459" t="str">
        <f t="shared" si="200"/>
        <v>NEIN</v>
      </c>
      <c r="I1459" t="str">
        <f t="shared" si="201"/>
        <v>NEIN</v>
      </c>
      <c r="J1459" t="str">
        <f t="shared" si="202"/>
        <v>JA</v>
      </c>
      <c r="L1459" t="str">
        <f t="shared" si="203"/>
        <v>NEIN</v>
      </c>
      <c r="M1459" t="str">
        <f t="shared" si="204"/>
        <v>NEIN</v>
      </c>
      <c r="O1459" t="str">
        <f t="shared" si="205"/>
        <v>NEIN</v>
      </c>
      <c r="P1459" t="str">
        <f t="shared" si="206"/>
        <v>NEIN</v>
      </c>
    </row>
    <row r="1460" spans="2:16">
      <c r="B1460" s="3">
        <v>40093</v>
      </c>
      <c r="C1460" s="4">
        <v>5640.75</v>
      </c>
      <c r="D1460" s="15">
        <f t="shared" si="207"/>
        <v>-2.9853437122192871E-3</v>
      </c>
      <c r="E1460" s="7"/>
      <c r="F1460" t="str">
        <f t="shared" si="199"/>
        <v>NEIN</v>
      </c>
      <c r="G1460" t="str">
        <f t="shared" si="200"/>
        <v>JA</v>
      </c>
      <c r="I1460" t="str">
        <f t="shared" si="201"/>
        <v>NEIN</v>
      </c>
      <c r="J1460" t="str">
        <f t="shared" si="202"/>
        <v>NEIN</v>
      </c>
      <c r="L1460" t="str">
        <f t="shared" si="203"/>
        <v>NEIN</v>
      </c>
      <c r="M1460" t="str">
        <f t="shared" si="204"/>
        <v>JA</v>
      </c>
      <c r="O1460" t="str">
        <f t="shared" si="205"/>
        <v>NEIN</v>
      </c>
      <c r="P1460" t="str">
        <f t="shared" si="206"/>
        <v>NEIN</v>
      </c>
    </row>
    <row r="1461" spans="2:16">
      <c r="B1461" s="3">
        <v>40092</v>
      </c>
      <c r="C1461" s="4">
        <v>5657.64</v>
      </c>
      <c r="D1461" s="15">
        <f t="shared" si="207"/>
        <v>2.7009266906886185E-2</v>
      </c>
      <c r="E1461" s="7"/>
      <c r="F1461" t="str">
        <f t="shared" si="199"/>
        <v>JA</v>
      </c>
      <c r="G1461" t="str">
        <f t="shared" si="200"/>
        <v>NEIN</v>
      </c>
      <c r="I1461" t="str">
        <f t="shared" si="201"/>
        <v>NEIN</v>
      </c>
      <c r="J1461" t="str">
        <f t="shared" si="202"/>
        <v>NEIN</v>
      </c>
      <c r="L1461" t="str">
        <f t="shared" si="203"/>
        <v>NEIN</v>
      </c>
      <c r="M1461" t="str">
        <f t="shared" si="204"/>
        <v>NEIN</v>
      </c>
      <c r="O1461" t="str">
        <f t="shared" si="205"/>
        <v>NEIN</v>
      </c>
      <c r="P1461" t="str">
        <f t="shared" si="206"/>
        <v>NEIN</v>
      </c>
    </row>
    <row r="1462" spans="2:16">
      <c r="B1462" s="3">
        <v>40091</v>
      </c>
      <c r="C1462" s="4">
        <v>5508.85</v>
      </c>
      <c r="D1462" s="15">
        <f t="shared" si="207"/>
        <v>7.4891640300665209E-3</v>
      </c>
      <c r="E1462" s="7"/>
      <c r="F1462" t="str">
        <f t="shared" si="199"/>
        <v>NEIN</v>
      </c>
      <c r="G1462" t="str">
        <f t="shared" si="200"/>
        <v>NEIN</v>
      </c>
      <c r="I1462" t="str">
        <f t="shared" si="201"/>
        <v>NEIN</v>
      </c>
      <c r="J1462" t="str">
        <f t="shared" si="202"/>
        <v>JA</v>
      </c>
      <c r="L1462" t="str">
        <f t="shared" si="203"/>
        <v>NEIN</v>
      </c>
      <c r="M1462" t="str">
        <f t="shared" si="204"/>
        <v>NEIN</v>
      </c>
      <c r="O1462" t="str">
        <f t="shared" si="205"/>
        <v>NEIN</v>
      </c>
      <c r="P1462" t="str">
        <f t="shared" si="206"/>
        <v>JA</v>
      </c>
    </row>
    <row r="1463" spans="2:16">
      <c r="B1463" s="3">
        <v>40088</v>
      </c>
      <c r="C1463" s="4">
        <v>5467.9</v>
      </c>
      <c r="D1463" s="15">
        <f t="shared" si="207"/>
        <v>-1.5599823568065918E-2</v>
      </c>
      <c r="E1463" s="7"/>
      <c r="F1463" t="str">
        <f t="shared" si="199"/>
        <v>NEIN</v>
      </c>
      <c r="G1463" t="str">
        <f t="shared" si="200"/>
        <v>NEIN</v>
      </c>
      <c r="I1463" t="str">
        <f t="shared" si="201"/>
        <v>JA</v>
      </c>
      <c r="J1463" t="str">
        <f t="shared" si="202"/>
        <v>NEIN</v>
      </c>
      <c r="L1463" t="str">
        <f t="shared" si="203"/>
        <v>NEIN</v>
      </c>
      <c r="M1463" t="str">
        <f t="shared" si="204"/>
        <v>NEIN</v>
      </c>
      <c r="O1463" t="str">
        <f t="shared" si="205"/>
        <v>JA</v>
      </c>
      <c r="P1463" t="str">
        <f t="shared" si="206"/>
        <v>NEIN</v>
      </c>
    </row>
    <row r="1464" spans="2:16">
      <c r="B1464" s="3">
        <v>40087</v>
      </c>
      <c r="C1464" s="4">
        <v>5554.55</v>
      </c>
      <c r="D1464" s="15">
        <f t="shared" si="207"/>
        <v>-2.1252264253342579E-2</v>
      </c>
      <c r="E1464" s="7"/>
      <c r="F1464" t="str">
        <f t="shared" si="199"/>
        <v>NEIN</v>
      </c>
      <c r="G1464" t="str">
        <f t="shared" si="200"/>
        <v>NEIN</v>
      </c>
      <c r="I1464" t="str">
        <f t="shared" si="201"/>
        <v>JA</v>
      </c>
      <c r="J1464" t="str">
        <f t="shared" si="202"/>
        <v>NEIN</v>
      </c>
      <c r="L1464" t="str">
        <f t="shared" si="203"/>
        <v>NEIN</v>
      </c>
      <c r="M1464" t="str">
        <f t="shared" si="204"/>
        <v>NEIN</v>
      </c>
      <c r="O1464" t="str">
        <f t="shared" si="205"/>
        <v>JA</v>
      </c>
      <c r="P1464" t="str">
        <f t="shared" si="206"/>
        <v>NEIN</v>
      </c>
    </row>
    <row r="1465" spans="2:16">
      <c r="B1465" s="3">
        <v>40086</v>
      </c>
      <c r="C1465" s="4">
        <v>5675.16</v>
      </c>
      <c r="D1465" s="15">
        <f t="shared" si="207"/>
        <v>-6.713899662554884E-3</v>
      </c>
      <c r="E1465" s="7"/>
      <c r="F1465" t="str">
        <f t="shared" si="199"/>
        <v>NEIN</v>
      </c>
      <c r="G1465" t="str">
        <f t="shared" si="200"/>
        <v>NEIN</v>
      </c>
      <c r="I1465" t="str">
        <f t="shared" si="201"/>
        <v>JA</v>
      </c>
      <c r="J1465" t="str">
        <f t="shared" si="202"/>
        <v>NEIN</v>
      </c>
      <c r="L1465" t="str">
        <f t="shared" si="203"/>
        <v>NEIN</v>
      </c>
      <c r="M1465" t="str">
        <f t="shared" si="204"/>
        <v>NEIN</v>
      </c>
      <c r="O1465" t="str">
        <f t="shared" si="205"/>
        <v>NEIN</v>
      </c>
      <c r="P1465" t="str">
        <f t="shared" si="206"/>
        <v>NEIN</v>
      </c>
    </row>
    <row r="1466" spans="2:16">
      <c r="B1466" s="3">
        <v>40085</v>
      </c>
      <c r="C1466" s="4">
        <v>5713.52</v>
      </c>
      <c r="D1466" s="15">
        <f t="shared" si="207"/>
        <v>-3.9729373063868518E-3</v>
      </c>
      <c r="E1466" s="7"/>
      <c r="F1466" t="str">
        <f t="shared" si="199"/>
        <v>NEIN</v>
      </c>
      <c r="G1466" t="str">
        <f t="shared" si="200"/>
        <v>JA</v>
      </c>
      <c r="I1466" t="str">
        <f t="shared" si="201"/>
        <v>NEIN</v>
      </c>
      <c r="J1466" t="str">
        <f t="shared" si="202"/>
        <v>NEIN</v>
      </c>
      <c r="L1466" t="str">
        <f t="shared" si="203"/>
        <v>NEIN</v>
      </c>
      <c r="M1466" t="str">
        <f t="shared" si="204"/>
        <v>NEIN</v>
      </c>
      <c r="O1466" t="str">
        <f t="shared" si="205"/>
        <v>NEIN</v>
      </c>
      <c r="P1466" t="str">
        <f t="shared" si="206"/>
        <v>NEIN</v>
      </c>
    </row>
    <row r="1467" spans="2:16">
      <c r="B1467" s="3">
        <v>40084</v>
      </c>
      <c r="C1467" s="4">
        <v>5736.31</v>
      </c>
      <c r="D1467" s="15">
        <f t="shared" si="207"/>
        <v>2.7752843815451751E-2</v>
      </c>
      <c r="E1467" s="7"/>
      <c r="F1467" t="str">
        <f t="shared" si="199"/>
        <v>NEIN</v>
      </c>
      <c r="G1467" t="str">
        <f t="shared" si="200"/>
        <v>NEIN</v>
      </c>
      <c r="I1467" t="str">
        <f t="shared" si="201"/>
        <v>NEIN</v>
      </c>
      <c r="J1467" t="str">
        <f t="shared" si="202"/>
        <v>JA</v>
      </c>
      <c r="L1467" t="str">
        <f t="shared" si="203"/>
        <v>NEIN</v>
      </c>
      <c r="M1467" t="str">
        <f t="shared" si="204"/>
        <v>NEIN</v>
      </c>
      <c r="O1467" t="str">
        <f t="shared" si="205"/>
        <v>NEIN</v>
      </c>
      <c r="P1467" t="str">
        <f t="shared" si="206"/>
        <v>JA</v>
      </c>
    </row>
    <row r="1468" spans="2:16">
      <c r="B1468" s="3">
        <v>40081</v>
      </c>
      <c r="C1468" s="4">
        <v>5581.41</v>
      </c>
      <c r="D1468" s="15">
        <f t="shared" si="207"/>
        <v>-4.2460496573723701E-3</v>
      </c>
      <c r="E1468" s="7"/>
      <c r="F1468" t="str">
        <f t="shared" si="199"/>
        <v>NEIN</v>
      </c>
      <c r="G1468" t="str">
        <f t="shared" si="200"/>
        <v>NEIN</v>
      </c>
      <c r="I1468" t="str">
        <f t="shared" si="201"/>
        <v>JA</v>
      </c>
      <c r="J1468" t="str">
        <f t="shared" si="202"/>
        <v>NEIN</v>
      </c>
      <c r="L1468" t="str">
        <f t="shared" si="203"/>
        <v>NEIN</v>
      </c>
      <c r="M1468" t="str">
        <f t="shared" si="204"/>
        <v>NEIN</v>
      </c>
      <c r="O1468" t="str">
        <f t="shared" si="205"/>
        <v>JA</v>
      </c>
      <c r="P1468" t="str">
        <f t="shared" si="206"/>
        <v>NEIN</v>
      </c>
    </row>
    <row r="1469" spans="2:16">
      <c r="B1469" s="3">
        <v>40080</v>
      </c>
      <c r="C1469" s="4">
        <v>5605.21</v>
      </c>
      <c r="D1469" s="15">
        <f t="shared" si="207"/>
        <v>-1.6983365631658816E-2</v>
      </c>
      <c r="E1469" s="7"/>
      <c r="F1469" t="str">
        <f t="shared" si="199"/>
        <v>NEIN</v>
      </c>
      <c r="G1469" t="str">
        <f t="shared" si="200"/>
        <v>NEIN</v>
      </c>
      <c r="I1469" t="str">
        <f t="shared" si="201"/>
        <v>JA</v>
      </c>
      <c r="J1469" t="str">
        <f t="shared" si="202"/>
        <v>NEIN</v>
      </c>
      <c r="L1469" t="str">
        <f t="shared" si="203"/>
        <v>NEIN</v>
      </c>
      <c r="M1469" t="str">
        <f t="shared" si="204"/>
        <v>NEIN</v>
      </c>
      <c r="O1469" t="str">
        <f t="shared" si="205"/>
        <v>NEIN</v>
      </c>
      <c r="P1469" t="str">
        <f t="shared" si="206"/>
        <v>NEIN</v>
      </c>
    </row>
    <row r="1470" spans="2:16">
      <c r="B1470" s="3">
        <v>40079</v>
      </c>
      <c r="C1470" s="4">
        <v>5702.05</v>
      </c>
      <c r="D1470" s="15">
        <f t="shared" si="207"/>
        <v>-1.2838521871026149E-3</v>
      </c>
      <c r="E1470" s="7"/>
      <c r="F1470" t="str">
        <f t="shared" si="199"/>
        <v>NEIN</v>
      </c>
      <c r="G1470" t="str">
        <f t="shared" si="200"/>
        <v>JA</v>
      </c>
      <c r="I1470" t="str">
        <f t="shared" si="201"/>
        <v>NEIN</v>
      </c>
      <c r="J1470" t="str">
        <f t="shared" si="202"/>
        <v>NEIN</v>
      </c>
      <c r="L1470" t="str">
        <f t="shared" si="203"/>
        <v>NEIN</v>
      </c>
      <c r="M1470" t="str">
        <f t="shared" si="204"/>
        <v>NEIN</v>
      </c>
      <c r="O1470" t="str">
        <f t="shared" si="205"/>
        <v>NEIN</v>
      </c>
      <c r="P1470" t="str">
        <f t="shared" si="206"/>
        <v>NEIN</v>
      </c>
    </row>
    <row r="1471" spans="2:16">
      <c r="B1471" s="3">
        <v>40078</v>
      </c>
      <c r="C1471" s="4">
        <v>5709.38</v>
      </c>
      <c r="D1471" s="15">
        <f t="shared" si="207"/>
        <v>7.1851322625317276E-3</v>
      </c>
      <c r="E1471" s="7"/>
      <c r="F1471" t="str">
        <f t="shared" si="199"/>
        <v>NEIN</v>
      </c>
      <c r="G1471" t="str">
        <f t="shared" si="200"/>
        <v>NEIN</v>
      </c>
      <c r="I1471" t="str">
        <f t="shared" si="201"/>
        <v>NEIN</v>
      </c>
      <c r="J1471" t="str">
        <f t="shared" si="202"/>
        <v>JA</v>
      </c>
      <c r="L1471" t="str">
        <f t="shared" si="203"/>
        <v>NEIN</v>
      </c>
      <c r="M1471" t="str">
        <f t="shared" si="204"/>
        <v>NEIN</v>
      </c>
      <c r="O1471" t="str">
        <f t="shared" si="205"/>
        <v>NEIN</v>
      </c>
      <c r="P1471" t="str">
        <f t="shared" si="206"/>
        <v>JA</v>
      </c>
    </row>
    <row r="1472" spans="2:16">
      <c r="B1472" s="3">
        <v>40077</v>
      </c>
      <c r="C1472" s="4">
        <v>5668.65</v>
      </c>
      <c r="D1472" s="15">
        <f t="shared" si="207"/>
        <v>-6.1677855055287927E-3</v>
      </c>
      <c r="E1472" s="7"/>
      <c r="F1472" t="str">
        <f t="shared" si="199"/>
        <v>NEIN</v>
      </c>
      <c r="G1472" t="str">
        <f t="shared" si="200"/>
        <v>NEIN</v>
      </c>
      <c r="I1472" t="str">
        <f t="shared" si="201"/>
        <v>JA</v>
      </c>
      <c r="J1472" t="str">
        <f t="shared" si="202"/>
        <v>NEIN</v>
      </c>
      <c r="L1472" t="str">
        <f t="shared" si="203"/>
        <v>NEIN</v>
      </c>
      <c r="M1472" t="str">
        <f t="shared" si="204"/>
        <v>NEIN</v>
      </c>
      <c r="O1472" t="str">
        <f t="shared" si="205"/>
        <v>NEIN</v>
      </c>
      <c r="P1472" t="str">
        <f t="shared" si="206"/>
        <v>NEIN</v>
      </c>
    </row>
    <row r="1473" spans="2:16">
      <c r="B1473" s="3">
        <v>40074</v>
      </c>
      <c r="C1473" s="4">
        <v>5703.83</v>
      </c>
      <c r="D1473" s="15">
        <f t="shared" si="207"/>
        <v>-4.7651950571789203E-3</v>
      </c>
      <c r="E1473" s="7"/>
      <c r="F1473" t="str">
        <f t="shared" si="199"/>
        <v>NEIN</v>
      </c>
      <c r="G1473" t="str">
        <f t="shared" si="200"/>
        <v>JA</v>
      </c>
      <c r="I1473" t="str">
        <f t="shared" si="201"/>
        <v>NEIN</v>
      </c>
      <c r="J1473" t="str">
        <f t="shared" si="202"/>
        <v>NEIN</v>
      </c>
      <c r="L1473" t="str">
        <f t="shared" si="203"/>
        <v>NEIN</v>
      </c>
      <c r="M1473" t="str">
        <f t="shared" si="204"/>
        <v>JA</v>
      </c>
      <c r="O1473" t="str">
        <f t="shared" si="205"/>
        <v>NEIN</v>
      </c>
      <c r="P1473" t="str">
        <f t="shared" si="206"/>
        <v>NEIN</v>
      </c>
    </row>
    <row r="1474" spans="2:16">
      <c r="B1474" s="3">
        <v>40073</v>
      </c>
      <c r="C1474" s="4">
        <v>5731.14</v>
      </c>
      <c r="D1474" s="15">
        <f t="shared" si="207"/>
        <v>5.417296754884884E-3</v>
      </c>
      <c r="E1474" s="7"/>
      <c r="F1474" t="str">
        <f t="shared" si="199"/>
        <v>JA</v>
      </c>
      <c r="G1474" t="str">
        <f t="shared" si="200"/>
        <v>NEIN</v>
      </c>
      <c r="I1474" t="str">
        <f t="shared" si="201"/>
        <v>NEIN</v>
      </c>
      <c r="J1474" t="str">
        <f t="shared" si="202"/>
        <v>NEIN</v>
      </c>
      <c r="L1474" t="str">
        <f t="shared" si="203"/>
        <v>JA</v>
      </c>
      <c r="M1474" t="str">
        <f t="shared" si="204"/>
        <v>NEIN</v>
      </c>
      <c r="O1474" t="str">
        <f t="shared" si="205"/>
        <v>NEIN</v>
      </c>
      <c r="P1474" t="str">
        <f t="shared" si="206"/>
        <v>NEIN</v>
      </c>
    </row>
    <row r="1475" spans="2:16">
      <c r="B1475" s="3">
        <v>40072</v>
      </c>
      <c r="C1475" s="4">
        <v>5700.26</v>
      </c>
      <c r="D1475" s="15">
        <f t="shared" si="207"/>
        <v>1.2663040195559526E-2</v>
      </c>
      <c r="E1475" s="7"/>
      <c r="F1475" t="str">
        <f t="shared" si="199"/>
        <v>JA</v>
      </c>
      <c r="G1475" t="str">
        <f t="shared" si="200"/>
        <v>NEIN</v>
      </c>
      <c r="I1475" t="str">
        <f t="shared" si="201"/>
        <v>NEIN</v>
      </c>
      <c r="J1475" t="str">
        <f t="shared" si="202"/>
        <v>NEIN</v>
      </c>
      <c r="L1475" t="str">
        <f t="shared" si="203"/>
        <v>NEIN</v>
      </c>
      <c r="M1475" t="str">
        <f t="shared" si="204"/>
        <v>NEIN</v>
      </c>
      <c r="O1475" t="str">
        <f t="shared" si="205"/>
        <v>NEIN</v>
      </c>
      <c r="P1475" t="str">
        <f t="shared" si="206"/>
        <v>NEIN</v>
      </c>
    </row>
    <row r="1476" spans="2:16">
      <c r="B1476" s="3">
        <v>40071</v>
      </c>
      <c r="C1476" s="4">
        <v>5628.98</v>
      </c>
      <c r="D1476" s="15">
        <f t="shared" si="207"/>
        <v>1.5550937326519476E-3</v>
      </c>
      <c r="E1476" s="7"/>
      <c r="F1476" t="str">
        <f t="shared" si="199"/>
        <v>NEIN</v>
      </c>
      <c r="G1476" t="str">
        <f t="shared" si="200"/>
        <v>NEIN</v>
      </c>
      <c r="I1476" t="str">
        <f t="shared" si="201"/>
        <v>NEIN</v>
      </c>
      <c r="J1476" t="str">
        <f t="shared" si="202"/>
        <v>JA</v>
      </c>
      <c r="L1476" t="str">
        <f t="shared" si="203"/>
        <v>NEIN</v>
      </c>
      <c r="M1476" t="str">
        <f t="shared" si="204"/>
        <v>NEIN</v>
      </c>
      <c r="O1476" t="str">
        <f t="shared" si="205"/>
        <v>NEIN</v>
      </c>
      <c r="P1476" t="str">
        <f t="shared" si="206"/>
        <v>NEIN</v>
      </c>
    </row>
    <row r="1477" spans="2:16">
      <c r="B1477" s="3">
        <v>40070</v>
      </c>
      <c r="C1477" s="4">
        <v>5620.24</v>
      </c>
      <c r="D1477" s="15">
        <f t="shared" si="207"/>
        <v>-6.7211709773447727E-4</v>
      </c>
      <c r="E1477" s="7"/>
      <c r="F1477" t="str">
        <f t="shared" si="199"/>
        <v>NEIN</v>
      </c>
      <c r="G1477" t="str">
        <f t="shared" si="200"/>
        <v>JA</v>
      </c>
      <c r="I1477" t="str">
        <f t="shared" si="201"/>
        <v>NEIN</v>
      </c>
      <c r="J1477" t="str">
        <f t="shared" si="202"/>
        <v>NEIN</v>
      </c>
      <c r="L1477" t="str">
        <f t="shared" si="203"/>
        <v>NEIN</v>
      </c>
      <c r="M1477" t="str">
        <f t="shared" si="204"/>
        <v>JA</v>
      </c>
      <c r="O1477" t="str">
        <f t="shared" si="205"/>
        <v>NEIN</v>
      </c>
      <c r="P1477" t="str">
        <f t="shared" si="206"/>
        <v>NEIN</v>
      </c>
    </row>
    <row r="1478" spans="2:16">
      <c r="B1478" s="3">
        <v>40067</v>
      </c>
      <c r="C1478" s="4">
        <v>5624.02</v>
      </c>
      <c r="D1478" s="15">
        <f t="shared" si="207"/>
        <v>5.2280969548346044E-3</v>
      </c>
      <c r="E1478" s="7"/>
      <c r="F1478" t="str">
        <f t="shared" ref="F1478:F1541" si="208">IF(AND(D1479&gt;0,D1478&gt;0),"JA","NEIN")</f>
        <v>JA</v>
      </c>
      <c r="G1478" t="str">
        <f t="shared" ref="G1478:G1541" si="209">IF(AND(D1479&gt;0,D1478&lt;0),"JA","NEIN")</f>
        <v>NEIN</v>
      </c>
      <c r="I1478" t="str">
        <f t="shared" ref="I1478:I1541" si="210">IF(AND(D1479&lt;0,D1478&lt;0),"JA","NEIN")</f>
        <v>NEIN</v>
      </c>
      <c r="J1478" t="str">
        <f t="shared" ref="J1478:J1541" si="211">IF(AND(D1479&lt;0,D1478&gt;0),"JA","NEIN")</f>
        <v>NEIN</v>
      </c>
      <c r="L1478" t="str">
        <f t="shared" ref="L1478:L1541" si="212">IF(AND(D1480&gt;0,D1479&gt;0,D1478&gt;0),"JA", "NEIN")</f>
        <v>JA</v>
      </c>
      <c r="M1478" t="str">
        <f t="shared" ref="M1478:M1541" si="213">IF(AND(D1480&gt;0,D1479&gt;0,D1478&lt;0),"JA","NEIN")</f>
        <v>NEIN</v>
      </c>
      <c r="O1478" t="str">
        <f t="shared" ref="O1478:O1541" si="214">IF(AND(D1480&lt;0,D1479&lt;0,D1478&lt;0),"JA","NEIN")</f>
        <v>NEIN</v>
      </c>
      <c r="P1478" t="str">
        <f t="shared" ref="P1478:P1541" si="215">IF(AND(D1480&lt;0,D1479&lt;0,D1478&gt;0),"JA","NEIN")</f>
        <v>NEIN</v>
      </c>
    </row>
    <row r="1479" spans="2:16">
      <c r="B1479" s="3">
        <v>40066</v>
      </c>
      <c r="C1479" s="4">
        <v>5594.77</v>
      </c>
      <c r="D1479" s="15">
        <f t="shared" si="207"/>
        <v>3.6794121551560598E-3</v>
      </c>
      <c r="E1479" s="7"/>
      <c r="F1479" t="str">
        <f t="shared" si="208"/>
        <v>JA</v>
      </c>
      <c r="G1479" t="str">
        <f t="shared" si="209"/>
        <v>NEIN</v>
      </c>
      <c r="I1479" t="str">
        <f t="shared" si="210"/>
        <v>NEIN</v>
      </c>
      <c r="J1479" t="str">
        <f t="shared" si="211"/>
        <v>NEIN</v>
      </c>
      <c r="L1479" t="str">
        <f t="shared" si="212"/>
        <v>JA</v>
      </c>
      <c r="M1479" t="str">
        <f t="shared" si="213"/>
        <v>NEIN</v>
      </c>
      <c r="O1479" t="str">
        <f t="shared" si="214"/>
        <v>NEIN</v>
      </c>
      <c r="P1479" t="str">
        <f t="shared" si="215"/>
        <v>NEIN</v>
      </c>
    </row>
    <row r="1480" spans="2:16">
      <c r="B1480" s="3">
        <v>40065</v>
      </c>
      <c r="C1480" s="4">
        <v>5574.26</v>
      </c>
      <c r="D1480" s="15">
        <f t="shared" si="207"/>
        <v>1.6879707683523388E-2</v>
      </c>
      <c r="E1480" s="7"/>
      <c r="F1480" t="str">
        <f t="shared" si="208"/>
        <v>JA</v>
      </c>
      <c r="G1480" t="str">
        <f t="shared" si="209"/>
        <v>NEIN</v>
      </c>
      <c r="I1480" t="str">
        <f t="shared" si="210"/>
        <v>NEIN</v>
      </c>
      <c r="J1480" t="str">
        <f t="shared" si="211"/>
        <v>NEIN</v>
      </c>
      <c r="L1480" t="str">
        <f t="shared" si="212"/>
        <v>JA</v>
      </c>
      <c r="M1480" t="str">
        <f t="shared" si="213"/>
        <v>NEIN</v>
      </c>
      <c r="O1480" t="str">
        <f t="shared" si="214"/>
        <v>NEIN</v>
      </c>
      <c r="P1480" t="str">
        <f t="shared" si="215"/>
        <v>NEIN</v>
      </c>
    </row>
    <row r="1481" spans="2:16">
      <c r="B1481" s="3">
        <v>40064</v>
      </c>
      <c r="C1481" s="4">
        <v>5481.73</v>
      </c>
      <c r="D1481" s="15">
        <f t="shared" si="207"/>
        <v>3.3348525032441314E-3</v>
      </c>
      <c r="E1481" s="7"/>
      <c r="F1481" t="str">
        <f t="shared" si="208"/>
        <v>JA</v>
      </c>
      <c r="G1481" t="str">
        <f t="shared" si="209"/>
        <v>NEIN</v>
      </c>
      <c r="I1481" t="str">
        <f t="shared" si="210"/>
        <v>NEIN</v>
      </c>
      <c r="J1481" t="str">
        <f t="shared" si="211"/>
        <v>NEIN</v>
      </c>
      <c r="L1481" t="str">
        <f t="shared" si="212"/>
        <v>JA</v>
      </c>
      <c r="M1481" t="str">
        <f t="shared" si="213"/>
        <v>NEIN</v>
      </c>
      <c r="O1481" t="str">
        <f t="shared" si="214"/>
        <v>NEIN</v>
      </c>
      <c r="P1481" t="str">
        <f t="shared" si="215"/>
        <v>NEIN</v>
      </c>
    </row>
    <row r="1482" spans="2:16">
      <c r="B1482" s="3">
        <v>40063</v>
      </c>
      <c r="C1482" s="4">
        <v>5463.51</v>
      </c>
      <c r="D1482" s="15">
        <f t="shared" si="207"/>
        <v>1.4686791359531078E-2</v>
      </c>
      <c r="E1482" s="7"/>
      <c r="F1482" t="str">
        <f t="shared" si="208"/>
        <v>JA</v>
      </c>
      <c r="G1482" t="str">
        <f t="shared" si="209"/>
        <v>NEIN</v>
      </c>
      <c r="I1482" t="str">
        <f t="shared" si="210"/>
        <v>NEIN</v>
      </c>
      <c r="J1482" t="str">
        <f t="shared" si="211"/>
        <v>NEIN</v>
      </c>
      <c r="L1482" t="str">
        <f t="shared" si="212"/>
        <v>NEIN</v>
      </c>
      <c r="M1482" t="str">
        <f t="shared" si="213"/>
        <v>NEIN</v>
      </c>
      <c r="O1482" t="str">
        <f t="shared" si="214"/>
        <v>NEIN</v>
      </c>
      <c r="P1482" t="str">
        <f t="shared" si="215"/>
        <v>NEIN</v>
      </c>
    </row>
    <row r="1483" spans="2:16">
      <c r="B1483" s="3">
        <v>40060</v>
      </c>
      <c r="C1483" s="4">
        <v>5384.43</v>
      </c>
      <c r="D1483" s="15">
        <f t="shared" si="207"/>
        <v>1.5658068970200476E-2</v>
      </c>
      <c r="E1483" s="7"/>
      <c r="F1483" t="str">
        <f t="shared" si="208"/>
        <v>NEIN</v>
      </c>
      <c r="G1483" t="str">
        <f t="shared" si="209"/>
        <v>NEIN</v>
      </c>
      <c r="I1483" t="str">
        <f t="shared" si="210"/>
        <v>NEIN</v>
      </c>
      <c r="J1483" t="str">
        <f t="shared" si="211"/>
        <v>JA</v>
      </c>
      <c r="L1483" t="str">
        <f t="shared" si="212"/>
        <v>NEIN</v>
      </c>
      <c r="M1483" t="str">
        <f t="shared" si="213"/>
        <v>NEIN</v>
      </c>
      <c r="O1483" t="str">
        <f t="shared" si="214"/>
        <v>NEIN</v>
      </c>
      <c r="P1483" t="str">
        <f t="shared" si="215"/>
        <v>JA</v>
      </c>
    </row>
    <row r="1484" spans="2:16">
      <c r="B1484" s="3">
        <v>40059</v>
      </c>
      <c r="C1484" s="4">
        <v>5301.42</v>
      </c>
      <c r="D1484" s="15">
        <f t="shared" ref="D1484:D1547" si="216">(C1484-C1485)/C1485</f>
        <v>-3.4625101506812373E-3</v>
      </c>
      <c r="E1484" s="7"/>
      <c r="F1484" t="str">
        <f t="shared" si="208"/>
        <v>NEIN</v>
      </c>
      <c r="G1484" t="str">
        <f t="shared" si="209"/>
        <v>NEIN</v>
      </c>
      <c r="I1484" t="str">
        <f t="shared" si="210"/>
        <v>JA</v>
      </c>
      <c r="J1484" t="str">
        <f t="shared" si="211"/>
        <v>NEIN</v>
      </c>
      <c r="L1484" t="str">
        <f t="shared" si="212"/>
        <v>NEIN</v>
      </c>
      <c r="M1484" t="str">
        <f t="shared" si="213"/>
        <v>NEIN</v>
      </c>
      <c r="O1484" t="str">
        <f t="shared" si="214"/>
        <v>JA</v>
      </c>
      <c r="P1484" t="str">
        <f t="shared" si="215"/>
        <v>NEIN</v>
      </c>
    </row>
    <row r="1485" spans="2:16">
      <c r="B1485" s="3">
        <v>40058</v>
      </c>
      <c r="C1485" s="4">
        <v>5319.84</v>
      </c>
      <c r="D1485" s="15">
        <f t="shared" si="216"/>
        <v>-1.3984596295677199E-3</v>
      </c>
      <c r="E1485" s="7"/>
      <c r="F1485" t="str">
        <f t="shared" si="208"/>
        <v>NEIN</v>
      </c>
      <c r="G1485" t="str">
        <f t="shared" si="209"/>
        <v>NEIN</v>
      </c>
      <c r="I1485" t="str">
        <f t="shared" si="210"/>
        <v>JA</v>
      </c>
      <c r="J1485" t="str">
        <f t="shared" si="211"/>
        <v>NEIN</v>
      </c>
      <c r="L1485" t="str">
        <f t="shared" si="212"/>
        <v>NEIN</v>
      </c>
      <c r="M1485" t="str">
        <f t="shared" si="213"/>
        <v>NEIN</v>
      </c>
      <c r="O1485" t="str">
        <f t="shared" si="214"/>
        <v>JA</v>
      </c>
      <c r="P1485" t="str">
        <f t="shared" si="215"/>
        <v>NEIN</v>
      </c>
    </row>
    <row r="1486" spans="2:16">
      <c r="B1486" s="3">
        <v>40057</v>
      </c>
      <c r="C1486" s="4">
        <v>5327.29</v>
      </c>
      <c r="D1486" s="15">
        <f t="shared" si="216"/>
        <v>-2.5128966202528583E-2</v>
      </c>
      <c r="E1486" s="7"/>
      <c r="F1486" t="str">
        <f t="shared" si="208"/>
        <v>NEIN</v>
      </c>
      <c r="G1486" t="str">
        <f t="shared" si="209"/>
        <v>NEIN</v>
      </c>
      <c r="I1486" t="str">
        <f t="shared" si="210"/>
        <v>JA</v>
      </c>
      <c r="J1486" t="str">
        <f t="shared" si="211"/>
        <v>NEIN</v>
      </c>
      <c r="L1486" t="str">
        <f t="shared" si="212"/>
        <v>NEIN</v>
      </c>
      <c r="M1486" t="str">
        <f t="shared" si="213"/>
        <v>NEIN</v>
      </c>
      <c r="O1486" t="str">
        <f t="shared" si="214"/>
        <v>NEIN</v>
      </c>
      <c r="P1486" t="str">
        <f t="shared" si="215"/>
        <v>NEIN</v>
      </c>
    </row>
    <row r="1487" spans="2:16">
      <c r="B1487" s="3">
        <v>40056</v>
      </c>
      <c r="C1487" s="4">
        <v>5464.61</v>
      </c>
      <c r="D1487" s="15">
        <f t="shared" si="216"/>
        <v>-9.5589368084317092E-3</v>
      </c>
      <c r="E1487" s="7"/>
      <c r="F1487" t="str">
        <f t="shared" si="208"/>
        <v>NEIN</v>
      </c>
      <c r="G1487" t="str">
        <f t="shared" si="209"/>
        <v>JA</v>
      </c>
      <c r="I1487" t="str">
        <f t="shared" si="210"/>
        <v>NEIN</v>
      </c>
      <c r="J1487" t="str">
        <f t="shared" si="211"/>
        <v>NEIN</v>
      </c>
      <c r="L1487" t="str">
        <f t="shared" si="212"/>
        <v>NEIN</v>
      </c>
      <c r="M1487" t="str">
        <f t="shared" si="213"/>
        <v>NEIN</v>
      </c>
      <c r="O1487" t="str">
        <f t="shared" si="214"/>
        <v>NEIN</v>
      </c>
      <c r="P1487" t="str">
        <f t="shared" si="215"/>
        <v>NEIN</v>
      </c>
    </row>
    <row r="1488" spans="2:16">
      <c r="B1488" s="3">
        <v>40053</v>
      </c>
      <c r="C1488" s="4">
        <v>5517.35</v>
      </c>
      <c r="D1488" s="15">
        <f t="shared" si="216"/>
        <v>8.5954595060993462E-3</v>
      </c>
      <c r="E1488" s="7"/>
      <c r="F1488" t="str">
        <f t="shared" si="208"/>
        <v>NEIN</v>
      </c>
      <c r="G1488" t="str">
        <f t="shared" si="209"/>
        <v>NEIN</v>
      </c>
      <c r="I1488" t="str">
        <f t="shared" si="210"/>
        <v>NEIN</v>
      </c>
      <c r="J1488" t="str">
        <f t="shared" si="211"/>
        <v>JA</v>
      </c>
      <c r="L1488" t="str">
        <f t="shared" si="212"/>
        <v>NEIN</v>
      </c>
      <c r="M1488" t="str">
        <f t="shared" si="213"/>
        <v>NEIN</v>
      </c>
      <c r="O1488" t="str">
        <f t="shared" si="214"/>
        <v>NEIN</v>
      </c>
      <c r="P1488" t="str">
        <f t="shared" si="215"/>
        <v>JA</v>
      </c>
    </row>
    <row r="1489" spans="2:16">
      <c r="B1489" s="3">
        <v>40052</v>
      </c>
      <c r="C1489" s="4">
        <v>5470.33</v>
      </c>
      <c r="D1489" s="15">
        <f t="shared" si="216"/>
        <v>-9.3517349786399282E-3</v>
      </c>
      <c r="E1489" s="7"/>
      <c r="F1489" t="str">
        <f t="shared" si="208"/>
        <v>NEIN</v>
      </c>
      <c r="G1489" t="str">
        <f t="shared" si="209"/>
        <v>NEIN</v>
      </c>
      <c r="I1489" t="str">
        <f t="shared" si="210"/>
        <v>JA</v>
      </c>
      <c r="J1489" t="str">
        <f t="shared" si="211"/>
        <v>NEIN</v>
      </c>
      <c r="L1489" t="str">
        <f t="shared" si="212"/>
        <v>NEIN</v>
      </c>
      <c r="M1489" t="str">
        <f t="shared" si="213"/>
        <v>NEIN</v>
      </c>
      <c r="O1489" t="str">
        <f t="shared" si="214"/>
        <v>NEIN</v>
      </c>
      <c r="P1489" t="str">
        <f t="shared" si="215"/>
        <v>NEIN</v>
      </c>
    </row>
    <row r="1490" spans="2:16">
      <c r="B1490" s="3">
        <v>40051</v>
      </c>
      <c r="C1490" s="4">
        <v>5521.97</v>
      </c>
      <c r="D1490" s="15">
        <f t="shared" si="216"/>
        <v>-6.319854456199178E-3</v>
      </c>
      <c r="E1490" s="7"/>
      <c r="F1490" t="str">
        <f t="shared" si="208"/>
        <v>NEIN</v>
      </c>
      <c r="G1490" t="str">
        <f t="shared" si="209"/>
        <v>JA</v>
      </c>
      <c r="I1490" t="str">
        <f t="shared" si="210"/>
        <v>NEIN</v>
      </c>
      <c r="J1490" t="str">
        <f t="shared" si="211"/>
        <v>NEIN</v>
      </c>
      <c r="L1490" t="str">
        <f t="shared" si="212"/>
        <v>NEIN</v>
      </c>
      <c r="M1490" t="str">
        <f t="shared" si="213"/>
        <v>JA</v>
      </c>
      <c r="O1490" t="str">
        <f t="shared" si="214"/>
        <v>NEIN</v>
      </c>
      <c r="P1490" t="str">
        <f t="shared" si="215"/>
        <v>NEIN</v>
      </c>
    </row>
    <row r="1491" spans="2:16">
      <c r="B1491" s="3">
        <v>40050</v>
      </c>
      <c r="C1491" s="4">
        <v>5557.09</v>
      </c>
      <c r="D1491" s="15">
        <f t="shared" si="216"/>
        <v>6.7647991303954247E-3</v>
      </c>
      <c r="E1491" s="7"/>
      <c r="F1491" t="str">
        <f t="shared" si="208"/>
        <v>JA</v>
      </c>
      <c r="G1491" t="str">
        <f t="shared" si="209"/>
        <v>NEIN</v>
      </c>
      <c r="I1491" t="str">
        <f t="shared" si="210"/>
        <v>NEIN</v>
      </c>
      <c r="J1491" t="str">
        <f t="shared" si="211"/>
        <v>NEIN</v>
      </c>
      <c r="L1491" t="str">
        <f t="shared" si="212"/>
        <v>JA</v>
      </c>
      <c r="M1491" t="str">
        <f t="shared" si="213"/>
        <v>NEIN</v>
      </c>
      <c r="O1491" t="str">
        <f t="shared" si="214"/>
        <v>NEIN</v>
      </c>
      <c r="P1491" t="str">
        <f t="shared" si="215"/>
        <v>NEIN</v>
      </c>
    </row>
    <row r="1492" spans="2:16">
      <c r="B1492" s="3">
        <v>40049</v>
      </c>
      <c r="C1492" s="4">
        <v>5519.75</v>
      </c>
      <c r="D1492" s="15">
        <f t="shared" si="216"/>
        <v>1.0436154750180353E-2</v>
      </c>
      <c r="E1492" s="7"/>
      <c r="F1492" t="str">
        <f t="shared" si="208"/>
        <v>JA</v>
      </c>
      <c r="G1492" t="str">
        <f t="shared" si="209"/>
        <v>NEIN</v>
      </c>
      <c r="I1492" t="str">
        <f t="shared" si="210"/>
        <v>NEIN</v>
      </c>
      <c r="J1492" t="str">
        <f t="shared" si="211"/>
        <v>NEIN</v>
      </c>
      <c r="L1492" t="str">
        <f t="shared" si="212"/>
        <v>JA</v>
      </c>
      <c r="M1492" t="str">
        <f t="shared" si="213"/>
        <v>NEIN</v>
      </c>
      <c r="O1492" t="str">
        <f t="shared" si="214"/>
        <v>NEIN</v>
      </c>
      <c r="P1492" t="str">
        <f t="shared" si="215"/>
        <v>NEIN</v>
      </c>
    </row>
    <row r="1493" spans="2:16">
      <c r="B1493" s="3">
        <v>40046</v>
      </c>
      <c r="C1493" s="4">
        <v>5462.74</v>
      </c>
      <c r="D1493" s="15">
        <f t="shared" si="216"/>
        <v>2.8559270654068936E-2</v>
      </c>
      <c r="E1493" s="7"/>
      <c r="F1493" t="str">
        <f t="shared" si="208"/>
        <v>JA</v>
      </c>
      <c r="G1493" t="str">
        <f t="shared" si="209"/>
        <v>NEIN</v>
      </c>
      <c r="I1493" t="str">
        <f t="shared" si="210"/>
        <v>NEIN</v>
      </c>
      <c r="J1493" t="str">
        <f t="shared" si="211"/>
        <v>NEIN</v>
      </c>
      <c r="L1493" t="str">
        <f t="shared" si="212"/>
        <v>NEIN</v>
      </c>
      <c r="M1493" t="str">
        <f t="shared" si="213"/>
        <v>NEIN</v>
      </c>
      <c r="O1493" t="str">
        <f t="shared" si="214"/>
        <v>NEIN</v>
      </c>
      <c r="P1493" t="str">
        <f t="shared" si="215"/>
        <v>NEIN</v>
      </c>
    </row>
    <row r="1494" spans="2:16">
      <c r="B1494" s="3">
        <v>40045</v>
      </c>
      <c r="C1494" s="4">
        <v>5311.06</v>
      </c>
      <c r="D1494" s="15">
        <f t="shared" si="216"/>
        <v>1.5114736677128131E-2</v>
      </c>
      <c r="E1494" s="7"/>
      <c r="F1494" t="str">
        <f t="shared" si="208"/>
        <v>NEIN</v>
      </c>
      <c r="G1494" t="str">
        <f t="shared" si="209"/>
        <v>NEIN</v>
      </c>
      <c r="I1494" t="str">
        <f t="shared" si="210"/>
        <v>NEIN</v>
      </c>
      <c r="J1494" t="str">
        <f t="shared" si="211"/>
        <v>JA</v>
      </c>
      <c r="L1494" t="str">
        <f t="shared" si="212"/>
        <v>NEIN</v>
      </c>
      <c r="M1494" t="str">
        <f t="shared" si="213"/>
        <v>NEIN</v>
      </c>
      <c r="O1494" t="str">
        <f t="shared" si="214"/>
        <v>NEIN</v>
      </c>
      <c r="P1494" t="str">
        <f t="shared" si="215"/>
        <v>NEIN</v>
      </c>
    </row>
    <row r="1495" spans="2:16">
      <c r="B1495" s="3">
        <v>40044</v>
      </c>
      <c r="C1495" s="4">
        <v>5231.9799999999996</v>
      </c>
      <c r="D1495" s="15">
        <f t="shared" si="216"/>
        <v>-3.5728297344755633E-3</v>
      </c>
      <c r="E1495" s="7"/>
      <c r="F1495" t="str">
        <f t="shared" si="208"/>
        <v>NEIN</v>
      </c>
      <c r="G1495" t="str">
        <f t="shared" si="209"/>
        <v>JA</v>
      </c>
      <c r="I1495" t="str">
        <f t="shared" si="210"/>
        <v>NEIN</v>
      </c>
      <c r="J1495" t="str">
        <f t="shared" si="211"/>
        <v>NEIN</v>
      </c>
      <c r="L1495" t="str">
        <f t="shared" si="212"/>
        <v>NEIN</v>
      </c>
      <c r="M1495" t="str">
        <f t="shared" si="213"/>
        <v>NEIN</v>
      </c>
      <c r="O1495" t="str">
        <f t="shared" si="214"/>
        <v>NEIN</v>
      </c>
      <c r="P1495" t="str">
        <f t="shared" si="215"/>
        <v>NEIN</v>
      </c>
    </row>
    <row r="1496" spans="2:16">
      <c r="B1496" s="3">
        <v>40043</v>
      </c>
      <c r="C1496" s="4">
        <v>5250.74</v>
      </c>
      <c r="D1496" s="15">
        <f t="shared" si="216"/>
        <v>9.4451525585347827E-3</v>
      </c>
      <c r="E1496" s="7"/>
      <c r="F1496" t="str">
        <f t="shared" si="208"/>
        <v>NEIN</v>
      </c>
      <c r="G1496" t="str">
        <f t="shared" si="209"/>
        <v>NEIN</v>
      </c>
      <c r="I1496" t="str">
        <f t="shared" si="210"/>
        <v>NEIN</v>
      </c>
      <c r="J1496" t="str">
        <f t="shared" si="211"/>
        <v>JA</v>
      </c>
      <c r="L1496" t="str">
        <f t="shared" si="212"/>
        <v>NEIN</v>
      </c>
      <c r="M1496" t="str">
        <f t="shared" si="213"/>
        <v>NEIN</v>
      </c>
      <c r="O1496" t="str">
        <f t="shared" si="214"/>
        <v>NEIN</v>
      </c>
      <c r="P1496" t="str">
        <f t="shared" si="215"/>
        <v>JA</v>
      </c>
    </row>
    <row r="1497" spans="2:16">
      <c r="B1497" s="3">
        <v>40042</v>
      </c>
      <c r="C1497" s="4">
        <v>5201.6099999999997</v>
      </c>
      <c r="D1497" s="15">
        <f t="shared" si="216"/>
        <v>-2.0248214860871222E-2</v>
      </c>
      <c r="E1497" s="7"/>
      <c r="F1497" t="str">
        <f t="shared" si="208"/>
        <v>NEIN</v>
      </c>
      <c r="G1497" t="str">
        <f t="shared" si="209"/>
        <v>NEIN</v>
      </c>
      <c r="I1497" t="str">
        <f t="shared" si="210"/>
        <v>JA</v>
      </c>
      <c r="J1497" t="str">
        <f t="shared" si="211"/>
        <v>NEIN</v>
      </c>
      <c r="L1497" t="str">
        <f t="shared" si="212"/>
        <v>NEIN</v>
      </c>
      <c r="M1497" t="str">
        <f t="shared" si="213"/>
        <v>NEIN</v>
      </c>
      <c r="O1497" t="str">
        <f t="shared" si="214"/>
        <v>NEIN</v>
      </c>
      <c r="P1497" t="str">
        <f t="shared" si="215"/>
        <v>NEIN</v>
      </c>
    </row>
    <row r="1498" spans="2:16">
      <c r="B1498" s="3">
        <v>40039</v>
      </c>
      <c r="C1498" s="4">
        <v>5309.11</v>
      </c>
      <c r="D1498" s="15">
        <f t="shared" si="216"/>
        <v>-1.7033535699143326E-2</v>
      </c>
      <c r="E1498" s="7"/>
      <c r="F1498" t="str">
        <f t="shared" si="208"/>
        <v>NEIN</v>
      </c>
      <c r="G1498" t="str">
        <f t="shared" si="209"/>
        <v>JA</v>
      </c>
      <c r="I1498" t="str">
        <f t="shared" si="210"/>
        <v>NEIN</v>
      </c>
      <c r="J1498" t="str">
        <f t="shared" si="211"/>
        <v>NEIN</v>
      </c>
      <c r="L1498" t="str">
        <f t="shared" si="212"/>
        <v>NEIN</v>
      </c>
      <c r="M1498" t="str">
        <f t="shared" si="213"/>
        <v>JA</v>
      </c>
      <c r="O1498" t="str">
        <f t="shared" si="214"/>
        <v>NEIN</v>
      </c>
      <c r="P1498" t="str">
        <f t="shared" si="215"/>
        <v>NEIN</v>
      </c>
    </row>
    <row r="1499" spans="2:16">
      <c r="B1499" s="3">
        <v>40038</v>
      </c>
      <c r="C1499" s="4">
        <v>5401.11</v>
      </c>
      <c r="D1499" s="15">
        <f t="shared" si="216"/>
        <v>9.5362881745913661E-3</v>
      </c>
      <c r="E1499" s="7"/>
      <c r="F1499" t="str">
        <f t="shared" si="208"/>
        <v>JA</v>
      </c>
      <c r="G1499" t="str">
        <f t="shared" si="209"/>
        <v>NEIN</v>
      </c>
      <c r="I1499" t="str">
        <f t="shared" si="210"/>
        <v>NEIN</v>
      </c>
      <c r="J1499" t="str">
        <f t="shared" si="211"/>
        <v>NEIN</v>
      </c>
      <c r="L1499" t="str">
        <f t="shared" si="212"/>
        <v>NEIN</v>
      </c>
      <c r="M1499" t="str">
        <f t="shared" si="213"/>
        <v>NEIN</v>
      </c>
      <c r="O1499" t="str">
        <f t="shared" si="214"/>
        <v>NEIN</v>
      </c>
      <c r="P1499" t="str">
        <f t="shared" si="215"/>
        <v>NEIN</v>
      </c>
    </row>
    <row r="1500" spans="2:16">
      <c r="B1500" s="3">
        <v>40037</v>
      </c>
      <c r="C1500" s="4">
        <v>5350.09</v>
      </c>
      <c r="D1500" s="15">
        <f t="shared" si="216"/>
        <v>1.2160860870897693E-2</v>
      </c>
      <c r="E1500" s="7"/>
      <c r="F1500" t="str">
        <f t="shared" si="208"/>
        <v>NEIN</v>
      </c>
      <c r="G1500" t="str">
        <f t="shared" si="209"/>
        <v>NEIN</v>
      </c>
      <c r="I1500" t="str">
        <f t="shared" si="210"/>
        <v>NEIN</v>
      </c>
      <c r="J1500" t="str">
        <f t="shared" si="211"/>
        <v>JA</v>
      </c>
      <c r="L1500" t="str">
        <f t="shared" si="212"/>
        <v>NEIN</v>
      </c>
      <c r="M1500" t="str">
        <f t="shared" si="213"/>
        <v>NEIN</v>
      </c>
      <c r="O1500" t="str">
        <f t="shared" si="214"/>
        <v>NEIN</v>
      </c>
      <c r="P1500" t="str">
        <f t="shared" si="215"/>
        <v>JA</v>
      </c>
    </row>
    <row r="1501" spans="2:16">
      <c r="B1501" s="3">
        <v>40036</v>
      </c>
      <c r="C1501" s="4">
        <v>5285.81</v>
      </c>
      <c r="D1501" s="15">
        <f t="shared" si="216"/>
        <v>-2.4419909488900115E-2</v>
      </c>
      <c r="E1501" s="7"/>
      <c r="F1501" t="str">
        <f t="shared" si="208"/>
        <v>NEIN</v>
      </c>
      <c r="G1501" t="str">
        <f t="shared" si="209"/>
        <v>NEIN</v>
      </c>
      <c r="I1501" t="str">
        <f t="shared" si="210"/>
        <v>JA</v>
      </c>
      <c r="J1501" t="str">
        <f t="shared" si="211"/>
        <v>NEIN</v>
      </c>
      <c r="L1501" t="str">
        <f t="shared" si="212"/>
        <v>NEIN</v>
      </c>
      <c r="M1501" t="str">
        <f t="shared" si="213"/>
        <v>NEIN</v>
      </c>
      <c r="O1501" t="str">
        <f t="shared" si="214"/>
        <v>NEIN</v>
      </c>
      <c r="P1501" t="str">
        <f t="shared" si="215"/>
        <v>NEIN</v>
      </c>
    </row>
    <row r="1502" spans="2:16">
      <c r="B1502" s="3">
        <v>40035</v>
      </c>
      <c r="C1502" s="4">
        <v>5418.12</v>
      </c>
      <c r="D1502" s="15">
        <f t="shared" si="216"/>
        <v>-7.4812784852792743E-3</v>
      </c>
      <c r="E1502" s="7"/>
      <c r="F1502" t="str">
        <f t="shared" si="208"/>
        <v>NEIN</v>
      </c>
      <c r="G1502" t="str">
        <f t="shared" si="209"/>
        <v>JA</v>
      </c>
      <c r="I1502" t="str">
        <f t="shared" si="210"/>
        <v>NEIN</v>
      </c>
      <c r="J1502" t="str">
        <f t="shared" si="211"/>
        <v>NEIN</v>
      </c>
      <c r="L1502" t="str">
        <f t="shared" si="212"/>
        <v>NEIN</v>
      </c>
      <c r="M1502" t="str">
        <f t="shared" si="213"/>
        <v>JA</v>
      </c>
      <c r="O1502" t="str">
        <f t="shared" si="214"/>
        <v>NEIN</v>
      </c>
      <c r="P1502" t="str">
        <f t="shared" si="215"/>
        <v>NEIN</v>
      </c>
    </row>
    <row r="1503" spans="2:16">
      <c r="B1503" s="3">
        <v>40032</v>
      </c>
      <c r="C1503" s="4">
        <v>5458.96</v>
      </c>
      <c r="D1503" s="15">
        <f t="shared" si="216"/>
        <v>1.6569894115061972E-2</v>
      </c>
      <c r="E1503" s="7"/>
      <c r="F1503" t="str">
        <f t="shared" si="208"/>
        <v>JA</v>
      </c>
      <c r="G1503" t="str">
        <f t="shared" si="209"/>
        <v>NEIN</v>
      </c>
      <c r="I1503" t="str">
        <f t="shared" si="210"/>
        <v>NEIN</v>
      </c>
      <c r="J1503" t="str">
        <f t="shared" si="211"/>
        <v>NEIN</v>
      </c>
      <c r="L1503" t="str">
        <f t="shared" si="212"/>
        <v>NEIN</v>
      </c>
      <c r="M1503" t="str">
        <f t="shared" si="213"/>
        <v>NEIN</v>
      </c>
      <c r="O1503" t="str">
        <f t="shared" si="214"/>
        <v>NEIN</v>
      </c>
      <c r="P1503" t="str">
        <f t="shared" si="215"/>
        <v>NEIN</v>
      </c>
    </row>
    <row r="1504" spans="2:16">
      <c r="B1504" s="3">
        <v>40031</v>
      </c>
      <c r="C1504" s="4">
        <v>5369.98</v>
      </c>
      <c r="D1504" s="15">
        <f t="shared" si="216"/>
        <v>3.1701790207751051E-3</v>
      </c>
      <c r="E1504" s="7"/>
      <c r="F1504" t="str">
        <f t="shared" si="208"/>
        <v>NEIN</v>
      </c>
      <c r="G1504" t="str">
        <f t="shared" si="209"/>
        <v>NEIN</v>
      </c>
      <c r="I1504" t="str">
        <f t="shared" si="210"/>
        <v>NEIN</v>
      </c>
      <c r="J1504" t="str">
        <f t="shared" si="211"/>
        <v>JA</v>
      </c>
      <c r="L1504" t="str">
        <f t="shared" si="212"/>
        <v>NEIN</v>
      </c>
      <c r="M1504" t="str">
        <f t="shared" si="213"/>
        <v>NEIN</v>
      </c>
      <c r="O1504" t="str">
        <f t="shared" si="214"/>
        <v>NEIN</v>
      </c>
      <c r="P1504" t="str">
        <f t="shared" si="215"/>
        <v>JA</v>
      </c>
    </row>
    <row r="1505" spans="2:16">
      <c r="B1505" s="3">
        <v>40030</v>
      </c>
      <c r="C1505" s="4">
        <v>5353.01</v>
      </c>
      <c r="D1505" s="15">
        <f t="shared" si="216"/>
        <v>-1.181645997245722E-2</v>
      </c>
      <c r="E1505" s="7"/>
      <c r="F1505" t="str">
        <f t="shared" si="208"/>
        <v>NEIN</v>
      </c>
      <c r="G1505" t="str">
        <f t="shared" si="209"/>
        <v>NEIN</v>
      </c>
      <c r="I1505" t="str">
        <f t="shared" si="210"/>
        <v>JA</v>
      </c>
      <c r="J1505" t="str">
        <f t="shared" si="211"/>
        <v>NEIN</v>
      </c>
      <c r="L1505" t="str">
        <f t="shared" si="212"/>
        <v>NEIN</v>
      </c>
      <c r="M1505" t="str">
        <f t="shared" si="213"/>
        <v>NEIN</v>
      </c>
      <c r="O1505" t="str">
        <f t="shared" si="214"/>
        <v>NEIN</v>
      </c>
      <c r="P1505" t="str">
        <f t="shared" si="215"/>
        <v>NEIN</v>
      </c>
    </row>
    <row r="1506" spans="2:16">
      <c r="B1506" s="3">
        <v>40029</v>
      </c>
      <c r="C1506" s="4">
        <v>5417.02</v>
      </c>
      <c r="D1506" s="15">
        <f t="shared" si="216"/>
        <v>-1.8113638666998216E-3</v>
      </c>
      <c r="E1506" s="7"/>
      <c r="F1506" t="str">
        <f t="shared" si="208"/>
        <v>NEIN</v>
      </c>
      <c r="G1506" t="str">
        <f t="shared" si="209"/>
        <v>JA</v>
      </c>
      <c r="I1506" t="str">
        <f t="shared" si="210"/>
        <v>NEIN</v>
      </c>
      <c r="J1506" t="str">
        <f t="shared" si="211"/>
        <v>NEIN</v>
      </c>
      <c r="L1506" t="str">
        <f t="shared" si="212"/>
        <v>NEIN</v>
      </c>
      <c r="M1506" t="str">
        <f t="shared" si="213"/>
        <v>NEIN</v>
      </c>
      <c r="O1506" t="str">
        <f t="shared" si="214"/>
        <v>NEIN</v>
      </c>
      <c r="P1506" t="str">
        <f t="shared" si="215"/>
        <v>NEIN</v>
      </c>
    </row>
    <row r="1507" spans="2:16">
      <c r="B1507" s="3">
        <v>40028</v>
      </c>
      <c r="C1507" s="4">
        <v>5426.85</v>
      </c>
      <c r="D1507" s="15">
        <f t="shared" si="216"/>
        <v>1.7762099269711604E-2</v>
      </c>
      <c r="E1507" s="7"/>
      <c r="F1507" t="str">
        <f t="shared" si="208"/>
        <v>NEIN</v>
      </c>
      <c r="G1507" t="str">
        <f t="shared" si="209"/>
        <v>NEIN</v>
      </c>
      <c r="I1507" t="str">
        <f t="shared" si="210"/>
        <v>NEIN</v>
      </c>
      <c r="J1507" t="str">
        <f t="shared" si="211"/>
        <v>JA</v>
      </c>
      <c r="L1507" t="str">
        <f t="shared" si="212"/>
        <v>NEIN</v>
      </c>
      <c r="M1507" t="str">
        <f t="shared" si="213"/>
        <v>NEIN</v>
      </c>
      <c r="O1507" t="str">
        <f t="shared" si="214"/>
        <v>NEIN</v>
      </c>
      <c r="P1507" t="str">
        <f t="shared" si="215"/>
        <v>NEIN</v>
      </c>
    </row>
    <row r="1508" spans="2:16">
      <c r="B1508" s="3">
        <v>40025</v>
      </c>
      <c r="C1508" s="4">
        <v>5332.14</v>
      </c>
      <c r="D1508" s="15">
        <f t="shared" si="216"/>
        <v>-5.320240418157378E-3</v>
      </c>
      <c r="E1508" s="7"/>
      <c r="F1508" t="str">
        <f t="shared" si="208"/>
        <v>NEIN</v>
      </c>
      <c r="G1508" t="str">
        <f t="shared" si="209"/>
        <v>JA</v>
      </c>
      <c r="I1508" t="str">
        <f t="shared" si="210"/>
        <v>NEIN</v>
      </c>
      <c r="J1508" t="str">
        <f t="shared" si="211"/>
        <v>NEIN</v>
      </c>
      <c r="L1508" t="str">
        <f t="shared" si="212"/>
        <v>NEIN</v>
      </c>
      <c r="M1508" t="str">
        <f t="shared" si="213"/>
        <v>JA</v>
      </c>
      <c r="O1508" t="str">
        <f t="shared" si="214"/>
        <v>NEIN</v>
      </c>
      <c r="P1508" t="str">
        <f t="shared" si="215"/>
        <v>NEIN</v>
      </c>
    </row>
    <row r="1509" spans="2:16">
      <c r="B1509" s="3">
        <v>40024</v>
      </c>
      <c r="C1509" s="4">
        <v>5360.66</v>
      </c>
      <c r="D1509" s="15">
        <f t="shared" si="216"/>
        <v>1.7141274154131088E-2</v>
      </c>
      <c r="E1509" s="7"/>
      <c r="F1509" t="str">
        <f t="shared" si="208"/>
        <v>JA</v>
      </c>
      <c r="G1509" t="str">
        <f t="shared" si="209"/>
        <v>NEIN</v>
      </c>
      <c r="I1509" t="str">
        <f t="shared" si="210"/>
        <v>NEIN</v>
      </c>
      <c r="J1509" t="str">
        <f t="shared" si="211"/>
        <v>NEIN</v>
      </c>
      <c r="L1509" t="str">
        <f t="shared" si="212"/>
        <v>NEIN</v>
      </c>
      <c r="M1509" t="str">
        <f t="shared" si="213"/>
        <v>NEIN</v>
      </c>
      <c r="O1509" t="str">
        <f t="shared" si="214"/>
        <v>NEIN</v>
      </c>
      <c r="P1509" t="str">
        <f t="shared" si="215"/>
        <v>NEIN</v>
      </c>
    </row>
    <row r="1510" spans="2:16">
      <c r="B1510" s="3">
        <v>40023</v>
      </c>
      <c r="C1510" s="4">
        <v>5270.32</v>
      </c>
      <c r="D1510" s="15">
        <f t="shared" si="216"/>
        <v>1.8470493203523255E-2</v>
      </c>
      <c r="E1510" s="7"/>
      <c r="F1510" t="str">
        <f t="shared" si="208"/>
        <v>NEIN</v>
      </c>
      <c r="G1510" t="str">
        <f t="shared" si="209"/>
        <v>NEIN</v>
      </c>
      <c r="I1510" t="str">
        <f t="shared" si="210"/>
        <v>NEIN</v>
      </c>
      <c r="J1510" t="str">
        <f t="shared" si="211"/>
        <v>JA</v>
      </c>
      <c r="L1510" t="str">
        <f t="shared" si="212"/>
        <v>NEIN</v>
      </c>
      <c r="M1510" t="str">
        <f t="shared" si="213"/>
        <v>NEIN</v>
      </c>
      <c r="O1510" t="str">
        <f t="shared" si="214"/>
        <v>NEIN</v>
      </c>
      <c r="P1510" t="str">
        <f t="shared" si="215"/>
        <v>NEIN</v>
      </c>
    </row>
    <row r="1511" spans="2:16">
      <c r="B1511" s="3">
        <v>40022</v>
      </c>
      <c r="C1511" s="4">
        <v>5174.74</v>
      </c>
      <c r="D1511" s="15">
        <f t="shared" si="216"/>
        <v>-1.462615799145022E-2</v>
      </c>
      <c r="E1511" s="7"/>
      <c r="F1511" t="str">
        <f t="shared" si="208"/>
        <v>NEIN</v>
      </c>
      <c r="G1511" t="str">
        <f t="shared" si="209"/>
        <v>JA</v>
      </c>
      <c r="I1511" t="str">
        <f t="shared" si="210"/>
        <v>NEIN</v>
      </c>
      <c r="J1511" t="str">
        <f t="shared" si="211"/>
        <v>NEIN</v>
      </c>
      <c r="L1511" t="str">
        <f t="shared" si="212"/>
        <v>NEIN</v>
      </c>
      <c r="M1511" t="str">
        <f t="shared" si="213"/>
        <v>NEIN</v>
      </c>
      <c r="O1511" t="str">
        <f t="shared" si="214"/>
        <v>NEIN</v>
      </c>
      <c r="P1511" t="str">
        <f t="shared" si="215"/>
        <v>NEIN</v>
      </c>
    </row>
    <row r="1512" spans="2:16">
      <c r="B1512" s="3">
        <v>40021</v>
      </c>
      <c r="C1512" s="4">
        <v>5251.55</v>
      </c>
      <c r="D1512" s="15">
        <f t="shared" si="216"/>
        <v>4.2433490905197787E-3</v>
      </c>
      <c r="E1512" s="7"/>
      <c r="F1512" t="str">
        <f t="shared" si="208"/>
        <v>NEIN</v>
      </c>
      <c r="G1512" t="str">
        <f t="shared" si="209"/>
        <v>NEIN</v>
      </c>
      <c r="I1512" t="str">
        <f t="shared" si="210"/>
        <v>NEIN</v>
      </c>
      <c r="J1512" t="str">
        <f t="shared" si="211"/>
        <v>JA</v>
      </c>
      <c r="L1512" t="str">
        <f t="shared" si="212"/>
        <v>NEIN</v>
      </c>
      <c r="M1512" t="str">
        <f t="shared" si="213"/>
        <v>NEIN</v>
      </c>
      <c r="O1512" t="str">
        <f t="shared" si="214"/>
        <v>NEIN</v>
      </c>
      <c r="P1512" t="str">
        <f t="shared" si="215"/>
        <v>NEIN</v>
      </c>
    </row>
    <row r="1513" spans="2:16">
      <c r="B1513" s="3">
        <v>40018</v>
      </c>
      <c r="C1513" s="4">
        <v>5229.3599999999997</v>
      </c>
      <c r="D1513" s="15">
        <f t="shared" si="216"/>
        <v>-3.415102681770379E-3</v>
      </c>
      <c r="E1513" s="7"/>
      <c r="F1513" t="str">
        <f t="shared" si="208"/>
        <v>NEIN</v>
      </c>
      <c r="G1513" t="str">
        <f t="shared" si="209"/>
        <v>JA</v>
      </c>
      <c r="I1513" t="str">
        <f t="shared" si="210"/>
        <v>NEIN</v>
      </c>
      <c r="J1513" t="str">
        <f t="shared" si="211"/>
        <v>NEIN</v>
      </c>
      <c r="L1513" t="str">
        <f t="shared" si="212"/>
        <v>NEIN</v>
      </c>
      <c r="M1513" t="str">
        <f t="shared" si="213"/>
        <v>JA</v>
      </c>
      <c r="O1513" t="str">
        <f t="shared" si="214"/>
        <v>NEIN</v>
      </c>
      <c r="P1513" t="str">
        <f t="shared" si="215"/>
        <v>NEIN</v>
      </c>
    </row>
    <row r="1514" spans="2:16">
      <c r="B1514" s="3">
        <v>40017</v>
      </c>
      <c r="C1514" s="4">
        <v>5247.28</v>
      </c>
      <c r="D1514" s="15">
        <f t="shared" si="216"/>
        <v>2.4547208272479349E-2</v>
      </c>
      <c r="E1514" s="7"/>
      <c r="F1514" t="str">
        <f t="shared" si="208"/>
        <v>JA</v>
      </c>
      <c r="G1514" t="str">
        <f t="shared" si="209"/>
        <v>NEIN</v>
      </c>
      <c r="I1514" t="str">
        <f t="shared" si="210"/>
        <v>NEIN</v>
      </c>
      <c r="J1514" t="str">
        <f t="shared" si="211"/>
        <v>NEIN</v>
      </c>
      <c r="L1514" t="str">
        <f t="shared" si="212"/>
        <v>JA</v>
      </c>
      <c r="M1514" t="str">
        <f t="shared" si="213"/>
        <v>NEIN</v>
      </c>
      <c r="O1514" t="str">
        <f t="shared" si="214"/>
        <v>NEIN</v>
      </c>
      <c r="P1514" t="str">
        <f t="shared" si="215"/>
        <v>NEIN</v>
      </c>
    </row>
    <row r="1515" spans="2:16">
      <c r="B1515" s="3">
        <v>40016</v>
      </c>
      <c r="C1515" s="4">
        <v>5121.5600000000004</v>
      </c>
      <c r="D1515" s="15">
        <f t="shared" si="216"/>
        <v>5.4162077907801073E-3</v>
      </c>
      <c r="E1515" s="7"/>
      <c r="F1515" t="str">
        <f t="shared" si="208"/>
        <v>JA</v>
      </c>
      <c r="G1515" t="str">
        <f t="shared" si="209"/>
        <v>NEIN</v>
      </c>
      <c r="I1515" t="str">
        <f t="shared" si="210"/>
        <v>NEIN</v>
      </c>
      <c r="J1515" t="str">
        <f t="shared" si="211"/>
        <v>NEIN</v>
      </c>
      <c r="L1515" t="str">
        <f t="shared" si="212"/>
        <v>JA</v>
      </c>
      <c r="M1515" t="str">
        <f t="shared" si="213"/>
        <v>NEIN</v>
      </c>
      <c r="O1515" t="str">
        <f t="shared" si="214"/>
        <v>NEIN</v>
      </c>
      <c r="P1515" t="str">
        <f t="shared" si="215"/>
        <v>NEIN</v>
      </c>
    </row>
    <row r="1516" spans="2:16">
      <c r="B1516" s="3">
        <v>40015</v>
      </c>
      <c r="C1516" s="4">
        <v>5093.97</v>
      </c>
      <c r="D1516" s="15">
        <f t="shared" si="216"/>
        <v>1.2687494408715569E-2</v>
      </c>
      <c r="E1516" s="7"/>
      <c r="F1516" t="str">
        <f t="shared" si="208"/>
        <v>JA</v>
      </c>
      <c r="G1516" t="str">
        <f t="shared" si="209"/>
        <v>NEIN</v>
      </c>
      <c r="I1516" t="str">
        <f t="shared" si="210"/>
        <v>NEIN</v>
      </c>
      <c r="J1516" t="str">
        <f t="shared" si="211"/>
        <v>NEIN</v>
      </c>
      <c r="L1516" t="str">
        <f t="shared" si="212"/>
        <v>JA</v>
      </c>
      <c r="M1516" t="str">
        <f t="shared" si="213"/>
        <v>NEIN</v>
      </c>
      <c r="O1516" t="str">
        <f t="shared" si="214"/>
        <v>NEIN</v>
      </c>
      <c r="P1516" t="str">
        <f t="shared" si="215"/>
        <v>NEIN</v>
      </c>
    </row>
    <row r="1517" spans="2:16">
      <c r="B1517" s="3">
        <v>40014</v>
      </c>
      <c r="C1517" s="4">
        <v>5030.1499999999996</v>
      </c>
      <c r="D1517" s="15">
        <f t="shared" si="216"/>
        <v>1.0394905993893621E-2</v>
      </c>
      <c r="E1517" s="7"/>
      <c r="F1517" t="str">
        <f t="shared" si="208"/>
        <v>JA</v>
      </c>
      <c r="G1517" t="str">
        <f t="shared" si="209"/>
        <v>NEIN</v>
      </c>
      <c r="I1517" t="str">
        <f t="shared" si="210"/>
        <v>NEIN</v>
      </c>
      <c r="J1517" t="str">
        <f t="shared" si="211"/>
        <v>NEIN</v>
      </c>
      <c r="L1517" t="str">
        <f t="shared" si="212"/>
        <v>JA</v>
      </c>
      <c r="M1517" t="str">
        <f t="shared" si="213"/>
        <v>NEIN</v>
      </c>
      <c r="O1517" t="str">
        <f t="shared" si="214"/>
        <v>NEIN</v>
      </c>
      <c r="P1517" t="str">
        <f t="shared" si="215"/>
        <v>NEIN</v>
      </c>
    </row>
    <row r="1518" spans="2:16">
      <c r="B1518" s="3">
        <v>40011</v>
      </c>
      <c r="C1518" s="4">
        <v>4978.3999999999996</v>
      </c>
      <c r="D1518" s="15">
        <f t="shared" si="216"/>
        <v>4.2786336614089914E-3</v>
      </c>
      <c r="E1518" s="7"/>
      <c r="F1518" t="str">
        <f t="shared" si="208"/>
        <v>JA</v>
      </c>
      <c r="G1518" t="str">
        <f t="shared" si="209"/>
        <v>NEIN</v>
      </c>
      <c r="I1518" t="str">
        <f t="shared" si="210"/>
        <v>NEIN</v>
      </c>
      <c r="J1518" t="str">
        <f t="shared" si="211"/>
        <v>NEIN</v>
      </c>
      <c r="L1518" t="str">
        <f t="shared" si="212"/>
        <v>JA</v>
      </c>
      <c r="M1518" t="str">
        <f t="shared" si="213"/>
        <v>NEIN</v>
      </c>
      <c r="O1518" t="str">
        <f t="shared" si="214"/>
        <v>NEIN</v>
      </c>
      <c r="P1518" t="str">
        <f t="shared" si="215"/>
        <v>NEIN</v>
      </c>
    </row>
    <row r="1519" spans="2:16">
      <c r="B1519" s="3">
        <v>40010</v>
      </c>
      <c r="C1519" s="4">
        <v>4957.1899999999996</v>
      </c>
      <c r="D1519" s="15">
        <f t="shared" si="216"/>
        <v>5.8334888930371481E-3</v>
      </c>
      <c r="E1519" s="7"/>
      <c r="F1519" t="str">
        <f t="shared" si="208"/>
        <v>JA</v>
      </c>
      <c r="G1519" t="str">
        <f t="shared" si="209"/>
        <v>NEIN</v>
      </c>
      <c r="I1519" t="str">
        <f t="shared" si="210"/>
        <v>NEIN</v>
      </c>
      <c r="J1519" t="str">
        <f t="shared" si="211"/>
        <v>NEIN</v>
      </c>
      <c r="L1519" t="str">
        <f t="shared" si="212"/>
        <v>JA</v>
      </c>
      <c r="M1519" t="str">
        <f t="shared" si="213"/>
        <v>NEIN</v>
      </c>
      <c r="O1519" t="str">
        <f t="shared" si="214"/>
        <v>NEIN</v>
      </c>
      <c r="P1519" t="str">
        <f t="shared" si="215"/>
        <v>NEIN</v>
      </c>
    </row>
    <row r="1520" spans="2:16">
      <c r="B1520" s="3">
        <v>40009</v>
      </c>
      <c r="C1520" s="4">
        <v>4928.4399999999996</v>
      </c>
      <c r="D1520" s="15">
        <f t="shared" si="216"/>
        <v>3.0689986176435532E-2</v>
      </c>
      <c r="E1520" s="7"/>
      <c r="F1520" t="str">
        <f t="shared" si="208"/>
        <v>JA</v>
      </c>
      <c r="G1520" t="str">
        <f t="shared" si="209"/>
        <v>NEIN</v>
      </c>
      <c r="I1520" t="str">
        <f t="shared" si="210"/>
        <v>NEIN</v>
      </c>
      <c r="J1520" t="str">
        <f t="shared" si="211"/>
        <v>NEIN</v>
      </c>
      <c r="L1520" t="str">
        <f t="shared" si="212"/>
        <v>JA</v>
      </c>
      <c r="M1520" t="str">
        <f t="shared" si="213"/>
        <v>NEIN</v>
      </c>
      <c r="O1520" t="str">
        <f t="shared" si="214"/>
        <v>NEIN</v>
      </c>
      <c r="P1520" t="str">
        <f t="shared" si="215"/>
        <v>NEIN</v>
      </c>
    </row>
    <row r="1521" spans="2:16">
      <c r="B1521" s="3">
        <v>40008</v>
      </c>
      <c r="C1521" s="4">
        <v>4781.6899999999996</v>
      </c>
      <c r="D1521" s="15">
        <f t="shared" si="216"/>
        <v>1.2567921835361167E-2</v>
      </c>
      <c r="E1521" s="7"/>
      <c r="F1521" t="str">
        <f t="shared" si="208"/>
        <v>JA</v>
      </c>
      <c r="G1521" t="str">
        <f t="shared" si="209"/>
        <v>NEIN</v>
      </c>
      <c r="I1521" t="str">
        <f t="shared" si="210"/>
        <v>NEIN</v>
      </c>
      <c r="J1521" t="str">
        <f t="shared" si="211"/>
        <v>NEIN</v>
      </c>
      <c r="L1521" t="str">
        <f t="shared" si="212"/>
        <v>NEIN</v>
      </c>
      <c r="M1521" t="str">
        <f t="shared" si="213"/>
        <v>NEIN</v>
      </c>
      <c r="O1521" t="str">
        <f t="shared" si="214"/>
        <v>NEIN</v>
      </c>
      <c r="P1521" t="str">
        <f t="shared" si="215"/>
        <v>NEIN</v>
      </c>
    </row>
    <row r="1522" spans="2:16">
      <c r="B1522" s="3">
        <v>40007</v>
      </c>
      <c r="C1522" s="4">
        <v>4722.34</v>
      </c>
      <c r="D1522" s="15">
        <f t="shared" si="216"/>
        <v>3.1909988615281687E-2</v>
      </c>
      <c r="E1522" s="7"/>
      <c r="F1522" t="str">
        <f t="shared" si="208"/>
        <v>NEIN</v>
      </c>
      <c r="G1522" t="str">
        <f t="shared" si="209"/>
        <v>NEIN</v>
      </c>
      <c r="I1522" t="str">
        <f t="shared" si="210"/>
        <v>NEIN</v>
      </c>
      <c r="J1522" t="str">
        <f t="shared" si="211"/>
        <v>JA</v>
      </c>
      <c r="L1522" t="str">
        <f t="shared" si="212"/>
        <v>NEIN</v>
      </c>
      <c r="M1522" t="str">
        <f t="shared" si="213"/>
        <v>NEIN</v>
      </c>
      <c r="O1522" t="str">
        <f t="shared" si="214"/>
        <v>NEIN</v>
      </c>
      <c r="P1522" t="str">
        <f t="shared" si="215"/>
        <v>NEIN</v>
      </c>
    </row>
    <row r="1523" spans="2:16">
      <c r="B1523" s="3">
        <v>40004</v>
      </c>
      <c r="C1523" s="4">
        <v>4576.3100000000004</v>
      </c>
      <c r="D1523" s="15">
        <f t="shared" si="216"/>
        <v>-1.1611055556395328E-2</v>
      </c>
      <c r="E1523" s="7"/>
      <c r="F1523" t="str">
        <f t="shared" si="208"/>
        <v>NEIN</v>
      </c>
      <c r="G1523" t="str">
        <f t="shared" si="209"/>
        <v>JA</v>
      </c>
      <c r="I1523" t="str">
        <f t="shared" si="210"/>
        <v>NEIN</v>
      </c>
      <c r="J1523" t="str">
        <f t="shared" si="211"/>
        <v>NEIN</v>
      </c>
      <c r="L1523" t="str">
        <f t="shared" si="212"/>
        <v>NEIN</v>
      </c>
      <c r="M1523" t="str">
        <f t="shared" si="213"/>
        <v>NEIN</v>
      </c>
      <c r="O1523" t="str">
        <f t="shared" si="214"/>
        <v>NEIN</v>
      </c>
      <c r="P1523" t="str">
        <f t="shared" si="215"/>
        <v>NEIN</v>
      </c>
    </row>
    <row r="1524" spans="2:16">
      <c r="B1524" s="3">
        <v>40003</v>
      </c>
      <c r="C1524" s="4">
        <v>4630.07</v>
      </c>
      <c r="D1524" s="15">
        <f t="shared" si="216"/>
        <v>1.2557269854460778E-2</v>
      </c>
      <c r="E1524" s="7"/>
      <c r="F1524" t="str">
        <f t="shared" si="208"/>
        <v>NEIN</v>
      </c>
      <c r="G1524" t="str">
        <f t="shared" si="209"/>
        <v>NEIN</v>
      </c>
      <c r="I1524" t="str">
        <f t="shared" si="210"/>
        <v>NEIN</v>
      </c>
      <c r="J1524" t="str">
        <f t="shared" si="211"/>
        <v>JA</v>
      </c>
      <c r="L1524" t="str">
        <f t="shared" si="212"/>
        <v>NEIN</v>
      </c>
      <c r="M1524" t="str">
        <f t="shared" si="213"/>
        <v>NEIN</v>
      </c>
      <c r="O1524" t="str">
        <f t="shared" si="214"/>
        <v>NEIN</v>
      </c>
      <c r="P1524" t="str">
        <f t="shared" si="215"/>
        <v>JA</v>
      </c>
    </row>
    <row r="1525" spans="2:16">
      <c r="B1525" s="3">
        <v>40002</v>
      </c>
      <c r="C1525" s="4">
        <v>4572.6499999999996</v>
      </c>
      <c r="D1525" s="15">
        <f t="shared" si="216"/>
        <v>-5.5543594327333076E-3</v>
      </c>
      <c r="E1525" s="7"/>
      <c r="F1525" t="str">
        <f t="shared" si="208"/>
        <v>NEIN</v>
      </c>
      <c r="G1525" t="str">
        <f t="shared" si="209"/>
        <v>NEIN</v>
      </c>
      <c r="I1525" t="str">
        <f t="shared" si="210"/>
        <v>JA</v>
      </c>
      <c r="J1525" t="str">
        <f t="shared" si="211"/>
        <v>NEIN</v>
      </c>
      <c r="L1525" t="str">
        <f t="shared" si="212"/>
        <v>NEIN</v>
      </c>
      <c r="M1525" t="str">
        <f t="shared" si="213"/>
        <v>NEIN</v>
      </c>
      <c r="O1525" t="str">
        <f t="shared" si="214"/>
        <v>JA</v>
      </c>
      <c r="P1525" t="str">
        <f t="shared" si="215"/>
        <v>NEIN</v>
      </c>
    </row>
    <row r="1526" spans="2:16">
      <c r="B1526" s="3">
        <v>40001</v>
      </c>
      <c r="C1526" s="4">
        <v>4598.1899999999996</v>
      </c>
      <c r="D1526" s="15">
        <f t="shared" si="216"/>
        <v>-1.152882097759589E-2</v>
      </c>
      <c r="E1526" s="7"/>
      <c r="F1526" t="str">
        <f t="shared" si="208"/>
        <v>NEIN</v>
      </c>
      <c r="G1526" t="str">
        <f t="shared" si="209"/>
        <v>NEIN</v>
      </c>
      <c r="I1526" t="str">
        <f t="shared" si="210"/>
        <v>JA</v>
      </c>
      <c r="J1526" t="str">
        <f t="shared" si="211"/>
        <v>NEIN</v>
      </c>
      <c r="L1526" t="str">
        <f t="shared" si="212"/>
        <v>NEIN</v>
      </c>
      <c r="M1526" t="str">
        <f t="shared" si="213"/>
        <v>NEIN</v>
      </c>
      <c r="O1526" t="str">
        <f t="shared" si="214"/>
        <v>JA</v>
      </c>
      <c r="P1526" t="str">
        <f t="shared" si="215"/>
        <v>NEIN</v>
      </c>
    </row>
    <row r="1527" spans="2:16">
      <c r="B1527" s="3">
        <v>40000</v>
      </c>
      <c r="C1527" s="4">
        <v>4651.82</v>
      </c>
      <c r="D1527" s="15">
        <f t="shared" si="216"/>
        <v>-1.1976950900660831E-2</v>
      </c>
      <c r="E1527" s="7"/>
      <c r="F1527" t="str">
        <f t="shared" si="208"/>
        <v>NEIN</v>
      </c>
      <c r="G1527" t="str">
        <f t="shared" si="209"/>
        <v>NEIN</v>
      </c>
      <c r="I1527" t="str">
        <f t="shared" si="210"/>
        <v>JA</v>
      </c>
      <c r="J1527" t="str">
        <f t="shared" si="211"/>
        <v>NEIN</v>
      </c>
      <c r="L1527" t="str">
        <f t="shared" si="212"/>
        <v>NEIN</v>
      </c>
      <c r="M1527" t="str">
        <f t="shared" si="213"/>
        <v>NEIN</v>
      </c>
      <c r="O1527" t="str">
        <f t="shared" si="214"/>
        <v>JA</v>
      </c>
      <c r="P1527" t="str">
        <f t="shared" si="215"/>
        <v>NEIN</v>
      </c>
    </row>
    <row r="1528" spans="2:16">
      <c r="B1528" s="3">
        <v>39997</v>
      </c>
      <c r="C1528" s="4">
        <v>4708.21</v>
      </c>
      <c r="D1528" s="15">
        <f t="shared" si="216"/>
        <v>-2.1786630892509564E-3</v>
      </c>
      <c r="E1528" s="7"/>
      <c r="F1528" t="str">
        <f t="shared" si="208"/>
        <v>NEIN</v>
      </c>
      <c r="G1528" t="str">
        <f t="shared" si="209"/>
        <v>NEIN</v>
      </c>
      <c r="I1528" t="str">
        <f t="shared" si="210"/>
        <v>JA</v>
      </c>
      <c r="J1528" t="str">
        <f t="shared" si="211"/>
        <v>NEIN</v>
      </c>
      <c r="L1528" t="str">
        <f t="shared" si="212"/>
        <v>NEIN</v>
      </c>
      <c r="M1528" t="str">
        <f t="shared" si="213"/>
        <v>NEIN</v>
      </c>
      <c r="O1528" t="str">
        <f t="shared" si="214"/>
        <v>NEIN</v>
      </c>
      <c r="P1528" t="str">
        <f t="shared" si="215"/>
        <v>NEIN</v>
      </c>
    </row>
    <row r="1529" spans="2:16">
      <c r="B1529" s="3">
        <v>39996</v>
      </c>
      <c r="C1529" s="4">
        <v>4718.49</v>
      </c>
      <c r="D1529" s="15">
        <f t="shared" si="216"/>
        <v>-3.8110750513715354E-2</v>
      </c>
      <c r="E1529" s="7"/>
      <c r="F1529" t="str">
        <f t="shared" si="208"/>
        <v>NEIN</v>
      </c>
      <c r="G1529" t="str">
        <f t="shared" si="209"/>
        <v>JA</v>
      </c>
      <c r="I1529" t="str">
        <f t="shared" si="210"/>
        <v>NEIN</v>
      </c>
      <c r="J1529" t="str">
        <f t="shared" si="211"/>
        <v>NEIN</v>
      </c>
      <c r="L1529" t="str">
        <f t="shared" si="212"/>
        <v>NEIN</v>
      </c>
      <c r="M1529" t="str">
        <f t="shared" si="213"/>
        <v>NEIN</v>
      </c>
      <c r="O1529" t="str">
        <f t="shared" si="214"/>
        <v>NEIN</v>
      </c>
      <c r="P1529" t="str">
        <f t="shared" si="215"/>
        <v>NEIN</v>
      </c>
    </row>
    <row r="1530" spans="2:16">
      <c r="B1530" s="3">
        <v>39995</v>
      </c>
      <c r="C1530" s="4">
        <v>4905.4399999999996</v>
      </c>
      <c r="D1530" s="15">
        <f t="shared" si="216"/>
        <v>2.0130431889265835E-2</v>
      </c>
      <c r="E1530" s="7"/>
      <c r="F1530" t="str">
        <f t="shared" si="208"/>
        <v>NEIN</v>
      </c>
      <c r="G1530" t="str">
        <f t="shared" si="209"/>
        <v>NEIN</v>
      </c>
      <c r="I1530" t="str">
        <f t="shared" si="210"/>
        <v>NEIN</v>
      </c>
      <c r="J1530" t="str">
        <f t="shared" si="211"/>
        <v>JA</v>
      </c>
      <c r="L1530" t="str">
        <f t="shared" si="212"/>
        <v>NEIN</v>
      </c>
      <c r="M1530" t="str">
        <f t="shared" si="213"/>
        <v>NEIN</v>
      </c>
      <c r="O1530" t="str">
        <f t="shared" si="214"/>
        <v>NEIN</v>
      </c>
      <c r="P1530" t="str">
        <f t="shared" si="215"/>
        <v>NEIN</v>
      </c>
    </row>
    <row r="1531" spans="2:16">
      <c r="B1531" s="3">
        <v>39994</v>
      </c>
      <c r="C1531" s="4">
        <v>4808.6400000000003</v>
      </c>
      <c r="D1531" s="15">
        <f t="shared" si="216"/>
        <v>-1.5649660497554767E-2</v>
      </c>
      <c r="E1531" s="7"/>
      <c r="F1531" t="str">
        <f t="shared" si="208"/>
        <v>NEIN</v>
      </c>
      <c r="G1531" t="str">
        <f t="shared" si="209"/>
        <v>JA</v>
      </c>
      <c r="I1531" t="str">
        <f t="shared" si="210"/>
        <v>NEIN</v>
      </c>
      <c r="J1531" t="str">
        <f t="shared" si="211"/>
        <v>NEIN</v>
      </c>
      <c r="L1531" t="str">
        <f t="shared" si="212"/>
        <v>NEIN</v>
      </c>
      <c r="M1531" t="str">
        <f t="shared" si="213"/>
        <v>NEIN</v>
      </c>
      <c r="O1531" t="str">
        <f t="shared" si="214"/>
        <v>NEIN</v>
      </c>
      <c r="P1531" t="str">
        <f t="shared" si="215"/>
        <v>NEIN</v>
      </c>
    </row>
    <row r="1532" spans="2:16">
      <c r="B1532" s="3">
        <v>39993</v>
      </c>
      <c r="C1532" s="4">
        <v>4885.09</v>
      </c>
      <c r="D1532" s="15">
        <f t="shared" si="216"/>
        <v>2.2740643194660466E-2</v>
      </c>
      <c r="E1532" s="7"/>
      <c r="F1532" t="str">
        <f t="shared" si="208"/>
        <v>NEIN</v>
      </c>
      <c r="G1532" t="str">
        <f t="shared" si="209"/>
        <v>NEIN</v>
      </c>
      <c r="I1532" t="str">
        <f t="shared" si="210"/>
        <v>NEIN</v>
      </c>
      <c r="J1532" t="str">
        <f t="shared" si="211"/>
        <v>JA</v>
      </c>
      <c r="L1532" t="str">
        <f t="shared" si="212"/>
        <v>NEIN</v>
      </c>
      <c r="M1532" t="str">
        <f t="shared" si="213"/>
        <v>NEIN</v>
      </c>
      <c r="O1532" t="str">
        <f t="shared" si="214"/>
        <v>NEIN</v>
      </c>
      <c r="P1532" t="str">
        <f t="shared" si="215"/>
        <v>JA</v>
      </c>
    </row>
    <row r="1533" spans="2:16">
      <c r="B1533" s="3">
        <v>39990</v>
      </c>
      <c r="C1533" s="4">
        <v>4776.47</v>
      </c>
      <c r="D1533" s="15">
        <f t="shared" si="216"/>
        <v>-5.0181645474694919E-3</v>
      </c>
      <c r="E1533" s="7"/>
      <c r="F1533" t="str">
        <f t="shared" si="208"/>
        <v>NEIN</v>
      </c>
      <c r="G1533" t="str">
        <f t="shared" si="209"/>
        <v>NEIN</v>
      </c>
      <c r="I1533" t="str">
        <f t="shared" si="210"/>
        <v>JA</v>
      </c>
      <c r="J1533" t="str">
        <f t="shared" si="211"/>
        <v>NEIN</v>
      </c>
      <c r="L1533" t="str">
        <f t="shared" si="212"/>
        <v>NEIN</v>
      </c>
      <c r="M1533" t="str">
        <f t="shared" si="213"/>
        <v>NEIN</v>
      </c>
      <c r="O1533" t="str">
        <f t="shared" si="214"/>
        <v>NEIN</v>
      </c>
      <c r="P1533" t="str">
        <f t="shared" si="215"/>
        <v>NEIN</v>
      </c>
    </row>
    <row r="1534" spans="2:16">
      <c r="B1534" s="3">
        <v>39989</v>
      </c>
      <c r="C1534" s="4">
        <v>4800.5600000000004</v>
      </c>
      <c r="D1534" s="15">
        <f t="shared" si="216"/>
        <v>-7.3304232207956179E-3</v>
      </c>
      <c r="E1534" s="7"/>
      <c r="F1534" t="str">
        <f t="shared" si="208"/>
        <v>NEIN</v>
      </c>
      <c r="G1534" t="str">
        <f t="shared" si="209"/>
        <v>JA</v>
      </c>
      <c r="I1534" t="str">
        <f t="shared" si="210"/>
        <v>NEIN</v>
      </c>
      <c r="J1534" t="str">
        <f t="shared" si="211"/>
        <v>NEIN</v>
      </c>
      <c r="L1534" t="str">
        <f t="shared" si="212"/>
        <v>NEIN</v>
      </c>
      <c r="M1534" t="str">
        <f t="shared" si="213"/>
        <v>JA</v>
      </c>
      <c r="O1534" t="str">
        <f t="shared" si="214"/>
        <v>NEIN</v>
      </c>
      <c r="P1534" t="str">
        <f t="shared" si="215"/>
        <v>NEIN</v>
      </c>
    </row>
    <row r="1535" spans="2:16">
      <c r="B1535" s="3">
        <v>39988</v>
      </c>
      <c r="C1535" s="4">
        <v>4836.01</v>
      </c>
      <c r="D1535" s="15">
        <f t="shared" si="216"/>
        <v>2.7375375758155272E-2</v>
      </c>
      <c r="E1535" s="7"/>
      <c r="F1535" t="str">
        <f t="shared" si="208"/>
        <v>JA</v>
      </c>
      <c r="G1535" t="str">
        <f t="shared" si="209"/>
        <v>NEIN</v>
      </c>
      <c r="I1535" t="str">
        <f t="shared" si="210"/>
        <v>NEIN</v>
      </c>
      <c r="J1535" t="str">
        <f t="shared" si="211"/>
        <v>NEIN</v>
      </c>
      <c r="L1535" t="str">
        <f t="shared" si="212"/>
        <v>NEIN</v>
      </c>
      <c r="M1535" t="str">
        <f t="shared" si="213"/>
        <v>NEIN</v>
      </c>
      <c r="O1535" t="str">
        <f t="shared" si="214"/>
        <v>NEIN</v>
      </c>
      <c r="P1535" t="str">
        <f t="shared" si="215"/>
        <v>NEIN</v>
      </c>
    </row>
    <row r="1536" spans="2:16">
      <c r="B1536" s="3">
        <v>39987</v>
      </c>
      <c r="C1536" s="4">
        <v>4707.1499999999996</v>
      </c>
      <c r="D1536" s="15">
        <f t="shared" si="216"/>
        <v>2.9296458857118509E-3</v>
      </c>
      <c r="E1536" s="7"/>
      <c r="F1536" t="str">
        <f t="shared" si="208"/>
        <v>NEIN</v>
      </c>
      <c r="G1536" t="str">
        <f t="shared" si="209"/>
        <v>NEIN</v>
      </c>
      <c r="I1536" t="str">
        <f t="shared" si="210"/>
        <v>NEIN</v>
      </c>
      <c r="J1536" t="str">
        <f t="shared" si="211"/>
        <v>JA</v>
      </c>
      <c r="L1536" t="str">
        <f t="shared" si="212"/>
        <v>NEIN</v>
      </c>
      <c r="M1536" t="str">
        <f t="shared" si="213"/>
        <v>NEIN</v>
      </c>
      <c r="O1536" t="str">
        <f t="shared" si="214"/>
        <v>NEIN</v>
      </c>
      <c r="P1536" t="str">
        <f t="shared" si="215"/>
        <v>NEIN</v>
      </c>
    </row>
    <row r="1537" spans="2:16">
      <c r="B1537" s="3">
        <v>39986</v>
      </c>
      <c r="C1537" s="4">
        <v>4693.3999999999996</v>
      </c>
      <c r="D1537" s="15">
        <f t="shared" si="216"/>
        <v>-3.0181053258008208E-2</v>
      </c>
      <c r="E1537" s="7"/>
      <c r="F1537" t="str">
        <f t="shared" si="208"/>
        <v>NEIN</v>
      </c>
      <c r="G1537" t="str">
        <f t="shared" si="209"/>
        <v>JA</v>
      </c>
      <c r="I1537" t="str">
        <f t="shared" si="210"/>
        <v>NEIN</v>
      </c>
      <c r="J1537" t="str">
        <f t="shared" si="211"/>
        <v>NEIN</v>
      </c>
      <c r="L1537" t="str">
        <f t="shared" si="212"/>
        <v>NEIN</v>
      </c>
      <c r="M1537" t="str">
        <f t="shared" si="213"/>
        <v>JA</v>
      </c>
      <c r="O1537" t="str">
        <f t="shared" si="214"/>
        <v>NEIN</v>
      </c>
      <c r="P1537" t="str">
        <f t="shared" si="215"/>
        <v>NEIN</v>
      </c>
    </row>
    <row r="1538" spans="2:16">
      <c r="B1538" s="3">
        <v>39983</v>
      </c>
      <c r="C1538" s="4">
        <v>4839.46</v>
      </c>
      <c r="D1538" s="15">
        <f t="shared" si="216"/>
        <v>4.0930401779448662E-4</v>
      </c>
      <c r="E1538" s="7"/>
      <c r="F1538" t="str">
        <f t="shared" si="208"/>
        <v>JA</v>
      </c>
      <c r="G1538" t="str">
        <f t="shared" si="209"/>
        <v>NEIN</v>
      </c>
      <c r="I1538" t="str">
        <f t="shared" si="210"/>
        <v>NEIN</v>
      </c>
      <c r="J1538" t="str">
        <f t="shared" si="211"/>
        <v>NEIN</v>
      </c>
      <c r="L1538" t="str">
        <f t="shared" si="212"/>
        <v>NEIN</v>
      </c>
      <c r="M1538" t="str">
        <f t="shared" si="213"/>
        <v>NEIN</v>
      </c>
      <c r="O1538" t="str">
        <f t="shared" si="214"/>
        <v>NEIN</v>
      </c>
      <c r="P1538" t="str">
        <f t="shared" si="215"/>
        <v>NEIN</v>
      </c>
    </row>
    <row r="1539" spans="2:16">
      <c r="B1539" s="3">
        <v>39982</v>
      </c>
      <c r="C1539" s="4">
        <v>4837.4799999999996</v>
      </c>
      <c r="D1539" s="15">
        <f t="shared" si="216"/>
        <v>7.812532552218969E-3</v>
      </c>
      <c r="E1539" s="7"/>
      <c r="F1539" t="str">
        <f t="shared" si="208"/>
        <v>NEIN</v>
      </c>
      <c r="G1539" t="str">
        <f t="shared" si="209"/>
        <v>NEIN</v>
      </c>
      <c r="I1539" t="str">
        <f t="shared" si="210"/>
        <v>NEIN</v>
      </c>
      <c r="J1539" t="str">
        <f t="shared" si="211"/>
        <v>JA</v>
      </c>
      <c r="L1539" t="str">
        <f t="shared" si="212"/>
        <v>NEIN</v>
      </c>
      <c r="M1539" t="str">
        <f t="shared" si="213"/>
        <v>NEIN</v>
      </c>
      <c r="O1539" t="str">
        <f t="shared" si="214"/>
        <v>NEIN</v>
      </c>
      <c r="P1539" t="str">
        <f t="shared" si="215"/>
        <v>NEIN</v>
      </c>
    </row>
    <row r="1540" spans="2:16">
      <c r="B1540" s="3">
        <v>39981</v>
      </c>
      <c r="C1540" s="4">
        <v>4799.9799999999996</v>
      </c>
      <c r="D1540" s="15">
        <f t="shared" si="216"/>
        <v>-1.8553505414335862E-2</v>
      </c>
      <c r="E1540" s="7"/>
      <c r="F1540" t="str">
        <f t="shared" si="208"/>
        <v>NEIN</v>
      </c>
      <c r="G1540" t="str">
        <f t="shared" si="209"/>
        <v>JA</v>
      </c>
      <c r="I1540" t="str">
        <f t="shared" si="210"/>
        <v>NEIN</v>
      </c>
      <c r="J1540" t="str">
        <f t="shared" si="211"/>
        <v>NEIN</v>
      </c>
      <c r="L1540" t="str">
        <f t="shared" si="212"/>
        <v>NEIN</v>
      </c>
      <c r="M1540" t="str">
        <f t="shared" si="213"/>
        <v>NEIN</v>
      </c>
      <c r="O1540" t="str">
        <f t="shared" si="214"/>
        <v>NEIN</v>
      </c>
      <c r="P1540" t="str">
        <f t="shared" si="215"/>
        <v>NEIN</v>
      </c>
    </row>
    <row r="1541" spans="2:16">
      <c r="B1541" s="3">
        <v>39980</v>
      </c>
      <c r="C1541" s="4">
        <v>4890.72</v>
      </c>
      <c r="D1541" s="15">
        <f t="shared" si="216"/>
        <v>1.5951115964626456E-4</v>
      </c>
      <c r="E1541" s="7"/>
      <c r="F1541" t="str">
        <f t="shared" si="208"/>
        <v>NEIN</v>
      </c>
      <c r="G1541" t="str">
        <f t="shared" si="209"/>
        <v>NEIN</v>
      </c>
      <c r="I1541" t="str">
        <f t="shared" si="210"/>
        <v>NEIN</v>
      </c>
      <c r="J1541" t="str">
        <f t="shared" si="211"/>
        <v>JA</v>
      </c>
      <c r="L1541" t="str">
        <f t="shared" si="212"/>
        <v>NEIN</v>
      </c>
      <c r="M1541" t="str">
        <f t="shared" si="213"/>
        <v>NEIN</v>
      </c>
      <c r="O1541" t="str">
        <f t="shared" si="214"/>
        <v>NEIN</v>
      </c>
      <c r="P1541" t="str">
        <f t="shared" si="215"/>
        <v>JA</v>
      </c>
    </row>
    <row r="1542" spans="2:16">
      <c r="B1542" s="3">
        <v>39979</v>
      </c>
      <c r="C1542" s="4">
        <v>4889.9399999999996</v>
      </c>
      <c r="D1542" s="15">
        <f t="shared" si="216"/>
        <v>-3.5370193559586878E-2</v>
      </c>
      <c r="E1542" s="7"/>
      <c r="F1542" t="str">
        <f t="shared" ref="F1542:F1605" si="217">IF(AND(D1543&gt;0,D1542&gt;0),"JA","NEIN")</f>
        <v>NEIN</v>
      </c>
      <c r="G1542" t="str">
        <f t="shared" ref="G1542:G1605" si="218">IF(AND(D1543&gt;0,D1542&lt;0),"JA","NEIN")</f>
        <v>NEIN</v>
      </c>
      <c r="I1542" t="str">
        <f t="shared" ref="I1542:I1605" si="219">IF(AND(D1543&lt;0,D1542&lt;0),"JA","NEIN")</f>
        <v>JA</v>
      </c>
      <c r="J1542" t="str">
        <f t="shared" ref="J1542:J1605" si="220">IF(AND(D1543&lt;0,D1542&gt;0),"JA","NEIN")</f>
        <v>NEIN</v>
      </c>
      <c r="L1542" t="str">
        <f t="shared" ref="L1542:L1605" si="221">IF(AND(D1544&gt;0,D1543&gt;0,D1542&gt;0),"JA", "NEIN")</f>
        <v>NEIN</v>
      </c>
      <c r="M1542" t="str">
        <f t="shared" ref="M1542:M1605" si="222">IF(AND(D1544&gt;0,D1543&gt;0,D1542&lt;0),"JA","NEIN")</f>
        <v>NEIN</v>
      </c>
      <c r="O1542" t="str">
        <f t="shared" ref="O1542:O1605" si="223">IF(AND(D1544&lt;0,D1543&lt;0,D1542&lt;0),"JA","NEIN")</f>
        <v>NEIN</v>
      </c>
      <c r="P1542" t="str">
        <f t="shared" ref="P1542:P1605" si="224">IF(AND(D1544&lt;0,D1543&lt;0,D1542&gt;0),"JA","NEIN")</f>
        <v>NEIN</v>
      </c>
    </row>
    <row r="1543" spans="2:16">
      <c r="B1543" s="3">
        <v>39976</v>
      </c>
      <c r="C1543" s="4">
        <v>5069.24</v>
      </c>
      <c r="D1543" s="15">
        <f t="shared" si="216"/>
        <v>-7.4443047739884858E-3</v>
      </c>
      <c r="E1543" s="7"/>
      <c r="F1543" t="str">
        <f t="shared" si="217"/>
        <v>NEIN</v>
      </c>
      <c r="G1543" t="str">
        <f t="shared" si="218"/>
        <v>JA</v>
      </c>
      <c r="I1543" t="str">
        <f t="shared" si="219"/>
        <v>NEIN</v>
      </c>
      <c r="J1543" t="str">
        <f t="shared" si="220"/>
        <v>NEIN</v>
      </c>
      <c r="L1543" t="str">
        <f t="shared" si="221"/>
        <v>NEIN</v>
      </c>
      <c r="M1543" t="str">
        <f t="shared" si="222"/>
        <v>JA</v>
      </c>
      <c r="O1543" t="str">
        <f t="shared" si="223"/>
        <v>NEIN</v>
      </c>
      <c r="P1543" t="str">
        <f t="shared" si="224"/>
        <v>NEIN</v>
      </c>
    </row>
    <row r="1544" spans="2:16">
      <c r="B1544" s="3">
        <v>39975</v>
      </c>
      <c r="C1544" s="4">
        <v>5107.26</v>
      </c>
      <c r="D1544" s="15">
        <f t="shared" si="216"/>
        <v>1.1102356281106578E-2</v>
      </c>
      <c r="E1544" s="7"/>
      <c r="F1544" t="str">
        <f t="shared" si="217"/>
        <v>JA</v>
      </c>
      <c r="G1544" t="str">
        <f t="shared" si="218"/>
        <v>NEIN</v>
      </c>
      <c r="I1544" t="str">
        <f t="shared" si="219"/>
        <v>NEIN</v>
      </c>
      <c r="J1544" t="str">
        <f t="shared" si="220"/>
        <v>NEIN</v>
      </c>
      <c r="L1544" t="str">
        <f t="shared" si="221"/>
        <v>NEIN</v>
      </c>
      <c r="M1544" t="str">
        <f t="shared" si="222"/>
        <v>NEIN</v>
      </c>
      <c r="O1544" t="str">
        <f t="shared" si="223"/>
        <v>NEIN</v>
      </c>
      <c r="P1544" t="str">
        <f t="shared" si="224"/>
        <v>NEIN</v>
      </c>
    </row>
    <row r="1545" spans="2:16">
      <c r="B1545" s="3">
        <v>39974</v>
      </c>
      <c r="C1545" s="4">
        <v>5051.18</v>
      </c>
      <c r="D1545" s="15">
        <f t="shared" si="216"/>
        <v>1.0668566146310746E-2</v>
      </c>
      <c r="E1545" s="7"/>
      <c r="F1545" t="str">
        <f t="shared" si="217"/>
        <v>NEIN</v>
      </c>
      <c r="G1545" t="str">
        <f t="shared" si="218"/>
        <v>NEIN</v>
      </c>
      <c r="I1545" t="str">
        <f t="shared" si="219"/>
        <v>NEIN</v>
      </c>
      <c r="J1545" t="str">
        <f t="shared" si="220"/>
        <v>JA</v>
      </c>
      <c r="L1545" t="str">
        <f t="shared" si="221"/>
        <v>NEIN</v>
      </c>
      <c r="M1545" t="str">
        <f t="shared" si="222"/>
        <v>NEIN</v>
      </c>
      <c r="O1545" t="str">
        <f t="shared" si="223"/>
        <v>NEIN</v>
      </c>
      <c r="P1545" t="str">
        <f t="shared" si="224"/>
        <v>JA</v>
      </c>
    </row>
    <row r="1546" spans="2:16">
      <c r="B1546" s="3">
        <v>39973</v>
      </c>
      <c r="C1546" s="4">
        <v>4997.8599999999997</v>
      </c>
      <c r="D1546" s="15">
        <f t="shared" si="216"/>
        <v>-1.3707060534856258E-3</v>
      </c>
      <c r="E1546" s="7"/>
      <c r="F1546" t="str">
        <f t="shared" si="217"/>
        <v>NEIN</v>
      </c>
      <c r="G1546" t="str">
        <f t="shared" si="218"/>
        <v>NEIN</v>
      </c>
      <c r="I1546" t="str">
        <f t="shared" si="219"/>
        <v>JA</v>
      </c>
      <c r="J1546" t="str">
        <f t="shared" si="220"/>
        <v>NEIN</v>
      </c>
      <c r="L1546" t="str">
        <f t="shared" si="221"/>
        <v>NEIN</v>
      </c>
      <c r="M1546" t="str">
        <f t="shared" si="222"/>
        <v>NEIN</v>
      </c>
      <c r="O1546" t="str">
        <f t="shared" si="223"/>
        <v>NEIN</v>
      </c>
      <c r="P1546" t="str">
        <f t="shared" si="224"/>
        <v>NEIN</v>
      </c>
    </row>
    <row r="1547" spans="2:16">
      <c r="B1547" s="3">
        <v>39972</v>
      </c>
      <c r="C1547" s="4">
        <v>5004.72</v>
      </c>
      <c r="D1547" s="15">
        <f t="shared" si="216"/>
        <v>-1.424257883053665E-2</v>
      </c>
      <c r="E1547" s="7"/>
      <c r="F1547" t="str">
        <f t="shared" si="217"/>
        <v>NEIN</v>
      </c>
      <c r="G1547" t="str">
        <f t="shared" si="218"/>
        <v>JA</v>
      </c>
      <c r="I1547" t="str">
        <f t="shared" si="219"/>
        <v>NEIN</v>
      </c>
      <c r="J1547" t="str">
        <f t="shared" si="220"/>
        <v>NEIN</v>
      </c>
      <c r="L1547" t="str">
        <f t="shared" si="221"/>
        <v>NEIN</v>
      </c>
      <c r="M1547" t="str">
        <f t="shared" si="222"/>
        <v>JA</v>
      </c>
      <c r="O1547" t="str">
        <f t="shared" si="223"/>
        <v>NEIN</v>
      </c>
      <c r="P1547" t="str">
        <f t="shared" si="224"/>
        <v>NEIN</v>
      </c>
    </row>
    <row r="1548" spans="2:16">
      <c r="B1548" s="3">
        <v>39969</v>
      </c>
      <c r="C1548" s="4">
        <v>5077.03</v>
      </c>
      <c r="D1548" s="15">
        <f t="shared" ref="D1548:D1611" si="225">(C1548-C1549)/C1549</f>
        <v>2.4147054177854135E-3</v>
      </c>
      <c r="E1548" s="7"/>
      <c r="F1548" t="str">
        <f t="shared" si="217"/>
        <v>JA</v>
      </c>
      <c r="G1548" t="str">
        <f t="shared" si="218"/>
        <v>NEIN</v>
      </c>
      <c r="I1548" t="str">
        <f t="shared" si="219"/>
        <v>NEIN</v>
      </c>
      <c r="J1548" t="str">
        <f t="shared" si="220"/>
        <v>NEIN</v>
      </c>
      <c r="L1548" t="str">
        <f t="shared" si="221"/>
        <v>NEIN</v>
      </c>
      <c r="M1548" t="str">
        <f t="shared" si="222"/>
        <v>NEIN</v>
      </c>
      <c r="O1548" t="str">
        <f t="shared" si="223"/>
        <v>NEIN</v>
      </c>
      <c r="P1548" t="str">
        <f t="shared" si="224"/>
        <v>NEIN</v>
      </c>
    </row>
    <row r="1549" spans="2:16">
      <c r="B1549" s="3">
        <v>39968</v>
      </c>
      <c r="C1549" s="4">
        <v>5064.8</v>
      </c>
      <c r="D1549" s="15">
        <f t="shared" si="225"/>
        <v>2.0318407448368962E-3</v>
      </c>
      <c r="E1549" s="7"/>
      <c r="F1549" t="str">
        <f t="shared" si="217"/>
        <v>NEIN</v>
      </c>
      <c r="G1549" t="str">
        <f t="shared" si="218"/>
        <v>NEIN</v>
      </c>
      <c r="I1549" t="str">
        <f t="shared" si="219"/>
        <v>NEIN</v>
      </c>
      <c r="J1549" t="str">
        <f t="shared" si="220"/>
        <v>JA</v>
      </c>
      <c r="L1549" t="str">
        <f t="shared" si="221"/>
        <v>NEIN</v>
      </c>
      <c r="M1549" t="str">
        <f t="shared" si="222"/>
        <v>NEIN</v>
      </c>
      <c r="O1549" t="str">
        <f t="shared" si="223"/>
        <v>NEIN</v>
      </c>
      <c r="P1549" t="str">
        <f t="shared" si="224"/>
        <v>NEIN</v>
      </c>
    </row>
    <row r="1550" spans="2:16">
      <c r="B1550" s="3">
        <v>39967</v>
      </c>
      <c r="C1550" s="4">
        <v>5054.53</v>
      </c>
      <c r="D1550" s="15">
        <f t="shared" si="225"/>
        <v>-1.7404540382499552E-2</v>
      </c>
      <c r="E1550" s="7"/>
      <c r="F1550" t="str">
        <f t="shared" si="217"/>
        <v>NEIN</v>
      </c>
      <c r="G1550" t="str">
        <f t="shared" si="218"/>
        <v>JA</v>
      </c>
      <c r="I1550" t="str">
        <f t="shared" si="219"/>
        <v>NEIN</v>
      </c>
      <c r="J1550" t="str">
        <f t="shared" si="220"/>
        <v>NEIN</v>
      </c>
      <c r="L1550" t="str">
        <f t="shared" si="221"/>
        <v>NEIN</v>
      </c>
      <c r="M1550" t="str">
        <f t="shared" si="222"/>
        <v>JA</v>
      </c>
      <c r="O1550" t="str">
        <f t="shared" si="223"/>
        <v>NEIN</v>
      </c>
      <c r="P1550" t="str">
        <f t="shared" si="224"/>
        <v>NEIN</v>
      </c>
    </row>
    <row r="1551" spans="2:16">
      <c r="B1551" s="3">
        <v>39966</v>
      </c>
      <c r="C1551" s="4">
        <v>5144.0600000000004</v>
      </c>
      <c r="D1551" s="15">
        <f t="shared" si="225"/>
        <v>2.9168351949223731E-4</v>
      </c>
      <c r="E1551" s="7"/>
      <c r="F1551" t="str">
        <f t="shared" si="217"/>
        <v>JA</v>
      </c>
      <c r="G1551" t="str">
        <f t="shared" si="218"/>
        <v>NEIN</v>
      </c>
      <c r="I1551" t="str">
        <f t="shared" si="219"/>
        <v>NEIN</v>
      </c>
      <c r="J1551" t="str">
        <f t="shared" si="220"/>
        <v>NEIN</v>
      </c>
      <c r="L1551" t="str">
        <f t="shared" si="221"/>
        <v>JA</v>
      </c>
      <c r="M1551" t="str">
        <f t="shared" si="222"/>
        <v>NEIN</v>
      </c>
      <c r="O1551" t="str">
        <f t="shared" si="223"/>
        <v>NEIN</v>
      </c>
      <c r="P1551" t="str">
        <f t="shared" si="224"/>
        <v>NEIN</v>
      </c>
    </row>
    <row r="1552" spans="2:16">
      <c r="B1552" s="3">
        <v>39965</v>
      </c>
      <c r="C1552" s="4">
        <v>5142.5600000000004</v>
      </c>
      <c r="D1552" s="15">
        <f t="shared" si="225"/>
        <v>4.0831279018462667E-2</v>
      </c>
      <c r="E1552" s="7"/>
      <c r="F1552" t="str">
        <f t="shared" si="217"/>
        <v>JA</v>
      </c>
      <c r="G1552" t="str">
        <f t="shared" si="218"/>
        <v>NEIN</v>
      </c>
      <c r="I1552" t="str">
        <f t="shared" si="219"/>
        <v>NEIN</v>
      </c>
      <c r="J1552" t="str">
        <f t="shared" si="220"/>
        <v>NEIN</v>
      </c>
      <c r="L1552" t="str">
        <f t="shared" si="221"/>
        <v>NEIN</v>
      </c>
      <c r="M1552" t="str">
        <f t="shared" si="222"/>
        <v>NEIN</v>
      </c>
      <c r="O1552" t="str">
        <f t="shared" si="223"/>
        <v>NEIN</v>
      </c>
      <c r="P1552" t="str">
        <f t="shared" si="224"/>
        <v>NEIN</v>
      </c>
    </row>
    <row r="1553" spans="2:16">
      <c r="B1553" s="3">
        <v>39962</v>
      </c>
      <c r="C1553" s="4">
        <v>4940.82</v>
      </c>
      <c r="D1553" s="15">
        <f t="shared" si="225"/>
        <v>1.6096073693257487E-3</v>
      </c>
      <c r="E1553" s="7"/>
      <c r="F1553" t="str">
        <f t="shared" si="217"/>
        <v>NEIN</v>
      </c>
      <c r="G1553" t="str">
        <f t="shared" si="218"/>
        <v>NEIN</v>
      </c>
      <c r="I1553" t="str">
        <f t="shared" si="219"/>
        <v>NEIN</v>
      </c>
      <c r="J1553" t="str">
        <f t="shared" si="220"/>
        <v>JA</v>
      </c>
      <c r="L1553" t="str">
        <f t="shared" si="221"/>
        <v>NEIN</v>
      </c>
      <c r="M1553" t="str">
        <f t="shared" si="222"/>
        <v>NEIN</v>
      </c>
      <c r="O1553" t="str">
        <f t="shared" si="223"/>
        <v>NEIN</v>
      </c>
      <c r="P1553" t="str">
        <f t="shared" si="224"/>
        <v>NEIN</v>
      </c>
    </row>
    <row r="1554" spans="2:16">
      <c r="B1554" s="3">
        <v>39961</v>
      </c>
      <c r="C1554" s="4">
        <v>4932.88</v>
      </c>
      <c r="D1554" s="15">
        <f t="shared" si="225"/>
        <v>-1.3575909309966329E-2</v>
      </c>
      <c r="E1554" s="7"/>
      <c r="F1554" t="str">
        <f t="shared" si="217"/>
        <v>NEIN</v>
      </c>
      <c r="G1554" t="str">
        <f t="shared" si="218"/>
        <v>JA</v>
      </c>
      <c r="I1554" t="str">
        <f t="shared" si="219"/>
        <v>NEIN</v>
      </c>
      <c r="J1554" t="str">
        <f t="shared" si="220"/>
        <v>NEIN</v>
      </c>
      <c r="L1554" t="str">
        <f t="shared" si="221"/>
        <v>NEIN</v>
      </c>
      <c r="M1554" t="str">
        <f t="shared" si="222"/>
        <v>JA</v>
      </c>
      <c r="O1554" t="str">
        <f t="shared" si="223"/>
        <v>NEIN</v>
      </c>
      <c r="P1554" t="str">
        <f t="shared" si="224"/>
        <v>NEIN</v>
      </c>
    </row>
    <row r="1555" spans="2:16">
      <c r="B1555" s="3">
        <v>39960</v>
      </c>
      <c r="C1555" s="4">
        <v>5000.7700000000004</v>
      </c>
      <c r="D1555" s="15">
        <f t="shared" si="225"/>
        <v>3.0427631578947511E-3</v>
      </c>
      <c r="E1555" s="7"/>
      <c r="F1555" t="str">
        <f t="shared" si="217"/>
        <v>JA</v>
      </c>
      <c r="G1555" t="str">
        <f t="shared" si="218"/>
        <v>NEIN</v>
      </c>
      <c r="I1555" t="str">
        <f t="shared" si="219"/>
        <v>NEIN</v>
      </c>
      <c r="J1555" t="str">
        <f t="shared" si="220"/>
        <v>NEIN</v>
      </c>
      <c r="L1555" t="str">
        <f t="shared" si="221"/>
        <v>NEIN</v>
      </c>
      <c r="M1555" t="str">
        <f t="shared" si="222"/>
        <v>NEIN</v>
      </c>
      <c r="O1555" t="str">
        <f t="shared" si="223"/>
        <v>NEIN</v>
      </c>
      <c r="P1555" t="str">
        <f t="shared" si="224"/>
        <v>NEIN</v>
      </c>
    </row>
    <row r="1556" spans="2:16">
      <c r="B1556" s="3">
        <v>39959</v>
      </c>
      <c r="C1556" s="4">
        <v>4985.6000000000004</v>
      </c>
      <c r="D1556" s="15">
        <f t="shared" si="225"/>
        <v>1.3652675131393132E-2</v>
      </c>
      <c r="E1556" s="7"/>
      <c r="F1556" t="str">
        <f t="shared" si="217"/>
        <v>NEIN</v>
      </c>
      <c r="G1556" t="str">
        <f t="shared" si="218"/>
        <v>NEIN</v>
      </c>
      <c r="I1556" t="str">
        <f t="shared" si="219"/>
        <v>NEIN</v>
      </c>
      <c r="J1556" t="str">
        <f t="shared" si="220"/>
        <v>JA</v>
      </c>
      <c r="L1556" t="str">
        <f t="shared" si="221"/>
        <v>NEIN</v>
      </c>
      <c r="M1556" t="str">
        <f t="shared" si="222"/>
        <v>NEIN</v>
      </c>
      <c r="O1556" t="str">
        <f t="shared" si="223"/>
        <v>NEIN</v>
      </c>
      <c r="P1556" t="str">
        <f t="shared" si="224"/>
        <v>NEIN</v>
      </c>
    </row>
    <row r="1557" spans="2:16">
      <c r="B1557" s="3">
        <v>39958</v>
      </c>
      <c r="C1557" s="4">
        <v>4918.45</v>
      </c>
      <c r="D1557" s="15">
        <f t="shared" si="225"/>
        <v>-6.0991105463823512E-5</v>
      </c>
      <c r="E1557" s="7"/>
      <c r="F1557" t="str">
        <f t="shared" si="217"/>
        <v>NEIN</v>
      </c>
      <c r="G1557" t="str">
        <f t="shared" si="218"/>
        <v>JA</v>
      </c>
      <c r="I1557" t="str">
        <f t="shared" si="219"/>
        <v>NEIN</v>
      </c>
      <c r="J1557" t="str">
        <f t="shared" si="220"/>
        <v>NEIN</v>
      </c>
      <c r="L1557" t="str">
        <f t="shared" si="221"/>
        <v>NEIN</v>
      </c>
      <c r="M1557" t="str">
        <f t="shared" si="222"/>
        <v>NEIN</v>
      </c>
      <c r="O1557" t="str">
        <f t="shared" si="223"/>
        <v>NEIN</v>
      </c>
      <c r="P1557" t="str">
        <f t="shared" si="224"/>
        <v>NEIN</v>
      </c>
    </row>
    <row r="1558" spans="2:16">
      <c r="B1558" s="3">
        <v>39955</v>
      </c>
      <c r="C1558" s="4">
        <v>4918.75</v>
      </c>
      <c r="D1558" s="15">
        <f t="shared" si="225"/>
        <v>3.6892914642283458E-3</v>
      </c>
      <c r="E1558" s="7"/>
      <c r="F1558" t="str">
        <f t="shared" si="217"/>
        <v>NEIN</v>
      </c>
      <c r="G1558" t="str">
        <f t="shared" si="218"/>
        <v>NEIN</v>
      </c>
      <c r="I1558" t="str">
        <f t="shared" si="219"/>
        <v>NEIN</v>
      </c>
      <c r="J1558" t="str">
        <f t="shared" si="220"/>
        <v>JA</v>
      </c>
      <c r="L1558" t="str">
        <f t="shared" si="221"/>
        <v>NEIN</v>
      </c>
      <c r="M1558" t="str">
        <f t="shared" si="222"/>
        <v>NEIN</v>
      </c>
      <c r="O1558" t="str">
        <f t="shared" si="223"/>
        <v>NEIN</v>
      </c>
      <c r="P1558" t="str">
        <f t="shared" si="224"/>
        <v>NEIN</v>
      </c>
    </row>
    <row r="1559" spans="2:16">
      <c r="B1559" s="3">
        <v>39954</v>
      </c>
      <c r="C1559" s="4">
        <v>4900.67</v>
      </c>
      <c r="D1559" s="15">
        <f t="shared" si="225"/>
        <v>-2.7440294982674834E-2</v>
      </c>
      <c r="E1559" s="7"/>
      <c r="F1559" t="str">
        <f t="shared" si="217"/>
        <v>NEIN</v>
      </c>
      <c r="G1559" t="str">
        <f t="shared" si="218"/>
        <v>JA</v>
      </c>
      <c r="I1559" t="str">
        <f t="shared" si="219"/>
        <v>NEIN</v>
      </c>
      <c r="J1559" t="str">
        <f t="shared" si="220"/>
        <v>NEIN</v>
      </c>
      <c r="L1559" t="str">
        <f t="shared" si="221"/>
        <v>NEIN</v>
      </c>
      <c r="M1559" t="str">
        <f t="shared" si="222"/>
        <v>JA</v>
      </c>
      <c r="O1559" t="str">
        <f t="shared" si="223"/>
        <v>NEIN</v>
      </c>
      <c r="P1559" t="str">
        <f t="shared" si="224"/>
        <v>NEIN</v>
      </c>
    </row>
    <row r="1560" spans="2:16">
      <c r="B1560" s="3">
        <v>39953</v>
      </c>
      <c r="C1560" s="4">
        <v>5038.9399999999996</v>
      </c>
      <c r="D1560" s="15">
        <f t="shared" si="225"/>
        <v>1.5993160766348977E-2</v>
      </c>
      <c r="E1560" s="7"/>
      <c r="F1560" t="str">
        <f t="shared" si="217"/>
        <v>JA</v>
      </c>
      <c r="G1560" t="str">
        <f t="shared" si="218"/>
        <v>NEIN</v>
      </c>
      <c r="I1560" t="str">
        <f t="shared" si="219"/>
        <v>NEIN</v>
      </c>
      <c r="J1560" t="str">
        <f t="shared" si="220"/>
        <v>NEIN</v>
      </c>
      <c r="L1560" t="str">
        <f t="shared" si="221"/>
        <v>JA</v>
      </c>
      <c r="M1560" t="str">
        <f t="shared" si="222"/>
        <v>NEIN</v>
      </c>
      <c r="O1560" t="str">
        <f t="shared" si="223"/>
        <v>NEIN</v>
      </c>
      <c r="P1560" t="str">
        <f t="shared" si="224"/>
        <v>NEIN</v>
      </c>
    </row>
    <row r="1561" spans="2:16">
      <c r="B1561" s="3">
        <v>39952</v>
      </c>
      <c r="C1561" s="4">
        <v>4959.62</v>
      </c>
      <c r="D1561" s="15">
        <f t="shared" si="225"/>
        <v>2.2188971054996301E-2</v>
      </c>
      <c r="E1561" s="7"/>
      <c r="F1561" t="str">
        <f t="shared" si="217"/>
        <v>JA</v>
      </c>
      <c r="G1561" t="str">
        <f t="shared" si="218"/>
        <v>NEIN</v>
      </c>
      <c r="I1561" t="str">
        <f t="shared" si="219"/>
        <v>NEIN</v>
      </c>
      <c r="J1561" t="str">
        <f t="shared" si="220"/>
        <v>NEIN</v>
      </c>
      <c r="L1561" t="str">
        <f t="shared" si="221"/>
        <v>NEIN</v>
      </c>
      <c r="M1561" t="str">
        <f t="shared" si="222"/>
        <v>NEIN</v>
      </c>
      <c r="O1561" t="str">
        <f t="shared" si="223"/>
        <v>NEIN</v>
      </c>
      <c r="P1561" t="str">
        <f t="shared" si="224"/>
        <v>NEIN</v>
      </c>
    </row>
    <row r="1562" spans="2:16">
      <c r="B1562" s="3">
        <v>39951</v>
      </c>
      <c r="C1562" s="4">
        <v>4851.96</v>
      </c>
      <c r="D1562" s="15">
        <f t="shared" si="225"/>
        <v>2.4160422163588397E-2</v>
      </c>
      <c r="E1562" s="7"/>
      <c r="F1562" t="str">
        <f t="shared" si="217"/>
        <v>NEIN</v>
      </c>
      <c r="G1562" t="str">
        <f t="shared" si="218"/>
        <v>NEIN</v>
      </c>
      <c r="I1562" t="str">
        <f t="shared" si="219"/>
        <v>NEIN</v>
      </c>
      <c r="J1562" t="str">
        <f t="shared" si="220"/>
        <v>JA</v>
      </c>
      <c r="L1562" t="str">
        <f t="shared" si="221"/>
        <v>NEIN</v>
      </c>
      <c r="M1562" t="str">
        <f t="shared" si="222"/>
        <v>NEIN</v>
      </c>
      <c r="O1562" t="str">
        <f t="shared" si="223"/>
        <v>NEIN</v>
      </c>
      <c r="P1562" t="str">
        <f t="shared" si="224"/>
        <v>NEIN</v>
      </c>
    </row>
    <row r="1563" spans="2:16">
      <c r="B1563" s="3">
        <v>39948</v>
      </c>
      <c r="C1563" s="4">
        <v>4737.5</v>
      </c>
      <c r="D1563" s="15">
        <f t="shared" si="225"/>
        <v>-2.0470742665886976E-4</v>
      </c>
      <c r="E1563" s="7"/>
      <c r="F1563" t="str">
        <f t="shared" si="217"/>
        <v>NEIN</v>
      </c>
      <c r="G1563" t="str">
        <f t="shared" si="218"/>
        <v>JA</v>
      </c>
      <c r="I1563" t="str">
        <f t="shared" si="219"/>
        <v>NEIN</v>
      </c>
      <c r="J1563" t="str">
        <f t="shared" si="220"/>
        <v>NEIN</v>
      </c>
      <c r="L1563" t="str">
        <f t="shared" si="221"/>
        <v>NEIN</v>
      </c>
      <c r="M1563" t="str">
        <f t="shared" si="222"/>
        <v>NEIN</v>
      </c>
      <c r="O1563" t="str">
        <f t="shared" si="223"/>
        <v>NEIN</v>
      </c>
      <c r="P1563" t="str">
        <f t="shared" si="224"/>
        <v>NEIN</v>
      </c>
    </row>
    <row r="1564" spans="2:16">
      <c r="B1564" s="3">
        <v>39947</v>
      </c>
      <c r="C1564" s="4">
        <v>4738.47</v>
      </c>
      <c r="D1564" s="15">
        <f t="shared" si="225"/>
        <v>2.2971437999328589E-3</v>
      </c>
      <c r="E1564" s="7"/>
      <c r="F1564" t="str">
        <f t="shared" si="217"/>
        <v>NEIN</v>
      </c>
      <c r="G1564" t="str">
        <f t="shared" si="218"/>
        <v>NEIN</v>
      </c>
      <c r="I1564" t="str">
        <f t="shared" si="219"/>
        <v>NEIN</v>
      </c>
      <c r="J1564" t="str">
        <f t="shared" si="220"/>
        <v>JA</v>
      </c>
      <c r="L1564" t="str">
        <f t="shared" si="221"/>
        <v>NEIN</v>
      </c>
      <c r="M1564" t="str">
        <f t="shared" si="222"/>
        <v>NEIN</v>
      </c>
      <c r="O1564" t="str">
        <f t="shared" si="223"/>
        <v>NEIN</v>
      </c>
      <c r="P1564" t="str">
        <f t="shared" si="224"/>
        <v>JA</v>
      </c>
    </row>
    <row r="1565" spans="2:16">
      <c r="B1565" s="3">
        <v>39946</v>
      </c>
      <c r="C1565" s="4">
        <v>4727.6099999999997</v>
      </c>
      <c r="D1565" s="15">
        <f t="shared" si="225"/>
        <v>-2.6060390061205866E-2</v>
      </c>
      <c r="E1565" s="7"/>
      <c r="F1565" t="str">
        <f t="shared" si="217"/>
        <v>NEIN</v>
      </c>
      <c r="G1565" t="str">
        <f t="shared" si="218"/>
        <v>NEIN</v>
      </c>
      <c r="I1565" t="str">
        <f t="shared" si="219"/>
        <v>JA</v>
      </c>
      <c r="J1565" t="str">
        <f t="shared" si="220"/>
        <v>NEIN</v>
      </c>
      <c r="L1565" t="str">
        <f t="shared" si="221"/>
        <v>NEIN</v>
      </c>
      <c r="M1565" t="str">
        <f t="shared" si="222"/>
        <v>NEIN</v>
      </c>
      <c r="O1565" t="str">
        <f t="shared" si="223"/>
        <v>JA</v>
      </c>
      <c r="P1565" t="str">
        <f t="shared" si="224"/>
        <v>NEIN</v>
      </c>
    </row>
    <row r="1566" spans="2:16">
      <c r="B1566" s="3">
        <v>39945</v>
      </c>
      <c r="C1566" s="4">
        <v>4854.1099999999997</v>
      </c>
      <c r="D1566" s="15">
        <f t="shared" si="225"/>
        <v>-2.6300054860271061E-3</v>
      </c>
      <c r="E1566" s="7"/>
      <c r="F1566" t="str">
        <f t="shared" si="217"/>
        <v>NEIN</v>
      </c>
      <c r="G1566" t="str">
        <f t="shared" si="218"/>
        <v>NEIN</v>
      </c>
      <c r="I1566" t="str">
        <f t="shared" si="219"/>
        <v>JA</v>
      </c>
      <c r="J1566" t="str">
        <f t="shared" si="220"/>
        <v>NEIN</v>
      </c>
      <c r="L1566" t="str">
        <f t="shared" si="221"/>
        <v>NEIN</v>
      </c>
      <c r="M1566" t="str">
        <f t="shared" si="222"/>
        <v>NEIN</v>
      </c>
      <c r="O1566" t="str">
        <f t="shared" si="223"/>
        <v>NEIN</v>
      </c>
      <c r="P1566" t="str">
        <f t="shared" si="224"/>
        <v>NEIN</v>
      </c>
    </row>
    <row r="1567" spans="2:16">
      <c r="B1567" s="3">
        <v>39944</v>
      </c>
      <c r="C1567" s="4">
        <v>4866.91</v>
      </c>
      <c r="D1567" s="15">
        <f t="shared" si="225"/>
        <v>-9.5626691629865854E-3</v>
      </c>
      <c r="E1567" s="7"/>
      <c r="F1567" t="str">
        <f t="shared" si="217"/>
        <v>NEIN</v>
      </c>
      <c r="G1567" t="str">
        <f t="shared" si="218"/>
        <v>JA</v>
      </c>
      <c r="I1567" t="str">
        <f t="shared" si="219"/>
        <v>NEIN</v>
      </c>
      <c r="J1567" t="str">
        <f t="shared" si="220"/>
        <v>NEIN</v>
      </c>
      <c r="L1567" t="str">
        <f t="shared" si="221"/>
        <v>NEIN</v>
      </c>
      <c r="M1567" t="str">
        <f t="shared" si="222"/>
        <v>NEIN</v>
      </c>
      <c r="O1567" t="str">
        <f t="shared" si="223"/>
        <v>NEIN</v>
      </c>
      <c r="P1567" t="str">
        <f t="shared" si="224"/>
        <v>NEIN</v>
      </c>
    </row>
    <row r="1568" spans="2:16">
      <c r="B1568" s="3">
        <v>39941</v>
      </c>
      <c r="C1568" s="4">
        <v>4913.8999999999996</v>
      </c>
      <c r="D1568" s="15">
        <f t="shared" si="225"/>
        <v>2.2855477612872186E-2</v>
      </c>
      <c r="E1568" s="7"/>
      <c r="F1568" t="str">
        <f t="shared" si="217"/>
        <v>NEIN</v>
      </c>
      <c r="G1568" t="str">
        <f t="shared" si="218"/>
        <v>NEIN</v>
      </c>
      <c r="I1568" t="str">
        <f t="shared" si="219"/>
        <v>NEIN</v>
      </c>
      <c r="J1568" t="str">
        <f t="shared" si="220"/>
        <v>JA</v>
      </c>
      <c r="L1568" t="str">
        <f t="shared" si="221"/>
        <v>NEIN</v>
      </c>
      <c r="M1568" t="str">
        <f t="shared" si="222"/>
        <v>NEIN</v>
      </c>
      <c r="O1568" t="str">
        <f t="shared" si="223"/>
        <v>NEIN</v>
      </c>
      <c r="P1568" t="str">
        <f t="shared" si="224"/>
        <v>NEIN</v>
      </c>
    </row>
    <row r="1569" spans="2:16">
      <c r="B1569" s="3">
        <v>39940</v>
      </c>
      <c r="C1569" s="4">
        <v>4804.1000000000004</v>
      </c>
      <c r="D1569" s="15">
        <f t="shared" si="225"/>
        <v>-1.569648678163621E-2</v>
      </c>
      <c r="E1569" s="7"/>
      <c r="F1569" t="str">
        <f t="shared" si="217"/>
        <v>NEIN</v>
      </c>
      <c r="G1569" t="str">
        <f t="shared" si="218"/>
        <v>JA</v>
      </c>
      <c r="I1569" t="str">
        <f t="shared" si="219"/>
        <v>NEIN</v>
      </c>
      <c r="J1569" t="str">
        <f t="shared" si="220"/>
        <v>NEIN</v>
      </c>
      <c r="L1569" t="str">
        <f t="shared" si="221"/>
        <v>NEIN</v>
      </c>
      <c r="M1569" t="str">
        <f t="shared" si="222"/>
        <v>NEIN</v>
      </c>
      <c r="O1569" t="str">
        <f t="shared" si="223"/>
        <v>NEIN</v>
      </c>
      <c r="P1569" t="str">
        <f t="shared" si="224"/>
        <v>NEIN</v>
      </c>
    </row>
    <row r="1570" spans="2:16">
      <c r="B1570" s="3">
        <v>39939</v>
      </c>
      <c r="C1570" s="4">
        <v>4880.71</v>
      </c>
      <c r="D1570" s="15">
        <f t="shared" si="225"/>
        <v>5.7036531816206147E-3</v>
      </c>
      <c r="E1570" s="7"/>
      <c r="F1570" t="str">
        <f t="shared" si="217"/>
        <v>NEIN</v>
      </c>
      <c r="G1570" t="str">
        <f t="shared" si="218"/>
        <v>NEIN</v>
      </c>
      <c r="I1570" t="str">
        <f t="shared" si="219"/>
        <v>NEIN</v>
      </c>
      <c r="J1570" t="str">
        <f t="shared" si="220"/>
        <v>JA</v>
      </c>
      <c r="L1570" t="str">
        <f t="shared" si="221"/>
        <v>NEIN</v>
      </c>
      <c r="M1570" t="str">
        <f t="shared" si="222"/>
        <v>NEIN</v>
      </c>
      <c r="O1570" t="str">
        <f t="shared" si="223"/>
        <v>NEIN</v>
      </c>
      <c r="P1570" t="str">
        <f t="shared" si="224"/>
        <v>NEIN</v>
      </c>
    </row>
    <row r="1571" spans="2:16">
      <c r="B1571" s="3">
        <v>39938</v>
      </c>
      <c r="C1571" s="4">
        <v>4853.03</v>
      </c>
      <c r="D1571" s="15">
        <f t="shared" si="225"/>
        <v>-1.008067394873993E-2</v>
      </c>
      <c r="E1571" s="7"/>
      <c r="F1571" t="str">
        <f t="shared" si="217"/>
        <v>NEIN</v>
      </c>
      <c r="G1571" t="str">
        <f t="shared" si="218"/>
        <v>JA</v>
      </c>
      <c r="I1571" t="str">
        <f t="shared" si="219"/>
        <v>NEIN</v>
      </c>
      <c r="J1571" t="str">
        <f t="shared" si="220"/>
        <v>NEIN</v>
      </c>
      <c r="L1571" t="str">
        <f t="shared" si="221"/>
        <v>NEIN</v>
      </c>
      <c r="M1571" t="str">
        <f t="shared" si="222"/>
        <v>JA</v>
      </c>
      <c r="O1571" t="str">
        <f t="shared" si="223"/>
        <v>NEIN</v>
      </c>
      <c r="P1571" t="str">
        <f t="shared" si="224"/>
        <v>NEIN</v>
      </c>
    </row>
    <row r="1572" spans="2:16">
      <c r="B1572" s="3">
        <v>39937</v>
      </c>
      <c r="C1572" s="4">
        <v>4902.45</v>
      </c>
      <c r="D1572" s="15">
        <f t="shared" si="225"/>
        <v>2.788581492624936E-2</v>
      </c>
      <c r="E1572" s="7"/>
      <c r="F1572" t="str">
        <f t="shared" si="217"/>
        <v>JA</v>
      </c>
      <c r="G1572" t="str">
        <f t="shared" si="218"/>
        <v>NEIN</v>
      </c>
      <c r="I1572" t="str">
        <f t="shared" si="219"/>
        <v>NEIN</v>
      </c>
      <c r="J1572" t="str">
        <f t="shared" si="220"/>
        <v>NEIN</v>
      </c>
      <c r="L1572" t="str">
        <f t="shared" si="221"/>
        <v>JA</v>
      </c>
      <c r="M1572" t="str">
        <f t="shared" si="222"/>
        <v>NEIN</v>
      </c>
      <c r="O1572" t="str">
        <f t="shared" si="223"/>
        <v>NEIN</v>
      </c>
      <c r="P1572" t="str">
        <f t="shared" si="224"/>
        <v>NEIN</v>
      </c>
    </row>
    <row r="1573" spans="2:16">
      <c r="B1573" s="3">
        <v>39933</v>
      </c>
      <c r="C1573" s="4">
        <v>4769.45</v>
      </c>
      <c r="D1573" s="15">
        <f t="shared" si="225"/>
        <v>1.3793000833234014E-2</v>
      </c>
      <c r="E1573" s="7"/>
      <c r="F1573" t="str">
        <f t="shared" si="217"/>
        <v>JA</v>
      </c>
      <c r="G1573" t="str">
        <f t="shared" si="218"/>
        <v>NEIN</v>
      </c>
      <c r="I1573" t="str">
        <f t="shared" si="219"/>
        <v>NEIN</v>
      </c>
      <c r="J1573" t="str">
        <f t="shared" si="220"/>
        <v>NEIN</v>
      </c>
      <c r="L1573" t="str">
        <f t="shared" si="221"/>
        <v>NEIN</v>
      </c>
      <c r="M1573" t="str">
        <f t="shared" si="222"/>
        <v>NEIN</v>
      </c>
      <c r="O1573" t="str">
        <f t="shared" si="223"/>
        <v>NEIN</v>
      </c>
      <c r="P1573" t="str">
        <f t="shared" si="224"/>
        <v>NEIN</v>
      </c>
    </row>
    <row r="1574" spans="2:16">
      <c r="B1574" s="3">
        <v>39932</v>
      </c>
      <c r="C1574" s="4">
        <v>4704.5600000000004</v>
      </c>
      <c r="D1574" s="15">
        <f t="shared" si="225"/>
        <v>2.108338289107577E-2</v>
      </c>
      <c r="E1574" s="7"/>
      <c r="F1574" t="str">
        <f t="shared" si="217"/>
        <v>NEIN</v>
      </c>
      <c r="G1574" t="str">
        <f t="shared" si="218"/>
        <v>NEIN</v>
      </c>
      <c r="I1574" t="str">
        <f t="shared" si="219"/>
        <v>NEIN</v>
      </c>
      <c r="J1574" t="str">
        <f t="shared" si="220"/>
        <v>JA</v>
      </c>
      <c r="L1574" t="str">
        <f t="shared" si="221"/>
        <v>NEIN</v>
      </c>
      <c r="M1574" t="str">
        <f t="shared" si="222"/>
        <v>NEIN</v>
      </c>
      <c r="O1574" t="str">
        <f t="shared" si="223"/>
        <v>NEIN</v>
      </c>
      <c r="P1574" t="str">
        <f t="shared" si="224"/>
        <v>NEIN</v>
      </c>
    </row>
    <row r="1575" spans="2:16">
      <c r="B1575" s="3">
        <v>39931</v>
      </c>
      <c r="C1575" s="4">
        <v>4607.42</v>
      </c>
      <c r="D1575" s="15">
        <f t="shared" si="225"/>
        <v>-1.845946055342158E-2</v>
      </c>
      <c r="E1575" s="7"/>
      <c r="F1575" t="str">
        <f t="shared" si="217"/>
        <v>NEIN</v>
      </c>
      <c r="G1575" t="str">
        <f t="shared" si="218"/>
        <v>JA</v>
      </c>
      <c r="I1575" t="str">
        <f t="shared" si="219"/>
        <v>NEIN</v>
      </c>
      <c r="J1575" t="str">
        <f t="shared" si="220"/>
        <v>NEIN</v>
      </c>
      <c r="L1575" t="str">
        <f t="shared" si="221"/>
        <v>NEIN</v>
      </c>
      <c r="M1575" t="str">
        <f t="shared" si="222"/>
        <v>JA</v>
      </c>
      <c r="O1575" t="str">
        <f t="shared" si="223"/>
        <v>NEIN</v>
      </c>
      <c r="P1575" t="str">
        <f t="shared" si="224"/>
        <v>NEIN</v>
      </c>
    </row>
    <row r="1576" spans="2:16">
      <c r="B1576" s="3">
        <v>39930</v>
      </c>
      <c r="C1576" s="4">
        <v>4694.07</v>
      </c>
      <c r="D1576" s="15">
        <f t="shared" si="225"/>
        <v>4.2252135069913918E-3</v>
      </c>
      <c r="E1576" s="7"/>
      <c r="F1576" t="str">
        <f t="shared" si="217"/>
        <v>JA</v>
      </c>
      <c r="G1576" t="str">
        <f t="shared" si="218"/>
        <v>NEIN</v>
      </c>
      <c r="I1576" t="str">
        <f t="shared" si="219"/>
        <v>NEIN</v>
      </c>
      <c r="J1576" t="str">
        <f t="shared" si="220"/>
        <v>NEIN</v>
      </c>
      <c r="L1576" t="str">
        <f t="shared" si="221"/>
        <v>NEIN</v>
      </c>
      <c r="M1576" t="str">
        <f t="shared" si="222"/>
        <v>NEIN</v>
      </c>
      <c r="O1576" t="str">
        <f t="shared" si="223"/>
        <v>NEIN</v>
      </c>
      <c r="P1576" t="str">
        <f t="shared" si="224"/>
        <v>NEIN</v>
      </c>
    </row>
    <row r="1577" spans="2:16">
      <c r="B1577" s="3">
        <v>39927</v>
      </c>
      <c r="C1577" s="4">
        <v>4674.32</v>
      </c>
      <c r="D1577" s="15">
        <f t="shared" si="225"/>
        <v>2.9992001251594718E-2</v>
      </c>
      <c r="E1577" s="7"/>
      <c r="F1577" t="str">
        <f t="shared" si="217"/>
        <v>NEIN</v>
      </c>
      <c r="G1577" t="str">
        <f t="shared" si="218"/>
        <v>NEIN</v>
      </c>
      <c r="I1577" t="str">
        <f t="shared" si="219"/>
        <v>NEIN</v>
      </c>
      <c r="J1577" t="str">
        <f t="shared" si="220"/>
        <v>JA</v>
      </c>
      <c r="L1577" t="str">
        <f t="shared" si="221"/>
        <v>NEIN</v>
      </c>
      <c r="M1577" t="str">
        <f t="shared" si="222"/>
        <v>NEIN</v>
      </c>
      <c r="O1577" t="str">
        <f t="shared" si="223"/>
        <v>NEIN</v>
      </c>
      <c r="P1577" t="str">
        <f t="shared" si="224"/>
        <v>NEIN</v>
      </c>
    </row>
    <row r="1578" spans="2:16">
      <c r="B1578" s="3">
        <v>39926</v>
      </c>
      <c r="C1578" s="4">
        <v>4538.21</v>
      </c>
      <c r="D1578" s="15">
        <f t="shared" si="225"/>
        <v>-1.2234406083901785E-2</v>
      </c>
      <c r="E1578" s="7"/>
      <c r="F1578" t="str">
        <f t="shared" si="217"/>
        <v>NEIN</v>
      </c>
      <c r="G1578" t="str">
        <f t="shared" si="218"/>
        <v>JA</v>
      </c>
      <c r="I1578" t="str">
        <f t="shared" si="219"/>
        <v>NEIN</v>
      </c>
      <c r="J1578" t="str">
        <f t="shared" si="220"/>
        <v>NEIN</v>
      </c>
      <c r="L1578" t="str">
        <f t="shared" si="221"/>
        <v>NEIN</v>
      </c>
      <c r="M1578" t="str">
        <f t="shared" si="222"/>
        <v>JA</v>
      </c>
      <c r="O1578" t="str">
        <f t="shared" si="223"/>
        <v>NEIN</v>
      </c>
      <c r="P1578" t="str">
        <f t="shared" si="224"/>
        <v>NEIN</v>
      </c>
    </row>
    <row r="1579" spans="2:16">
      <c r="B1579" s="3">
        <v>39925</v>
      </c>
      <c r="C1579" s="4">
        <v>4594.42</v>
      </c>
      <c r="D1579" s="15">
        <f t="shared" si="225"/>
        <v>2.0612533682243979E-2</v>
      </c>
      <c r="E1579" s="7"/>
      <c r="F1579" t="str">
        <f t="shared" si="217"/>
        <v>JA</v>
      </c>
      <c r="G1579" t="str">
        <f t="shared" si="218"/>
        <v>NEIN</v>
      </c>
      <c r="I1579" t="str">
        <f t="shared" si="219"/>
        <v>NEIN</v>
      </c>
      <c r="J1579" t="str">
        <f t="shared" si="220"/>
        <v>NEIN</v>
      </c>
      <c r="L1579" t="str">
        <f t="shared" si="221"/>
        <v>NEIN</v>
      </c>
      <c r="M1579" t="str">
        <f t="shared" si="222"/>
        <v>NEIN</v>
      </c>
      <c r="O1579" t="str">
        <f t="shared" si="223"/>
        <v>NEIN</v>
      </c>
      <c r="P1579" t="str">
        <f t="shared" si="224"/>
        <v>NEIN</v>
      </c>
    </row>
    <row r="1580" spans="2:16">
      <c r="B1580" s="3">
        <v>39924</v>
      </c>
      <c r="C1580" s="4">
        <v>4501.63</v>
      </c>
      <c r="D1580" s="15">
        <f t="shared" si="225"/>
        <v>3.417069745670135E-3</v>
      </c>
      <c r="E1580" s="7"/>
      <c r="F1580" t="str">
        <f t="shared" si="217"/>
        <v>NEIN</v>
      </c>
      <c r="G1580" t="str">
        <f t="shared" si="218"/>
        <v>NEIN</v>
      </c>
      <c r="I1580" t="str">
        <f t="shared" si="219"/>
        <v>NEIN</v>
      </c>
      <c r="J1580" t="str">
        <f t="shared" si="220"/>
        <v>JA</v>
      </c>
      <c r="L1580" t="str">
        <f t="shared" si="221"/>
        <v>NEIN</v>
      </c>
      <c r="M1580" t="str">
        <f t="shared" si="222"/>
        <v>NEIN</v>
      </c>
      <c r="O1580" t="str">
        <f t="shared" si="223"/>
        <v>NEIN</v>
      </c>
      <c r="P1580" t="str">
        <f t="shared" si="224"/>
        <v>NEIN</v>
      </c>
    </row>
    <row r="1581" spans="2:16">
      <c r="B1581" s="3">
        <v>39923</v>
      </c>
      <c r="C1581" s="4">
        <v>4486.3</v>
      </c>
      <c r="D1581" s="15">
        <f t="shared" si="225"/>
        <v>-4.0741184218403871E-2</v>
      </c>
      <c r="E1581" s="7"/>
      <c r="F1581" t="str">
        <f t="shared" si="217"/>
        <v>NEIN</v>
      </c>
      <c r="G1581" t="str">
        <f t="shared" si="218"/>
        <v>JA</v>
      </c>
      <c r="I1581" t="str">
        <f t="shared" si="219"/>
        <v>NEIN</v>
      </c>
      <c r="J1581" t="str">
        <f t="shared" si="220"/>
        <v>NEIN</v>
      </c>
      <c r="L1581" t="str">
        <f t="shared" si="221"/>
        <v>NEIN</v>
      </c>
      <c r="M1581" t="str">
        <f t="shared" si="222"/>
        <v>JA</v>
      </c>
      <c r="O1581" t="str">
        <f t="shared" si="223"/>
        <v>NEIN</v>
      </c>
      <c r="P1581" t="str">
        <f t="shared" si="224"/>
        <v>NEIN</v>
      </c>
    </row>
    <row r="1582" spans="2:16">
      <c r="B1582" s="3">
        <v>39920</v>
      </c>
      <c r="C1582" s="4">
        <v>4676.84</v>
      </c>
      <c r="D1582" s="15">
        <f t="shared" si="225"/>
        <v>1.4617764336820389E-2</v>
      </c>
      <c r="E1582" s="7"/>
      <c r="F1582" t="str">
        <f t="shared" si="217"/>
        <v>JA</v>
      </c>
      <c r="G1582" t="str">
        <f t="shared" si="218"/>
        <v>NEIN</v>
      </c>
      <c r="I1582" t="str">
        <f t="shared" si="219"/>
        <v>NEIN</v>
      </c>
      <c r="J1582" t="str">
        <f t="shared" si="220"/>
        <v>NEIN</v>
      </c>
      <c r="L1582" t="str">
        <f t="shared" si="221"/>
        <v>NEIN</v>
      </c>
      <c r="M1582" t="str">
        <f t="shared" si="222"/>
        <v>NEIN</v>
      </c>
      <c r="O1582" t="str">
        <f t="shared" si="223"/>
        <v>NEIN</v>
      </c>
      <c r="P1582" t="str">
        <f t="shared" si="224"/>
        <v>NEIN</v>
      </c>
    </row>
    <row r="1583" spans="2:16">
      <c r="B1583" s="3">
        <v>39919</v>
      </c>
      <c r="C1583" s="4">
        <v>4609.46</v>
      </c>
      <c r="D1583" s="15">
        <f t="shared" si="225"/>
        <v>1.3114891016948051E-2</v>
      </c>
      <c r="E1583" s="7"/>
      <c r="F1583" t="str">
        <f t="shared" si="217"/>
        <v>NEIN</v>
      </c>
      <c r="G1583" t="str">
        <f t="shared" si="218"/>
        <v>NEIN</v>
      </c>
      <c r="I1583" t="str">
        <f t="shared" si="219"/>
        <v>NEIN</v>
      </c>
      <c r="J1583" t="str">
        <f t="shared" si="220"/>
        <v>JA</v>
      </c>
      <c r="L1583" t="str">
        <f t="shared" si="221"/>
        <v>NEIN</v>
      </c>
      <c r="M1583" t="str">
        <f t="shared" si="222"/>
        <v>NEIN</v>
      </c>
      <c r="O1583" t="str">
        <f t="shared" si="223"/>
        <v>NEIN</v>
      </c>
      <c r="P1583" t="str">
        <f t="shared" si="224"/>
        <v>NEIN</v>
      </c>
    </row>
    <row r="1584" spans="2:16">
      <c r="B1584" s="3">
        <v>39918</v>
      </c>
      <c r="C1584" s="4">
        <v>4549.79</v>
      </c>
      <c r="D1584" s="15">
        <f t="shared" si="225"/>
        <v>-1.5843722089704114E-3</v>
      </c>
      <c r="E1584" s="7"/>
      <c r="F1584" t="str">
        <f t="shared" si="217"/>
        <v>NEIN</v>
      </c>
      <c r="G1584" t="str">
        <f t="shared" si="218"/>
        <v>JA</v>
      </c>
      <c r="I1584" t="str">
        <f t="shared" si="219"/>
        <v>NEIN</v>
      </c>
      <c r="J1584" t="str">
        <f t="shared" si="220"/>
        <v>NEIN</v>
      </c>
      <c r="L1584" t="str">
        <f t="shared" si="221"/>
        <v>NEIN</v>
      </c>
      <c r="M1584" t="str">
        <f t="shared" si="222"/>
        <v>JA</v>
      </c>
      <c r="O1584" t="str">
        <f t="shared" si="223"/>
        <v>NEIN</v>
      </c>
      <c r="P1584" t="str">
        <f t="shared" si="224"/>
        <v>NEIN</v>
      </c>
    </row>
    <row r="1585" spans="2:16">
      <c r="B1585" s="3">
        <v>39917</v>
      </c>
      <c r="C1585" s="4">
        <v>4557.01</v>
      </c>
      <c r="D1585" s="15">
        <f t="shared" si="225"/>
        <v>1.467117333760851E-2</v>
      </c>
      <c r="E1585" s="7"/>
      <c r="F1585" t="str">
        <f t="shared" si="217"/>
        <v>JA</v>
      </c>
      <c r="G1585" t="str">
        <f t="shared" si="218"/>
        <v>NEIN</v>
      </c>
      <c r="I1585" t="str">
        <f t="shared" si="219"/>
        <v>NEIN</v>
      </c>
      <c r="J1585" t="str">
        <f t="shared" si="220"/>
        <v>NEIN</v>
      </c>
      <c r="L1585" t="str">
        <f t="shared" si="221"/>
        <v>JA</v>
      </c>
      <c r="M1585" t="str">
        <f t="shared" si="222"/>
        <v>NEIN</v>
      </c>
      <c r="O1585" t="str">
        <f t="shared" si="223"/>
        <v>NEIN</v>
      </c>
      <c r="P1585" t="str">
        <f t="shared" si="224"/>
        <v>NEIN</v>
      </c>
    </row>
    <row r="1586" spans="2:16">
      <c r="B1586" s="3">
        <v>39912</v>
      </c>
      <c r="C1586" s="4">
        <v>4491.12</v>
      </c>
      <c r="D1586" s="15">
        <f t="shared" si="225"/>
        <v>3.0565040202665449E-2</v>
      </c>
      <c r="E1586" s="7"/>
      <c r="F1586" t="str">
        <f t="shared" si="217"/>
        <v>JA</v>
      </c>
      <c r="G1586" t="str">
        <f t="shared" si="218"/>
        <v>NEIN</v>
      </c>
      <c r="I1586" t="str">
        <f t="shared" si="219"/>
        <v>NEIN</v>
      </c>
      <c r="J1586" t="str">
        <f t="shared" si="220"/>
        <v>NEIN</v>
      </c>
      <c r="L1586" t="str">
        <f t="shared" si="221"/>
        <v>NEIN</v>
      </c>
      <c r="M1586" t="str">
        <f t="shared" si="222"/>
        <v>NEIN</v>
      </c>
      <c r="O1586" t="str">
        <f t="shared" si="223"/>
        <v>NEIN</v>
      </c>
      <c r="P1586" t="str">
        <f t="shared" si="224"/>
        <v>NEIN</v>
      </c>
    </row>
    <row r="1587" spans="2:16">
      <c r="B1587" s="3">
        <v>39911</v>
      </c>
      <c r="C1587" s="4">
        <v>4357.92</v>
      </c>
      <c r="D1587" s="15">
        <f t="shared" si="225"/>
        <v>8.1943319838056854E-3</v>
      </c>
      <c r="E1587" s="7"/>
      <c r="F1587" t="str">
        <f t="shared" si="217"/>
        <v>NEIN</v>
      </c>
      <c r="G1587" t="str">
        <f t="shared" si="218"/>
        <v>NEIN</v>
      </c>
      <c r="I1587" t="str">
        <f t="shared" si="219"/>
        <v>NEIN</v>
      </c>
      <c r="J1587" t="str">
        <f t="shared" si="220"/>
        <v>JA</v>
      </c>
      <c r="L1587" t="str">
        <f t="shared" si="221"/>
        <v>NEIN</v>
      </c>
      <c r="M1587" t="str">
        <f t="shared" si="222"/>
        <v>NEIN</v>
      </c>
      <c r="O1587" t="str">
        <f t="shared" si="223"/>
        <v>NEIN</v>
      </c>
      <c r="P1587" t="str">
        <f t="shared" si="224"/>
        <v>JA</v>
      </c>
    </row>
    <row r="1588" spans="2:16">
      <c r="B1588" s="3">
        <v>39910</v>
      </c>
      <c r="C1588" s="4">
        <v>4322.5</v>
      </c>
      <c r="D1588" s="15">
        <f t="shared" si="225"/>
        <v>-6.2784351500411277E-3</v>
      </c>
      <c r="E1588" s="7"/>
      <c r="F1588" t="str">
        <f t="shared" si="217"/>
        <v>NEIN</v>
      </c>
      <c r="G1588" t="str">
        <f t="shared" si="218"/>
        <v>NEIN</v>
      </c>
      <c r="I1588" t="str">
        <f t="shared" si="219"/>
        <v>JA</v>
      </c>
      <c r="J1588" t="str">
        <f t="shared" si="220"/>
        <v>NEIN</v>
      </c>
      <c r="L1588" t="str">
        <f t="shared" si="221"/>
        <v>NEIN</v>
      </c>
      <c r="M1588" t="str">
        <f t="shared" si="222"/>
        <v>NEIN</v>
      </c>
      <c r="O1588" t="str">
        <f t="shared" si="223"/>
        <v>NEIN</v>
      </c>
      <c r="P1588" t="str">
        <f t="shared" si="224"/>
        <v>NEIN</v>
      </c>
    </row>
    <row r="1589" spans="2:16">
      <c r="B1589" s="3">
        <v>39909</v>
      </c>
      <c r="C1589" s="4">
        <v>4349.8100000000004</v>
      </c>
      <c r="D1589" s="15">
        <f t="shared" si="225"/>
        <v>-8.02282331316591E-3</v>
      </c>
      <c r="E1589" s="7"/>
      <c r="F1589" t="str">
        <f t="shared" si="217"/>
        <v>NEIN</v>
      </c>
      <c r="G1589" t="str">
        <f t="shared" si="218"/>
        <v>JA</v>
      </c>
      <c r="I1589" t="str">
        <f t="shared" si="219"/>
        <v>NEIN</v>
      </c>
      <c r="J1589" t="str">
        <f t="shared" si="220"/>
        <v>NEIN</v>
      </c>
      <c r="L1589" t="str">
        <f t="shared" si="221"/>
        <v>NEIN</v>
      </c>
      <c r="M1589" t="str">
        <f t="shared" si="222"/>
        <v>JA</v>
      </c>
      <c r="O1589" t="str">
        <f t="shared" si="223"/>
        <v>NEIN</v>
      </c>
      <c r="P1589" t="str">
        <f t="shared" si="224"/>
        <v>NEIN</v>
      </c>
    </row>
    <row r="1590" spans="2:16">
      <c r="B1590" s="3">
        <v>39906</v>
      </c>
      <c r="C1590" s="4">
        <v>4384.99</v>
      </c>
      <c r="D1590" s="15">
        <f t="shared" si="225"/>
        <v>7.0060612699449304E-4</v>
      </c>
      <c r="E1590" s="7"/>
      <c r="F1590" t="str">
        <f t="shared" si="217"/>
        <v>JA</v>
      </c>
      <c r="G1590" t="str">
        <f t="shared" si="218"/>
        <v>NEIN</v>
      </c>
      <c r="I1590" t="str">
        <f t="shared" si="219"/>
        <v>NEIN</v>
      </c>
      <c r="J1590" t="str">
        <f t="shared" si="220"/>
        <v>NEIN</v>
      </c>
      <c r="L1590" t="str">
        <f t="shared" si="221"/>
        <v>JA</v>
      </c>
      <c r="M1590" t="str">
        <f t="shared" si="222"/>
        <v>NEIN</v>
      </c>
      <c r="O1590" t="str">
        <f t="shared" si="223"/>
        <v>NEIN</v>
      </c>
      <c r="P1590" t="str">
        <f t="shared" si="224"/>
        <v>NEIN</v>
      </c>
    </row>
    <row r="1591" spans="2:16">
      <c r="B1591" s="3">
        <v>39905</v>
      </c>
      <c r="C1591" s="4">
        <v>4381.92</v>
      </c>
      <c r="D1591" s="15">
        <f t="shared" si="225"/>
        <v>6.0722766740820271E-2</v>
      </c>
      <c r="E1591" s="7"/>
      <c r="F1591" t="str">
        <f t="shared" si="217"/>
        <v>JA</v>
      </c>
      <c r="G1591" t="str">
        <f t="shared" si="218"/>
        <v>NEIN</v>
      </c>
      <c r="I1591" t="str">
        <f t="shared" si="219"/>
        <v>NEIN</v>
      </c>
      <c r="J1591" t="str">
        <f t="shared" si="220"/>
        <v>NEIN</v>
      </c>
      <c r="L1591" t="str">
        <f t="shared" si="221"/>
        <v>JA</v>
      </c>
      <c r="M1591" t="str">
        <f t="shared" si="222"/>
        <v>NEIN</v>
      </c>
      <c r="O1591" t="str">
        <f t="shared" si="223"/>
        <v>NEIN</v>
      </c>
      <c r="P1591" t="str">
        <f t="shared" si="224"/>
        <v>NEIN</v>
      </c>
    </row>
    <row r="1592" spans="2:16">
      <c r="B1592" s="3">
        <v>39904</v>
      </c>
      <c r="C1592" s="4">
        <v>4131.07</v>
      </c>
      <c r="D1592" s="15">
        <f t="shared" si="225"/>
        <v>1.1337263388791383E-2</v>
      </c>
      <c r="E1592" s="7"/>
      <c r="F1592" t="str">
        <f t="shared" si="217"/>
        <v>JA</v>
      </c>
      <c r="G1592" t="str">
        <f t="shared" si="218"/>
        <v>NEIN</v>
      </c>
      <c r="I1592" t="str">
        <f t="shared" si="219"/>
        <v>NEIN</v>
      </c>
      <c r="J1592" t="str">
        <f t="shared" si="220"/>
        <v>NEIN</v>
      </c>
      <c r="L1592" t="str">
        <f t="shared" si="221"/>
        <v>NEIN</v>
      </c>
      <c r="M1592" t="str">
        <f t="shared" si="222"/>
        <v>NEIN</v>
      </c>
      <c r="O1592" t="str">
        <f t="shared" si="223"/>
        <v>NEIN</v>
      </c>
      <c r="P1592" t="str">
        <f t="shared" si="224"/>
        <v>NEIN</v>
      </c>
    </row>
    <row r="1593" spans="2:16">
      <c r="B1593" s="3">
        <v>39903</v>
      </c>
      <c r="C1593" s="4">
        <v>4084.76</v>
      </c>
      <c r="D1593" s="15">
        <f t="shared" si="225"/>
        <v>2.394697723620854E-2</v>
      </c>
      <c r="E1593" s="7"/>
      <c r="F1593" t="str">
        <f t="shared" si="217"/>
        <v>NEIN</v>
      </c>
      <c r="G1593" t="str">
        <f t="shared" si="218"/>
        <v>NEIN</v>
      </c>
      <c r="I1593" t="str">
        <f t="shared" si="219"/>
        <v>NEIN</v>
      </c>
      <c r="J1593" t="str">
        <f t="shared" si="220"/>
        <v>JA</v>
      </c>
      <c r="L1593" t="str">
        <f t="shared" si="221"/>
        <v>NEIN</v>
      </c>
      <c r="M1593" t="str">
        <f t="shared" si="222"/>
        <v>NEIN</v>
      </c>
      <c r="O1593" t="str">
        <f t="shared" si="223"/>
        <v>NEIN</v>
      </c>
      <c r="P1593" t="str">
        <f t="shared" si="224"/>
        <v>JA</v>
      </c>
    </row>
    <row r="1594" spans="2:16">
      <c r="B1594" s="3">
        <v>39902</v>
      </c>
      <c r="C1594" s="4">
        <v>3989.23</v>
      </c>
      <c r="D1594" s="15">
        <f t="shared" si="225"/>
        <v>-5.0985476561477838E-2</v>
      </c>
      <c r="E1594" s="7"/>
      <c r="F1594" t="str">
        <f t="shared" si="217"/>
        <v>NEIN</v>
      </c>
      <c r="G1594" t="str">
        <f t="shared" si="218"/>
        <v>NEIN</v>
      </c>
      <c r="I1594" t="str">
        <f t="shared" si="219"/>
        <v>JA</v>
      </c>
      <c r="J1594" t="str">
        <f t="shared" si="220"/>
        <v>NEIN</v>
      </c>
      <c r="L1594" t="str">
        <f t="shared" si="221"/>
        <v>NEIN</v>
      </c>
      <c r="M1594" t="str">
        <f t="shared" si="222"/>
        <v>NEIN</v>
      </c>
      <c r="O1594" t="str">
        <f t="shared" si="223"/>
        <v>NEIN</v>
      </c>
      <c r="P1594" t="str">
        <f t="shared" si="224"/>
        <v>NEIN</v>
      </c>
    </row>
    <row r="1595" spans="2:16">
      <c r="B1595" s="3">
        <v>39899</v>
      </c>
      <c r="C1595" s="4">
        <v>4203.55</v>
      </c>
      <c r="D1595" s="15">
        <f t="shared" si="225"/>
        <v>-1.3105224481554717E-2</v>
      </c>
      <c r="E1595" s="7"/>
      <c r="F1595" t="str">
        <f t="shared" si="217"/>
        <v>NEIN</v>
      </c>
      <c r="G1595" t="str">
        <f t="shared" si="218"/>
        <v>JA</v>
      </c>
      <c r="I1595" t="str">
        <f t="shared" si="219"/>
        <v>NEIN</v>
      </c>
      <c r="J1595" t="str">
        <f t="shared" si="220"/>
        <v>NEIN</v>
      </c>
      <c r="L1595" t="str">
        <f t="shared" si="221"/>
        <v>NEIN</v>
      </c>
      <c r="M1595" t="str">
        <f t="shared" si="222"/>
        <v>JA</v>
      </c>
      <c r="O1595" t="str">
        <f t="shared" si="223"/>
        <v>NEIN</v>
      </c>
      <c r="P1595" t="str">
        <f t="shared" si="224"/>
        <v>NEIN</v>
      </c>
    </row>
    <row r="1596" spans="2:16">
      <c r="B1596" s="3">
        <v>39898</v>
      </c>
      <c r="C1596" s="4">
        <v>4259.37</v>
      </c>
      <c r="D1596" s="15">
        <f t="shared" si="225"/>
        <v>8.5431026521976764E-3</v>
      </c>
      <c r="E1596" s="7"/>
      <c r="F1596" t="str">
        <f t="shared" si="217"/>
        <v>JA</v>
      </c>
      <c r="G1596" t="str">
        <f t="shared" si="218"/>
        <v>NEIN</v>
      </c>
      <c r="I1596" t="str">
        <f t="shared" si="219"/>
        <v>NEIN</v>
      </c>
      <c r="J1596" t="str">
        <f t="shared" si="220"/>
        <v>NEIN</v>
      </c>
      <c r="L1596" t="str">
        <f t="shared" si="221"/>
        <v>JA</v>
      </c>
      <c r="M1596" t="str">
        <f t="shared" si="222"/>
        <v>NEIN</v>
      </c>
      <c r="O1596" t="str">
        <f t="shared" si="223"/>
        <v>NEIN</v>
      </c>
      <c r="P1596" t="str">
        <f t="shared" si="224"/>
        <v>NEIN</v>
      </c>
    </row>
    <row r="1597" spans="2:16">
      <c r="B1597" s="3">
        <v>39897</v>
      </c>
      <c r="C1597" s="4">
        <v>4223.29</v>
      </c>
      <c r="D1597" s="15">
        <f t="shared" si="225"/>
        <v>8.5805853807650392E-3</v>
      </c>
      <c r="E1597" s="7"/>
      <c r="F1597" t="str">
        <f t="shared" si="217"/>
        <v>JA</v>
      </c>
      <c r="G1597" t="str">
        <f t="shared" si="218"/>
        <v>NEIN</v>
      </c>
      <c r="I1597" t="str">
        <f t="shared" si="219"/>
        <v>NEIN</v>
      </c>
      <c r="J1597" t="str">
        <f t="shared" si="220"/>
        <v>NEIN</v>
      </c>
      <c r="L1597" t="str">
        <f t="shared" si="221"/>
        <v>JA</v>
      </c>
      <c r="M1597" t="str">
        <f t="shared" si="222"/>
        <v>NEIN</v>
      </c>
      <c r="O1597" t="str">
        <f t="shared" si="223"/>
        <v>NEIN</v>
      </c>
      <c r="P1597" t="str">
        <f t="shared" si="224"/>
        <v>NEIN</v>
      </c>
    </row>
    <row r="1598" spans="2:16">
      <c r="B1598" s="3">
        <v>39896</v>
      </c>
      <c r="C1598" s="4">
        <v>4187.3599999999997</v>
      </c>
      <c r="D1598" s="15">
        <f t="shared" si="225"/>
        <v>2.6314718284059561E-3</v>
      </c>
      <c r="E1598" s="7"/>
      <c r="F1598" t="str">
        <f t="shared" si="217"/>
        <v>JA</v>
      </c>
      <c r="G1598" t="str">
        <f t="shared" si="218"/>
        <v>NEIN</v>
      </c>
      <c r="I1598" t="str">
        <f t="shared" si="219"/>
        <v>NEIN</v>
      </c>
      <c r="J1598" t="str">
        <f t="shared" si="220"/>
        <v>NEIN</v>
      </c>
      <c r="L1598" t="str">
        <f t="shared" si="221"/>
        <v>JA</v>
      </c>
      <c r="M1598" t="str">
        <f t="shared" si="222"/>
        <v>NEIN</v>
      </c>
      <c r="O1598" t="str">
        <f t="shared" si="223"/>
        <v>NEIN</v>
      </c>
      <c r="P1598" t="str">
        <f t="shared" si="224"/>
        <v>NEIN</v>
      </c>
    </row>
    <row r="1599" spans="2:16">
      <c r="B1599" s="3">
        <v>39895</v>
      </c>
      <c r="C1599" s="4">
        <v>4176.37</v>
      </c>
      <c r="D1599" s="15">
        <f t="shared" si="225"/>
        <v>2.6452906796698761E-2</v>
      </c>
      <c r="E1599" s="7"/>
      <c r="F1599" t="str">
        <f t="shared" si="217"/>
        <v>JA</v>
      </c>
      <c r="G1599" t="str">
        <f t="shared" si="218"/>
        <v>NEIN</v>
      </c>
      <c r="I1599" t="str">
        <f t="shared" si="219"/>
        <v>NEIN</v>
      </c>
      <c r="J1599" t="str">
        <f t="shared" si="220"/>
        <v>NEIN</v>
      </c>
      <c r="L1599" t="str">
        <f t="shared" si="221"/>
        <v>JA</v>
      </c>
      <c r="M1599" t="str">
        <f t="shared" si="222"/>
        <v>NEIN</v>
      </c>
      <c r="O1599" t="str">
        <f t="shared" si="223"/>
        <v>NEIN</v>
      </c>
      <c r="P1599" t="str">
        <f t="shared" si="224"/>
        <v>NEIN</v>
      </c>
    </row>
    <row r="1600" spans="2:16">
      <c r="B1600" s="3">
        <v>39892</v>
      </c>
      <c r="C1600" s="4">
        <v>4068.74</v>
      </c>
      <c r="D1600" s="15">
        <f t="shared" si="225"/>
        <v>6.2520712459130908E-3</v>
      </c>
      <c r="E1600" s="7"/>
      <c r="F1600" t="str">
        <f t="shared" si="217"/>
        <v>JA</v>
      </c>
      <c r="G1600" t="str">
        <f t="shared" si="218"/>
        <v>NEIN</v>
      </c>
      <c r="I1600" t="str">
        <f t="shared" si="219"/>
        <v>NEIN</v>
      </c>
      <c r="J1600" t="str">
        <f t="shared" si="220"/>
        <v>NEIN</v>
      </c>
      <c r="L1600" t="str">
        <f t="shared" si="221"/>
        <v>JA</v>
      </c>
      <c r="M1600" t="str">
        <f t="shared" si="222"/>
        <v>NEIN</v>
      </c>
      <c r="O1600" t="str">
        <f t="shared" si="223"/>
        <v>NEIN</v>
      </c>
      <c r="P1600" t="str">
        <f t="shared" si="224"/>
        <v>NEIN</v>
      </c>
    </row>
    <row r="1601" spans="2:16">
      <c r="B1601" s="3">
        <v>39891</v>
      </c>
      <c r="C1601" s="4">
        <v>4043.46</v>
      </c>
      <c r="D1601" s="15">
        <f t="shared" si="225"/>
        <v>1.1795852184009257E-2</v>
      </c>
      <c r="E1601" s="7"/>
      <c r="F1601" t="str">
        <f t="shared" si="217"/>
        <v>JA</v>
      </c>
      <c r="G1601" t="str">
        <f t="shared" si="218"/>
        <v>NEIN</v>
      </c>
      <c r="I1601" t="str">
        <f t="shared" si="219"/>
        <v>NEIN</v>
      </c>
      <c r="J1601" t="str">
        <f t="shared" si="220"/>
        <v>NEIN</v>
      </c>
      <c r="L1601" t="str">
        <f t="shared" si="221"/>
        <v>NEIN</v>
      </c>
      <c r="M1601" t="str">
        <f t="shared" si="222"/>
        <v>NEIN</v>
      </c>
      <c r="O1601" t="str">
        <f t="shared" si="223"/>
        <v>NEIN</v>
      </c>
      <c r="P1601" t="str">
        <f t="shared" si="224"/>
        <v>NEIN</v>
      </c>
    </row>
    <row r="1602" spans="2:16">
      <c r="B1602" s="3">
        <v>39890</v>
      </c>
      <c r="C1602" s="4">
        <v>3996.32</v>
      </c>
      <c r="D1602" s="15">
        <f t="shared" si="225"/>
        <v>2.144055449537005E-3</v>
      </c>
      <c r="E1602" s="7"/>
      <c r="F1602" t="str">
        <f t="shared" si="217"/>
        <v>NEIN</v>
      </c>
      <c r="G1602" t="str">
        <f t="shared" si="218"/>
        <v>NEIN</v>
      </c>
      <c r="I1602" t="str">
        <f t="shared" si="219"/>
        <v>NEIN</v>
      </c>
      <c r="J1602" t="str">
        <f t="shared" si="220"/>
        <v>JA</v>
      </c>
      <c r="L1602" t="str">
        <f t="shared" si="221"/>
        <v>NEIN</v>
      </c>
      <c r="M1602" t="str">
        <f t="shared" si="222"/>
        <v>NEIN</v>
      </c>
      <c r="O1602" t="str">
        <f t="shared" si="223"/>
        <v>NEIN</v>
      </c>
      <c r="P1602" t="str">
        <f t="shared" si="224"/>
        <v>NEIN</v>
      </c>
    </row>
    <row r="1603" spans="2:16">
      <c r="B1603" s="3">
        <v>39889</v>
      </c>
      <c r="C1603" s="4">
        <v>3987.77</v>
      </c>
      <c r="D1603" s="15">
        <f t="shared" si="225"/>
        <v>-1.4036206836871432E-2</v>
      </c>
      <c r="E1603" s="7"/>
      <c r="F1603" t="str">
        <f t="shared" si="217"/>
        <v>NEIN</v>
      </c>
      <c r="G1603" t="str">
        <f t="shared" si="218"/>
        <v>JA</v>
      </c>
      <c r="I1603" t="str">
        <f t="shared" si="219"/>
        <v>NEIN</v>
      </c>
      <c r="J1603" t="str">
        <f t="shared" si="220"/>
        <v>NEIN</v>
      </c>
      <c r="L1603" t="str">
        <f t="shared" si="221"/>
        <v>NEIN</v>
      </c>
      <c r="M1603" t="str">
        <f t="shared" si="222"/>
        <v>NEIN</v>
      </c>
      <c r="O1603" t="str">
        <f t="shared" si="223"/>
        <v>NEIN</v>
      </c>
      <c r="P1603" t="str">
        <f t="shared" si="224"/>
        <v>NEIN</v>
      </c>
    </row>
    <row r="1604" spans="2:16">
      <c r="B1604" s="3">
        <v>39888</v>
      </c>
      <c r="C1604" s="4">
        <v>4044.54</v>
      </c>
      <c r="D1604" s="15">
        <f t="shared" si="225"/>
        <v>2.3001821125050601E-2</v>
      </c>
      <c r="E1604" s="7"/>
      <c r="F1604" t="str">
        <f t="shared" si="217"/>
        <v>NEIN</v>
      </c>
      <c r="G1604" t="str">
        <f t="shared" si="218"/>
        <v>NEIN</v>
      </c>
      <c r="I1604" t="str">
        <f t="shared" si="219"/>
        <v>NEIN</v>
      </c>
      <c r="J1604" t="str">
        <f t="shared" si="220"/>
        <v>JA</v>
      </c>
      <c r="L1604" t="str">
        <f t="shared" si="221"/>
        <v>NEIN</v>
      </c>
      <c r="M1604" t="str">
        <f t="shared" si="222"/>
        <v>NEIN</v>
      </c>
      <c r="O1604" t="str">
        <f t="shared" si="223"/>
        <v>NEIN</v>
      </c>
      <c r="P1604" t="str">
        <f t="shared" si="224"/>
        <v>NEIN</v>
      </c>
    </row>
    <row r="1605" spans="2:16">
      <c r="B1605" s="3">
        <v>39885</v>
      </c>
      <c r="C1605" s="4">
        <v>3953.6</v>
      </c>
      <c r="D1605" s="15">
        <f t="shared" si="225"/>
        <v>-6.622483077280563E-4</v>
      </c>
      <c r="E1605" s="7"/>
      <c r="F1605" t="str">
        <f t="shared" si="217"/>
        <v>NEIN</v>
      </c>
      <c r="G1605" t="str">
        <f t="shared" si="218"/>
        <v>JA</v>
      </c>
      <c r="I1605" t="str">
        <f t="shared" si="219"/>
        <v>NEIN</v>
      </c>
      <c r="J1605" t="str">
        <f t="shared" si="220"/>
        <v>NEIN</v>
      </c>
      <c r="L1605" t="str">
        <f t="shared" si="221"/>
        <v>NEIN</v>
      </c>
      <c r="M1605" t="str">
        <f t="shared" si="222"/>
        <v>JA</v>
      </c>
      <c r="O1605" t="str">
        <f t="shared" si="223"/>
        <v>NEIN</v>
      </c>
      <c r="P1605" t="str">
        <f t="shared" si="224"/>
        <v>NEIN</v>
      </c>
    </row>
    <row r="1606" spans="2:16">
      <c r="B1606" s="3">
        <v>39884</v>
      </c>
      <c r="C1606" s="4">
        <v>3956.22</v>
      </c>
      <c r="D1606" s="15">
        <f t="shared" si="225"/>
        <v>1.0761094504483761E-2</v>
      </c>
      <c r="E1606" s="7"/>
      <c r="F1606" t="str">
        <f t="shared" ref="F1606:F1669" si="226">IF(AND(D1607&gt;0,D1606&gt;0),"JA","NEIN")</f>
        <v>JA</v>
      </c>
      <c r="G1606" t="str">
        <f t="shared" ref="G1606:G1669" si="227">IF(AND(D1607&gt;0,D1606&lt;0),"JA","NEIN")</f>
        <v>NEIN</v>
      </c>
      <c r="I1606" t="str">
        <f t="shared" ref="I1606:I1669" si="228">IF(AND(D1607&lt;0,D1606&lt;0),"JA","NEIN")</f>
        <v>NEIN</v>
      </c>
      <c r="J1606" t="str">
        <f t="shared" ref="J1606:J1669" si="229">IF(AND(D1607&lt;0,D1606&gt;0),"JA","NEIN")</f>
        <v>NEIN</v>
      </c>
      <c r="L1606" t="str">
        <f t="shared" ref="L1606:L1669" si="230">IF(AND(D1608&gt;0,D1607&gt;0,D1606&gt;0),"JA", "NEIN")</f>
        <v>JA</v>
      </c>
      <c r="M1606" t="str">
        <f t="shared" ref="M1606:M1669" si="231">IF(AND(D1608&gt;0,D1607&gt;0,D1606&lt;0),"JA","NEIN")</f>
        <v>NEIN</v>
      </c>
      <c r="O1606" t="str">
        <f t="shared" ref="O1606:O1669" si="232">IF(AND(D1608&lt;0,D1607&lt;0,D1606&lt;0),"JA","NEIN")</f>
        <v>NEIN</v>
      </c>
      <c r="P1606" t="str">
        <f t="shared" ref="P1606:P1669" si="233">IF(AND(D1608&lt;0,D1607&lt;0,D1606&gt;0),"JA","NEIN")</f>
        <v>NEIN</v>
      </c>
    </row>
    <row r="1607" spans="2:16">
      <c r="B1607" s="3">
        <v>39883</v>
      </c>
      <c r="C1607" s="4">
        <v>3914.1</v>
      </c>
      <c r="D1607" s="15">
        <f t="shared" si="225"/>
        <v>6.9771390642606578E-3</v>
      </c>
      <c r="E1607" s="7"/>
      <c r="F1607" t="str">
        <f t="shared" si="226"/>
        <v>JA</v>
      </c>
      <c r="G1607" t="str">
        <f t="shared" si="227"/>
        <v>NEIN</v>
      </c>
      <c r="I1607" t="str">
        <f t="shared" si="228"/>
        <v>NEIN</v>
      </c>
      <c r="J1607" t="str">
        <f t="shared" si="229"/>
        <v>NEIN</v>
      </c>
      <c r="L1607" t="str">
        <f t="shared" si="230"/>
        <v>JA</v>
      </c>
      <c r="M1607" t="str">
        <f t="shared" si="231"/>
        <v>NEIN</v>
      </c>
      <c r="O1607" t="str">
        <f t="shared" si="232"/>
        <v>NEIN</v>
      </c>
      <c r="P1607" t="str">
        <f t="shared" si="233"/>
        <v>NEIN</v>
      </c>
    </row>
    <row r="1608" spans="2:16">
      <c r="B1608" s="3">
        <v>39882</v>
      </c>
      <c r="C1608" s="4">
        <v>3886.98</v>
      </c>
      <c r="D1608" s="15">
        <f t="shared" si="225"/>
        <v>5.280292955366013E-2</v>
      </c>
      <c r="E1608" s="7"/>
      <c r="F1608" t="str">
        <f t="shared" si="226"/>
        <v>JA</v>
      </c>
      <c r="G1608" t="str">
        <f t="shared" si="227"/>
        <v>NEIN</v>
      </c>
      <c r="I1608" t="str">
        <f t="shared" si="228"/>
        <v>NEIN</v>
      </c>
      <c r="J1608" t="str">
        <f t="shared" si="229"/>
        <v>NEIN</v>
      </c>
      <c r="L1608" t="str">
        <f t="shared" si="230"/>
        <v>NEIN</v>
      </c>
      <c r="M1608" t="str">
        <f t="shared" si="231"/>
        <v>NEIN</v>
      </c>
      <c r="O1608" t="str">
        <f t="shared" si="232"/>
        <v>NEIN</v>
      </c>
      <c r="P1608" t="str">
        <f t="shared" si="233"/>
        <v>NEIN</v>
      </c>
    </row>
    <row r="1609" spans="2:16">
      <c r="B1609" s="3">
        <v>39881</v>
      </c>
      <c r="C1609" s="4">
        <v>3692.03</v>
      </c>
      <c r="D1609" s="15">
        <f t="shared" si="225"/>
        <v>6.9877618706037639E-3</v>
      </c>
      <c r="E1609" s="7"/>
      <c r="F1609" t="str">
        <f t="shared" si="226"/>
        <v>NEIN</v>
      </c>
      <c r="G1609" t="str">
        <f t="shared" si="227"/>
        <v>NEIN</v>
      </c>
      <c r="I1609" t="str">
        <f t="shared" si="228"/>
        <v>NEIN</v>
      </c>
      <c r="J1609" t="str">
        <f t="shared" si="229"/>
        <v>JA</v>
      </c>
      <c r="L1609" t="str">
        <f t="shared" si="230"/>
        <v>NEIN</v>
      </c>
      <c r="M1609" t="str">
        <f t="shared" si="231"/>
        <v>NEIN</v>
      </c>
      <c r="O1609" t="str">
        <f t="shared" si="232"/>
        <v>NEIN</v>
      </c>
      <c r="P1609" t="str">
        <f t="shared" si="233"/>
        <v>JA</v>
      </c>
    </row>
    <row r="1610" spans="2:16">
      <c r="B1610" s="3">
        <v>39878</v>
      </c>
      <c r="C1610" s="4">
        <v>3666.41</v>
      </c>
      <c r="D1610" s="15">
        <f t="shared" si="225"/>
        <v>-7.8690511948347665E-3</v>
      </c>
      <c r="E1610" s="7"/>
      <c r="F1610" t="str">
        <f t="shared" si="226"/>
        <v>NEIN</v>
      </c>
      <c r="G1610" t="str">
        <f t="shared" si="227"/>
        <v>NEIN</v>
      </c>
      <c r="I1610" t="str">
        <f t="shared" si="228"/>
        <v>JA</v>
      </c>
      <c r="J1610" t="str">
        <f t="shared" si="229"/>
        <v>NEIN</v>
      </c>
      <c r="L1610" t="str">
        <f t="shared" si="230"/>
        <v>NEIN</v>
      </c>
      <c r="M1610" t="str">
        <f t="shared" si="231"/>
        <v>NEIN</v>
      </c>
      <c r="O1610" t="str">
        <f t="shared" si="232"/>
        <v>NEIN</v>
      </c>
      <c r="P1610" t="str">
        <f t="shared" si="233"/>
        <v>NEIN</v>
      </c>
    </row>
    <row r="1611" spans="2:16">
      <c r="B1611" s="3">
        <v>39877</v>
      </c>
      <c r="C1611" s="4">
        <v>3695.49</v>
      </c>
      <c r="D1611" s="15">
        <f t="shared" si="225"/>
        <v>-5.0232077595645339E-2</v>
      </c>
      <c r="E1611" s="7"/>
      <c r="F1611" t="str">
        <f t="shared" si="226"/>
        <v>NEIN</v>
      </c>
      <c r="G1611" t="str">
        <f t="shared" si="227"/>
        <v>JA</v>
      </c>
      <c r="I1611" t="str">
        <f t="shared" si="228"/>
        <v>NEIN</v>
      </c>
      <c r="J1611" t="str">
        <f t="shared" si="229"/>
        <v>NEIN</v>
      </c>
      <c r="L1611" t="str">
        <f t="shared" si="230"/>
        <v>NEIN</v>
      </c>
      <c r="M1611" t="str">
        <f t="shared" si="231"/>
        <v>NEIN</v>
      </c>
      <c r="O1611" t="str">
        <f t="shared" si="232"/>
        <v>NEIN</v>
      </c>
      <c r="P1611" t="str">
        <f t="shared" si="233"/>
        <v>NEIN</v>
      </c>
    </row>
    <row r="1612" spans="2:16">
      <c r="B1612" s="3">
        <v>39876</v>
      </c>
      <c r="C1612" s="4">
        <v>3890.94</v>
      </c>
      <c r="D1612" s="15">
        <f t="shared" ref="D1612:D1675" si="234">(C1612-C1613)/C1613</f>
        <v>5.4249577318246915E-2</v>
      </c>
      <c r="E1612" s="7"/>
      <c r="F1612" t="str">
        <f t="shared" si="226"/>
        <v>NEIN</v>
      </c>
      <c r="G1612" t="str">
        <f t="shared" si="227"/>
        <v>NEIN</v>
      </c>
      <c r="I1612" t="str">
        <f t="shared" si="228"/>
        <v>NEIN</v>
      </c>
      <c r="J1612" t="str">
        <f t="shared" si="229"/>
        <v>JA</v>
      </c>
      <c r="L1612" t="str">
        <f t="shared" si="230"/>
        <v>NEIN</v>
      </c>
      <c r="M1612" t="str">
        <f t="shared" si="231"/>
        <v>NEIN</v>
      </c>
      <c r="O1612" t="str">
        <f t="shared" si="232"/>
        <v>NEIN</v>
      </c>
      <c r="P1612" t="str">
        <f t="shared" si="233"/>
        <v>JA</v>
      </c>
    </row>
    <row r="1613" spans="2:16">
      <c r="B1613" s="3">
        <v>39875</v>
      </c>
      <c r="C1613" s="4">
        <v>3690.72</v>
      </c>
      <c r="D1613" s="15">
        <f t="shared" si="234"/>
        <v>-5.2155350168596182E-3</v>
      </c>
      <c r="E1613" s="7"/>
      <c r="F1613" t="str">
        <f t="shared" si="226"/>
        <v>NEIN</v>
      </c>
      <c r="G1613" t="str">
        <f t="shared" si="227"/>
        <v>NEIN</v>
      </c>
      <c r="I1613" t="str">
        <f t="shared" si="228"/>
        <v>JA</v>
      </c>
      <c r="J1613" t="str">
        <f t="shared" si="229"/>
        <v>NEIN</v>
      </c>
      <c r="L1613" t="str">
        <f t="shared" si="230"/>
        <v>NEIN</v>
      </c>
      <c r="M1613" t="str">
        <f t="shared" si="231"/>
        <v>NEIN</v>
      </c>
      <c r="O1613" t="str">
        <f t="shared" si="232"/>
        <v>JA</v>
      </c>
      <c r="P1613" t="str">
        <f t="shared" si="233"/>
        <v>NEIN</v>
      </c>
    </row>
    <row r="1614" spans="2:16">
      <c r="B1614" s="3">
        <v>39874</v>
      </c>
      <c r="C1614" s="4">
        <v>3710.07</v>
      </c>
      <c r="D1614" s="15">
        <f t="shared" si="234"/>
        <v>-3.4776025433562008E-2</v>
      </c>
      <c r="E1614" s="7"/>
      <c r="F1614" t="str">
        <f t="shared" si="226"/>
        <v>NEIN</v>
      </c>
      <c r="G1614" t="str">
        <f t="shared" si="227"/>
        <v>NEIN</v>
      </c>
      <c r="I1614" t="str">
        <f t="shared" si="228"/>
        <v>JA</v>
      </c>
      <c r="J1614" t="str">
        <f t="shared" si="229"/>
        <v>NEIN</v>
      </c>
      <c r="L1614" t="str">
        <f t="shared" si="230"/>
        <v>NEIN</v>
      </c>
      <c r="M1614" t="str">
        <f t="shared" si="231"/>
        <v>NEIN</v>
      </c>
      <c r="O1614" t="str">
        <f t="shared" si="232"/>
        <v>NEIN</v>
      </c>
      <c r="P1614" t="str">
        <f t="shared" si="233"/>
        <v>NEIN</v>
      </c>
    </row>
    <row r="1615" spans="2:16">
      <c r="B1615" s="3">
        <v>39871</v>
      </c>
      <c r="C1615" s="4">
        <v>3843.74</v>
      </c>
      <c r="D1615" s="15">
        <f t="shared" si="234"/>
        <v>-2.5079769290471846E-2</v>
      </c>
      <c r="E1615" s="7"/>
      <c r="F1615" t="str">
        <f t="shared" si="226"/>
        <v>NEIN</v>
      </c>
      <c r="G1615" t="str">
        <f t="shared" si="227"/>
        <v>JA</v>
      </c>
      <c r="I1615" t="str">
        <f t="shared" si="228"/>
        <v>NEIN</v>
      </c>
      <c r="J1615" t="str">
        <f t="shared" si="229"/>
        <v>NEIN</v>
      </c>
      <c r="L1615" t="str">
        <f t="shared" si="230"/>
        <v>NEIN</v>
      </c>
      <c r="M1615" t="str">
        <f t="shared" si="231"/>
        <v>NEIN</v>
      </c>
      <c r="O1615" t="str">
        <f t="shared" si="232"/>
        <v>NEIN</v>
      </c>
      <c r="P1615" t="str">
        <f t="shared" si="233"/>
        <v>NEIN</v>
      </c>
    </row>
    <row r="1616" spans="2:16">
      <c r="B1616" s="3">
        <v>39870</v>
      </c>
      <c r="C1616" s="4">
        <v>3942.62</v>
      </c>
      <c r="D1616" s="15">
        <f t="shared" si="234"/>
        <v>2.5066234032983081E-2</v>
      </c>
      <c r="E1616" s="7"/>
      <c r="F1616" t="str">
        <f t="shared" si="226"/>
        <v>NEIN</v>
      </c>
      <c r="G1616" t="str">
        <f t="shared" si="227"/>
        <v>NEIN</v>
      </c>
      <c r="I1616" t="str">
        <f t="shared" si="228"/>
        <v>NEIN</v>
      </c>
      <c r="J1616" t="str">
        <f t="shared" si="229"/>
        <v>JA</v>
      </c>
      <c r="L1616" t="str">
        <f t="shared" si="230"/>
        <v>NEIN</v>
      </c>
      <c r="M1616" t="str">
        <f t="shared" si="231"/>
        <v>NEIN</v>
      </c>
      <c r="O1616" t="str">
        <f t="shared" si="232"/>
        <v>NEIN</v>
      </c>
      <c r="P1616" t="str">
        <f t="shared" si="233"/>
        <v>JA</v>
      </c>
    </row>
    <row r="1617" spans="2:16">
      <c r="B1617" s="3">
        <v>39869</v>
      </c>
      <c r="C1617" s="4">
        <v>3846.21</v>
      </c>
      <c r="D1617" s="15">
        <f t="shared" si="234"/>
        <v>-1.2716421741641523E-2</v>
      </c>
      <c r="E1617" s="7"/>
      <c r="F1617" t="str">
        <f t="shared" si="226"/>
        <v>NEIN</v>
      </c>
      <c r="G1617" t="str">
        <f t="shared" si="227"/>
        <v>NEIN</v>
      </c>
      <c r="I1617" t="str">
        <f t="shared" si="228"/>
        <v>JA</v>
      </c>
      <c r="J1617" t="str">
        <f t="shared" si="229"/>
        <v>NEIN</v>
      </c>
      <c r="L1617" t="str">
        <f t="shared" si="230"/>
        <v>NEIN</v>
      </c>
      <c r="M1617" t="str">
        <f t="shared" si="231"/>
        <v>NEIN</v>
      </c>
      <c r="O1617" t="str">
        <f t="shared" si="232"/>
        <v>JA</v>
      </c>
      <c r="P1617" t="str">
        <f t="shared" si="233"/>
        <v>NEIN</v>
      </c>
    </row>
    <row r="1618" spans="2:16">
      <c r="B1618" s="3">
        <v>39868</v>
      </c>
      <c r="C1618" s="4">
        <v>3895.75</v>
      </c>
      <c r="D1618" s="15">
        <f t="shared" si="234"/>
        <v>-1.0339265073860921E-2</v>
      </c>
      <c r="E1618" s="7"/>
      <c r="F1618" t="str">
        <f t="shared" si="226"/>
        <v>NEIN</v>
      </c>
      <c r="G1618" t="str">
        <f t="shared" si="227"/>
        <v>NEIN</v>
      </c>
      <c r="I1618" t="str">
        <f t="shared" si="228"/>
        <v>JA</v>
      </c>
      <c r="J1618" t="str">
        <f t="shared" si="229"/>
        <v>NEIN</v>
      </c>
      <c r="L1618" t="str">
        <f t="shared" si="230"/>
        <v>NEIN</v>
      </c>
      <c r="M1618" t="str">
        <f t="shared" si="231"/>
        <v>NEIN</v>
      </c>
      <c r="O1618" t="str">
        <f t="shared" si="232"/>
        <v>JA</v>
      </c>
      <c r="P1618" t="str">
        <f t="shared" si="233"/>
        <v>NEIN</v>
      </c>
    </row>
    <row r="1619" spans="2:16">
      <c r="B1619" s="3">
        <v>39867</v>
      </c>
      <c r="C1619" s="4">
        <v>3936.45</v>
      </c>
      <c r="D1619" s="15">
        <f t="shared" si="234"/>
        <v>-1.9481101762042125E-2</v>
      </c>
      <c r="E1619" s="7"/>
      <c r="F1619" t="str">
        <f t="shared" si="226"/>
        <v>NEIN</v>
      </c>
      <c r="G1619" t="str">
        <f t="shared" si="227"/>
        <v>NEIN</v>
      </c>
      <c r="I1619" t="str">
        <f t="shared" si="228"/>
        <v>JA</v>
      </c>
      <c r="J1619" t="str">
        <f t="shared" si="229"/>
        <v>NEIN</v>
      </c>
      <c r="L1619" t="str">
        <f t="shared" si="230"/>
        <v>NEIN</v>
      </c>
      <c r="M1619" t="str">
        <f t="shared" si="231"/>
        <v>NEIN</v>
      </c>
      <c r="O1619" t="str">
        <f t="shared" si="232"/>
        <v>NEIN</v>
      </c>
      <c r="P1619" t="str">
        <f t="shared" si="233"/>
        <v>NEIN</v>
      </c>
    </row>
    <row r="1620" spans="2:16">
      <c r="B1620" s="3">
        <v>39864</v>
      </c>
      <c r="C1620" s="4">
        <v>4014.66</v>
      </c>
      <c r="D1620" s="15">
        <f t="shared" si="234"/>
        <v>-4.7577700755122562E-2</v>
      </c>
      <c r="E1620" s="7"/>
      <c r="F1620" t="str">
        <f t="shared" si="226"/>
        <v>NEIN</v>
      </c>
      <c r="G1620" t="str">
        <f t="shared" si="227"/>
        <v>JA</v>
      </c>
      <c r="I1620" t="str">
        <f t="shared" si="228"/>
        <v>NEIN</v>
      </c>
      <c r="J1620" t="str">
        <f t="shared" si="229"/>
        <v>NEIN</v>
      </c>
      <c r="L1620" t="str">
        <f t="shared" si="230"/>
        <v>NEIN</v>
      </c>
      <c r="M1620" t="str">
        <f t="shared" si="231"/>
        <v>NEIN</v>
      </c>
      <c r="O1620" t="str">
        <f t="shared" si="232"/>
        <v>NEIN</v>
      </c>
      <c r="P1620" t="str">
        <f t="shared" si="233"/>
        <v>NEIN</v>
      </c>
    </row>
    <row r="1621" spans="2:16">
      <c r="B1621" s="3">
        <v>39863</v>
      </c>
      <c r="C1621" s="4">
        <v>4215.21</v>
      </c>
      <c r="D1621" s="15">
        <f t="shared" si="234"/>
        <v>2.4375975039001561E-3</v>
      </c>
      <c r="E1621" s="7"/>
      <c r="F1621" t="str">
        <f t="shared" si="226"/>
        <v>NEIN</v>
      </c>
      <c r="G1621" t="str">
        <f t="shared" si="227"/>
        <v>NEIN</v>
      </c>
      <c r="I1621" t="str">
        <f t="shared" si="228"/>
        <v>NEIN</v>
      </c>
      <c r="J1621" t="str">
        <f t="shared" si="229"/>
        <v>JA</v>
      </c>
      <c r="L1621" t="str">
        <f t="shared" si="230"/>
        <v>NEIN</v>
      </c>
      <c r="M1621" t="str">
        <f t="shared" si="231"/>
        <v>NEIN</v>
      </c>
      <c r="O1621" t="str">
        <f t="shared" si="232"/>
        <v>NEIN</v>
      </c>
      <c r="P1621" t="str">
        <f t="shared" si="233"/>
        <v>JA</v>
      </c>
    </row>
    <row r="1622" spans="2:16">
      <c r="B1622" s="3">
        <v>39862</v>
      </c>
      <c r="C1622" s="4">
        <v>4204.96</v>
      </c>
      <c r="D1622" s="15">
        <f t="shared" si="234"/>
        <v>-2.7605179528530869E-3</v>
      </c>
      <c r="E1622" s="7"/>
      <c r="F1622" t="str">
        <f t="shared" si="226"/>
        <v>NEIN</v>
      </c>
      <c r="G1622" t="str">
        <f t="shared" si="227"/>
        <v>NEIN</v>
      </c>
      <c r="I1622" t="str">
        <f t="shared" si="228"/>
        <v>JA</v>
      </c>
      <c r="J1622" t="str">
        <f t="shared" si="229"/>
        <v>NEIN</v>
      </c>
      <c r="L1622" t="str">
        <f t="shared" si="230"/>
        <v>NEIN</v>
      </c>
      <c r="M1622" t="str">
        <f t="shared" si="231"/>
        <v>NEIN</v>
      </c>
      <c r="O1622" t="str">
        <f t="shared" si="232"/>
        <v>JA</v>
      </c>
      <c r="P1622" t="str">
        <f t="shared" si="233"/>
        <v>NEIN</v>
      </c>
    </row>
    <row r="1623" spans="2:16">
      <c r="B1623" s="3">
        <v>39861</v>
      </c>
      <c r="C1623" s="4">
        <v>4216.6000000000004</v>
      </c>
      <c r="D1623" s="15">
        <f t="shared" si="234"/>
        <v>-3.4360515178718638E-2</v>
      </c>
      <c r="E1623" s="7"/>
      <c r="F1623" t="str">
        <f t="shared" si="226"/>
        <v>NEIN</v>
      </c>
      <c r="G1623" t="str">
        <f t="shared" si="227"/>
        <v>NEIN</v>
      </c>
      <c r="I1623" t="str">
        <f t="shared" si="228"/>
        <v>JA</v>
      </c>
      <c r="J1623" t="str">
        <f t="shared" si="229"/>
        <v>NEIN</v>
      </c>
      <c r="L1623" t="str">
        <f t="shared" si="230"/>
        <v>NEIN</v>
      </c>
      <c r="M1623" t="str">
        <f t="shared" si="231"/>
        <v>NEIN</v>
      </c>
      <c r="O1623" t="str">
        <f t="shared" si="232"/>
        <v>NEIN</v>
      </c>
      <c r="P1623" t="str">
        <f t="shared" si="233"/>
        <v>NEIN</v>
      </c>
    </row>
    <row r="1624" spans="2:16">
      <c r="B1624" s="3">
        <v>39860</v>
      </c>
      <c r="C1624" s="4">
        <v>4366.6400000000003</v>
      </c>
      <c r="D1624" s="15">
        <f t="shared" si="234"/>
        <v>-1.0592764292301382E-2</v>
      </c>
      <c r="E1624" s="7"/>
      <c r="F1624" t="str">
        <f t="shared" si="226"/>
        <v>NEIN</v>
      </c>
      <c r="G1624" t="str">
        <f t="shared" si="227"/>
        <v>JA</v>
      </c>
      <c r="I1624" t="str">
        <f t="shared" si="228"/>
        <v>NEIN</v>
      </c>
      <c r="J1624" t="str">
        <f t="shared" si="229"/>
        <v>NEIN</v>
      </c>
      <c r="L1624" t="str">
        <f t="shared" si="230"/>
        <v>NEIN</v>
      </c>
      <c r="M1624" t="str">
        <f t="shared" si="231"/>
        <v>NEIN</v>
      </c>
      <c r="O1624" t="str">
        <f t="shared" si="232"/>
        <v>NEIN</v>
      </c>
      <c r="P1624" t="str">
        <f t="shared" si="233"/>
        <v>NEIN</v>
      </c>
    </row>
    <row r="1625" spans="2:16">
      <c r="B1625" s="3">
        <v>39857</v>
      </c>
      <c r="C1625" s="4">
        <v>4413.3900000000003</v>
      </c>
      <c r="D1625" s="15">
        <f t="shared" si="234"/>
        <v>1.3227273139786928E-3</v>
      </c>
      <c r="E1625" s="7"/>
      <c r="F1625" t="str">
        <f t="shared" si="226"/>
        <v>NEIN</v>
      </c>
      <c r="G1625" t="str">
        <f t="shared" si="227"/>
        <v>NEIN</v>
      </c>
      <c r="I1625" t="str">
        <f t="shared" si="228"/>
        <v>NEIN</v>
      </c>
      <c r="J1625" t="str">
        <f t="shared" si="229"/>
        <v>JA</v>
      </c>
      <c r="L1625" t="str">
        <f t="shared" si="230"/>
        <v>NEIN</v>
      </c>
      <c r="M1625" t="str">
        <f t="shared" si="231"/>
        <v>NEIN</v>
      </c>
      <c r="O1625" t="str">
        <f t="shared" si="232"/>
        <v>NEIN</v>
      </c>
      <c r="P1625" t="str">
        <f t="shared" si="233"/>
        <v>NEIN</v>
      </c>
    </row>
    <row r="1626" spans="2:16">
      <c r="B1626" s="3">
        <v>39856</v>
      </c>
      <c r="C1626" s="4">
        <v>4407.5600000000004</v>
      </c>
      <c r="D1626" s="15">
        <f t="shared" si="234"/>
        <v>-2.7048027743378111E-2</v>
      </c>
      <c r="E1626" s="7"/>
      <c r="F1626" t="str">
        <f t="shared" si="226"/>
        <v>NEIN</v>
      </c>
      <c r="G1626" t="str">
        <f t="shared" si="227"/>
        <v>JA</v>
      </c>
      <c r="I1626" t="str">
        <f t="shared" si="228"/>
        <v>NEIN</v>
      </c>
      <c r="J1626" t="str">
        <f t="shared" si="229"/>
        <v>NEIN</v>
      </c>
      <c r="L1626" t="str">
        <f t="shared" si="230"/>
        <v>NEIN</v>
      </c>
      <c r="M1626" t="str">
        <f t="shared" si="231"/>
        <v>NEIN</v>
      </c>
      <c r="O1626" t="str">
        <f t="shared" si="232"/>
        <v>NEIN</v>
      </c>
      <c r="P1626" t="str">
        <f t="shared" si="233"/>
        <v>NEIN</v>
      </c>
    </row>
    <row r="1627" spans="2:16">
      <c r="B1627" s="3">
        <v>39855</v>
      </c>
      <c r="C1627" s="4">
        <v>4530.09</v>
      </c>
      <c r="D1627" s="15">
        <f t="shared" si="234"/>
        <v>5.448847418955371E-3</v>
      </c>
      <c r="E1627" s="7"/>
      <c r="F1627" t="str">
        <f t="shared" si="226"/>
        <v>NEIN</v>
      </c>
      <c r="G1627" t="str">
        <f t="shared" si="227"/>
        <v>NEIN</v>
      </c>
      <c r="I1627" t="str">
        <f t="shared" si="228"/>
        <v>NEIN</v>
      </c>
      <c r="J1627" t="str">
        <f t="shared" si="229"/>
        <v>JA</v>
      </c>
      <c r="L1627" t="str">
        <f t="shared" si="230"/>
        <v>NEIN</v>
      </c>
      <c r="M1627" t="str">
        <f t="shared" si="231"/>
        <v>NEIN</v>
      </c>
      <c r="O1627" t="str">
        <f t="shared" si="232"/>
        <v>NEIN</v>
      </c>
      <c r="P1627" t="str">
        <f t="shared" si="233"/>
        <v>NEIN</v>
      </c>
    </row>
    <row r="1628" spans="2:16">
      <c r="B1628" s="3">
        <v>39854</v>
      </c>
      <c r="C1628" s="4">
        <v>4505.54</v>
      </c>
      <c r="D1628" s="15">
        <f t="shared" si="234"/>
        <v>-3.4558864494452272E-2</v>
      </c>
      <c r="E1628" s="7"/>
      <c r="F1628" t="str">
        <f t="shared" si="226"/>
        <v>NEIN</v>
      </c>
      <c r="G1628" t="str">
        <f t="shared" si="227"/>
        <v>JA</v>
      </c>
      <c r="I1628" t="str">
        <f t="shared" si="228"/>
        <v>NEIN</v>
      </c>
      <c r="J1628" t="str">
        <f t="shared" si="229"/>
        <v>NEIN</v>
      </c>
      <c r="L1628" t="str">
        <f t="shared" si="230"/>
        <v>NEIN</v>
      </c>
      <c r="M1628" t="str">
        <f t="shared" si="231"/>
        <v>JA</v>
      </c>
      <c r="O1628" t="str">
        <f t="shared" si="232"/>
        <v>NEIN</v>
      </c>
      <c r="P1628" t="str">
        <f t="shared" si="233"/>
        <v>NEIN</v>
      </c>
    </row>
    <row r="1629" spans="2:16">
      <c r="B1629" s="3">
        <v>39853</v>
      </c>
      <c r="C1629" s="4">
        <v>4666.82</v>
      </c>
      <c r="D1629" s="15">
        <f t="shared" si="234"/>
        <v>4.7775603223506715E-3</v>
      </c>
      <c r="E1629" s="7"/>
      <c r="F1629" t="str">
        <f t="shared" si="226"/>
        <v>JA</v>
      </c>
      <c r="G1629" t="str">
        <f t="shared" si="227"/>
        <v>NEIN</v>
      </c>
      <c r="I1629" t="str">
        <f t="shared" si="228"/>
        <v>NEIN</v>
      </c>
      <c r="J1629" t="str">
        <f t="shared" si="229"/>
        <v>NEIN</v>
      </c>
      <c r="L1629" t="str">
        <f t="shared" si="230"/>
        <v>JA</v>
      </c>
      <c r="M1629" t="str">
        <f t="shared" si="231"/>
        <v>NEIN</v>
      </c>
      <c r="O1629" t="str">
        <f t="shared" si="232"/>
        <v>NEIN</v>
      </c>
      <c r="P1629" t="str">
        <f t="shared" si="233"/>
        <v>NEIN</v>
      </c>
    </row>
    <row r="1630" spans="2:16">
      <c r="B1630" s="3">
        <v>39850</v>
      </c>
      <c r="C1630" s="4">
        <v>4644.63</v>
      </c>
      <c r="D1630" s="15">
        <f t="shared" si="234"/>
        <v>2.9739562663923507E-2</v>
      </c>
      <c r="E1630" s="7"/>
      <c r="F1630" t="str">
        <f t="shared" si="226"/>
        <v>JA</v>
      </c>
      <c r="G1630" t="str">
        <f t="shared" si="227"/>
        <v>NEIN</v>
      </c>
      <c r="I1630" t="str">
        <f t="shared" si="228"/>
        <v>NEIN</v>
      </c>
      <c r="J1630" t="str">
        <f t="shared" si="229"/>
        <v>NEIN</v>
      </c>
      <c r="L1630" t="str">
        <f t="shared" si="230"/>
        <v>JA</v>
      </c>
      <c r="M1630" t="str">
        <f t="shared" si="231"/>
        <v>NEIN</v>
      </c>
      <c r="O1630" t="str">
        <f t="shared" si="232"/>
        <v>NEIN</v>
      </c>
      <c r="P1630" t="str">
        <f t="shared" si="233"/>
        <v>NEIN</v>
      </c>
    </row>
    <row r="1631" spans="2:16">
      <c r="B1631" s="3">
        <v>39849</v>
      </c>
      <c r="C1631" s="4">
        <v>4510.49</v>
      </c>
      <c r="D1631" s="15">
        <f t="shared" si="234"/>
        <v>3.9396455209346126E-3</v>
      </c>
      <c r="E1631" s="7"/>
      <c r="F1631" t="str">
        <f t="shared" si="226"/>
        <v>JA</v>
      </c>
      <c r="G1631" t="str">
        <f t="shared" si="227"/>
        <v>NEIN</v>
      </c>
      <c r="I1631" t="str">
        <f t="shared" si="228"/>
        <v>NEIN</v>
      </c>
      <c r="J1631" t="str">
        <f t="shared" si="229"/>
        <v>NEIN</v>
      </c>
      <c r="L1631" t="str">
        <f t="shared" si="230"/>
        <v>JA</v>
      </c>
      <c r="M1631" t="str">
        <f t="shared" si="231"/>
        <v>NEIN</v>
      </c>
      <c r="O1631" t="str">
        <f t="shared" si="232"/>
        <v>NEIN</v>
      </c>
      <c r="P1631" t="str">
        <f t="shared" si="233"/>
        <v>NEIN</v>
      </c>
    </row>
    <row r="1632" spans="2:16">
      <c r="B1632" s="3">
        <v>39848</v>
      </c>
      <c r="C1632" s="4">
        <v>4492.79</v>
      </c>
      <c r="D1632" s="15">
        <f t="shared" si="234"/>
        <v>2.6932817671475838E-2</v>
      </c>
      <c r="E1632" s="7"/>
      <c r="F1632" t="str">
        <f t="shared" si="226"/>
        <v>JA</v>
      </c>
      <c r="G1632" t="str">
        <f t="shared" si="227"/>
        <v>NEIN</v>
      </c>
      <c r="I1632" t="str">
        <f t="shared" si="228"/>
        <v>NEIN</v>
      </c>
      <c r="J1632" t="str">
        <f t="shared" si="229"/>
        <v>NEIN</v>
      </c>
      <c r="L1632" t="str">
        <f t="shared" si="230"/>
        <v>NEIN</v>
      </c>
      <c r="M1632" t="str">
        <f t="shared" si="231"/>
        <v>NEIN</v>
      </c>
      <c r="O1632" t="str">
        <f t="shared" si="232"/>
        <v>NEIN</v>
      </c>
      <c r="P1632" t="str">
        <f t="shared" si="233"/>
        <v>NEIN</v>
      </c>
    </row>
    <row r="1633" spans="2:16">
      <c r="B1633" s="3">
        <v>39847</v>
      </c>
      <c r="C1633" s="4">
        <v>4374.96</v>
      </c>
      <c r="D1633" s="15">
        <f t="shared" si="234"/>
        <v>2.4331310406833014E-2</v>
      </c>
      <c r="E1633" s="7"/>
      <c r="F1633" t="str">
        <f t="shared" si="226"/>
        <v>NEIN</v>
      </c>
      <c r="G1633" t="str">
        <f t="shared" si="227"/>
        <v>NEIN</v>
      </c>
      <c r="I1633" t="str">
        <f t="shared" si="228"/>
        <v>NEIN</v>
      </c>
      <c r="J1633" t="str">
        <f t="shared" si="229"/>
        <v>JA</v>
      </c>
      <c r="L1633" t="str">
        <f t="shared" si="230"/>
        <v>NEIN</v>
      </c>
      <c r="M1633" t="str">
        <f t="shared" si="231"/>
        <v>NEIN</v>
      </c>
      <c r="O1633" t="str">
        <f t="shared" si="232"/>
        <v>NEIN</v>
      </c>
      <c r="P1633" t="str">
        <f t="shared" si="233"/>
        <v>JA</v>
      </c>
    </row>
    <row r="1634" spans="2:16">
      <c r="B1634" s="3">
        <v>39846</v>
      </c>
      <c r="C1634" s="4">
        <v>4271.04</v>
      </c>
      <c r="D1634" s="15">
        <f t="shared" si="234"/>
        <v>-1.5515115193564464E-2</v>
      </c>
      <c r="E1634" s="7"/>
      <c r="F1634" t="str">
        <f t="shared" si="226"/>
        <v>NEIN</v>
      </c>
      <c r="G1634" t="str">
        <f t="shared" si="227"/>
        <v>NEIN</v>
      </c>
      <c r="I1634" t="str">
        <f t="shared" si="228"/>
        <v>JA</v>
      </c>
      <c r="J1634" t="str">
        <f t="shared" si="229"/>
        <v>NEIN</v>
      </c>
      <c r="L1634" t="str">
        <f t="shared" si="230"/>
        <v>NEIN</v>
      </c>
      <c r="M1634" t="str">
        <f t="shared" si="231"/>
        <v>NEIN</v>
      </c>
      <c r="O1634" t="str">
        <f t="shared" si="232"/>
        <v>JA</v>
      </c>
      <c r="P1634" t="str">
        <f t="shared" si="233"/>
        <v>NEIN</v>
      </c>
    </row>
    <row r="1635" spans="2:16">
      <c r="B1635" s="3">
        <v>39843</v>
      </c>
      <c r="C1635" s="4">
        <v>4338.3500000000004</v>
      </c>
      <c r="D1635" s="15">
        <f t="shared" si="234"/>
        <v>-2.0270499152008264E-2</v>
      </c>
      <c r="E1635" s="7"/>
      <c r="F1635" t="str">
        <f t="shared" si="226"/>
        <v>NEIN</v>
      </c>
      <c r="G1635" t="str">
        <f t="shared" si="227"/>
        <v>NEIN</v>
      </c>
      <c r="I1635" t="str">
        <f t="shared" si="228"/>
        <v>JA</v>
      </c>
      <c r="J1635" t="str">
        <f t="shared" si="229"/>
        <v>NEIN</v>
      </c>
      <c r="L1635" t="str">
        <f t="shared" si="230"/>
        <v>NEIN</v>
      </c>
      <c r="M1635" t="str">
        <f t="shared" si="231"/>
        <v>NEIN</v>
      </c>
      <c r="O1635" t="str">
        <f t="shared" si="232"/>
        <v>NEIN</v>
      </c>
      <c r="P1635" t="str">
        <f t="shared" si="233"/>
        <v>NEIN</v>
      </c>
    </row>
    <row r="1636" spans="2:16">
      <c r="B1636" s="3">
        <v>39842</v>
      </c>
      <c r="C1636" s="4">
        <v>4428.1099999999997</v>
      </c>
      <c r="D1636" s="15">
        <f t="shared" si="234"/>
        <v>-2.0052138658735345E-2</v>
      </c>
      <c r="E1636" s="7"/>
      <c r="F1636" t="str">
        <f t="shared" si="226"/>
        <v>NEIN</v>
      </c>
      <c r="G1636" t="str">
        <f t="shared" si="227"/>
        <v>JA</v>
      </c>
      <c r="I1636" t="str">
        <f t="shared" si="228"/>
        <v>NEIN</v>
      </c>
      <c r="J1636" t="str">
        <f t="shared" si="229"/>
        <v>NEIN</v>
      </c>
      <c r="L1636" t="str">
        <f t="shared" si="230"/>
        <v>NEIN</v>
      </c>
      <c r="M1636" t="str">
        <f t="shared" si="231"/>
        <v>NEIN</v>
      </c>
      <c r="O1636" t="str">
        <f t="shared" si="232"/>
        <v>NEIN</v>
      </c>
      <c r="P1636" t="str">
        <f t="shared" si="233"/>
        <v>NEIN</v>
      </c>
    </row>
    <row r="1637" spans="2:16">
      <c r="B1637" s="3">
        <v>39841</v>
      </c>
      <c r="C1637" s="4">
        <v>4518.72</v>
      </c>
      <c r="D1637" s="15">
        <f t="shared" si="234"/>
        <v>4.5172571714059744E-2</v>
      </c>
      <c r="E1637" s="7"/>
      <c r="F1637" t="str">
        <f t="shared" si="226"/>
        <v>NEIN</v>
      </c>
      <c r="G1637" t="str">
        <f t="shared" si="227"/>
        <v>NEIN</v>
      </c>
      <c r="I1637" t="str">
        <f t="shared" si="228"/>
        <v>NEIN</v>
      </c>
      <c r="J1637" t="str">
        <f t="shared" si="229"/>
        <v>JA</v>
      </c>
      <c r="L1637" t="str">
        <f t="shared" si="230"/>
        <v>NEIN</v>
      </c>
      <c r="M1637" t="str">
        <f t="shared" si="231"/>
        <v>NEIN</v>
      </c>
      <c r="O1637" t="str">
        <f t="shared" si="232"/>
        <v>NEIN</v>
      </c>
      <c r="P1637" t="str">
        <f t="shared" si="233"/>
        <v>NEIN</v>
      </c>
    </row>
    <row r="1638" spans="2:16">
      <c r="B1638" s="3">
        <v>39840</v>
      </c>
      <c r="C1638" s="4">
        <v>4323.42</v>
      </c>
      <c r="D1638" s="15">
        <f t="shared" si="234"/>
        <v>-7.9734311407549064E-4</v>
      </c>
      <c r="E1638" s="7"/>
      <c r="F1638" t="str">
        <f t="shared" si="226"/>
        <v>NEIN</v>
      </c>
      <c r="G1638" t="str">
        <f t="shared" si="227"/>
        <v>JA</v>
      </c>
      <c r="I1638" t="str">
        <f t="shared" si="228"/>
        <v>NEIN</v>
      </c>
      <c r="J1638" t="str">
        <f t="shared" si="229"/>
        <v>NEIN</v>
      </c>
      <c r="L1638" t="str">
        <f t="shared" si="230"/>
        <v>NEIN</v>
      </c>
      <c r="M1638" t="str">
        <f t="shared" si="231"/>
        <v>NEIN</v>
      </c>
      <c r="O1638" t="str">
        <f t="shared" si="232"/>
        <v>NEIN</v>
      </c>
      <c r="P1638" t="str">
        <f t="shared" si="233"/>
        <v>NEIN</v>
      </c>
    </row>
    <row r="1639" spans="2:16">
      <c r="B1639" s="3">
        <v>39839</v>
      </c>
      <c r="C1639" s="4">
        <v>4326.87</v>
      </c>
      <c r="D1639" s="15">
        <f t="shared" si="234"/>
        <v>3.5398928914988081E-2</v>
      </c>
      <c r="E1639" s="7"/>
      <c r="F1639" t="str">
        <f t="shared" si="226"/>
        <v>NEIN</v>
      </c>
      <c r="G1639" t="str">
        <f t="shared" si="227"/>
        <v>NEIN</v>
      </c>
      <c r="I1639" t="str">
        <f t="shared" si="228"/>
        <v>NEIN</v>
      </c>
      <c r="J1639" t="str">
        <f t="shared" si="229"/>
        <v>JA</v>
      </c>
      <c r="L1639" t="str">
        <f t="shared" si="230"/>
        <v>NEIN</v>
      </c>
      <c r="M1639" t="str">
        <f t="shared" si="231"/>
        <v>NEIN</v>
      </c>
      <c r="O1639" t="str">
        <f t="shared" si="232"/>
        <v>NEIN</v>
      </c>
      <c r="P1639" t="str">
        <f t="shared" si="233"/>
        <v>JA</v>
      </c>
    </row>
    <row r="1640" spans="2:16">
      <c r="B1640" s="3">
        <v>39836</v>
      </c>
      <c r="C1640" s="4">
        <v>4178.9399999999996</v>
      </c>
      <c r="D1640" s="15">
        <f t="shared" si="234"/>
        <v>-9.5937356319116072E-3</v>
      </c>
      <c r="E1640" s="7"/>
      <c r="F1640" t="str">
        <f t="shared" si="226"/>
        <v>NEIN</v>
      </c>
      <c r="G1640" t="str">
        <f t="shared" si="227"/>
        <v>NEIN</v>
      </c>
      <c r="I1640" t="str">
        <f t="shared" si="228"/>
        <v>JA</v>
      </c>
      <c r="J1640" t="str">
        <f t="shared" si="229"/>
        <v>NEIN</v>
      </c>
      <c r="L1640" t="str">
        <f t="shared" si="230"/>
        <v>NEIN</v>
      </c>
      <c r="M1640" t="str">
        <f t="shared" si="231"/>
        <v>NEIN</v>
      </c>
      <c r="O1640" t="str">
        <f t="shared" si="232"/>
        <v>NEIN</v>
      </c>
      <c r="P1640" t="str">
        <f t="shared" si="233"/>
        <v>NEIN</v>
      </c>
    </row>
    <row r="1641" spans="2:16">
      <c r="B1641" s="3">
        <v>39835</v>
      </c>
      <c r="C1641" s="4">
        <v>4219.42</v>
      </c>
      <c r="D1641" s="15">
        <f t="shared" si="234"/>
        <v>-9.7931309622988089E-3</v>
      </c>
      <c r="E1641" s="7"/>
      <c r="F1641" t="str">
        <f t="shared" si="226"/>
        <v>NEIN</v>
      </c>
      <c r="G1641" t="str">
        <f t="shared" si="227"/>
        <v>JA</v>
      </c>
      <c r="I1641" t="str">
        <f t="shared" si="228"/>
        <v>NEIN</v>
      </c>
      <c r="J1641" t="str">
        <f t="shared" si="229"/>
        <v>NEIN</v>
      </c>
      <c r="L1641" t="str">
        <f t="shared" si="230"/>
        <v>NEIN</v>
      </c>
      <c r="M1641" t="str">
        <f t="shared" si="231"/>
        <v>NEIN</v>
      </c>
      <c r="O1641" t="str">
        <f t="shared" si="232"/>
        <v>NEIN</v>
      </c>
      <c r="P1641" t="str">
        <f t="shared" si="233"/>
        <v>NEIN</v>
      </c>
    </row>
    <row r="1642" spans="2:16">
      <c r="B1642" s="3">
        <v>39834</v>
      </c>
      <c r="C1642" s="4">
        <v>4261.1499999999996</v>
      </c>
      <c r="D1642" s="15">
        <f t="shared" si="234"/>
        <v>5.0237626331118487E-3</v>
      </c>
      <c r="E1642" s="7"/>
      <c r="F1642" t="str">
        <f t="shared" si="226"/>
        <v>NEIN</v>
      </c>
      <c r="G1642" t="str">
        <f t="shared" si="227"/>
        <v>NEIN</v>
      </c>
      <c r="I1642" t="str">
        <f t="shared" si="228"/>
        <v>NEIN</v>
      </c>
      <c r="J1642" t="str">
        <f t="shared" si="229"/>
        <v>JA</v>
      </c>
      <c r="L1642" t="str">
        <f t="shared" si="230"/>
        <v>NEIN</v>
      </c>
      <c r="M1642" t="str">
        <f t="shared" si="231"/>
        <v>NEIN</v>
      </c>
      <c r="O1642" t="str">
        <f t="shared" si="232"/>
        <v>NEIN</v>
      </c>
      <c r="P1642" t="str">
        <f t="shared" si="233"/>
        <v>JA</v>
      </c>
    </row>
    <row r="1643" spans="2:16">
      <c r="B1643" s="3">
        <v>39833</v>
      </c>
      <c r="C1643" s="4">
        <v>4239.8500000000004</v>
      </c>
      <c r="D1643" s="15">
        <f t="shared" si="234"/>
        <v>-1.7675515622755506E-2</v>
      </c>
      <c r="E1643" s="7"/>
      <c r="F1643" t="str">
        <f t="shared" si="226"/>
        <v>NEIN</v>
      </c>
      <c r="G1643" t="str">
        <f t="shared" si="227"/>
        <v>NEIN</v>
      </c>
      <c r="I1643" t="str">
        <f t="shared" si="228"/>
        <v>JA</v>
      </c>
      <c r="J1643" t="str">
        <f t="shared" si="229"/>
        <v>NEIN</v>
      </c>
      <c r="L1643" t="str">
        <f t="shared" si="230"/>
        <v>NEIN</v>
      </c>
      <c r="M1643" t="str">
        <f t="shared" si="231"/>
        <v>NEIN</v>
      </c>
      <c r="O1643" t="str">
        <f t="shared" si="232"/>
        <v>NEIN</v>
      </c>
      <c r="P1643" t="str">
        <f t="shared" si="233"/>
        <v>NEIN</v>
      </c>
    </row>
    <row r="1644" spans="2:16">
      <c r="B1644" s="3">
        <v>39832</v>
      </c>
      <c r="C1644" s="4">
        <v>4316.1400000000003</v>
      </c>
      <c r="D1644" s="15">
        <f t="shared" si="234"/>
        <v>-1.148345960405641E-2</v>
      </c>
      <c r="E1644" s="7"/>
      <c r="F1644" t="str">
        <f t="shared" si="226"/>
        <v>NEIN</v>
      </c>
      <c r="G1644" t="str">
        <f t="shared" si="227"/>
        <v>JA</v>
      </c>
      <c r="I1644" t="str">
        <f t="shared" si="228"/>
        <v>NEIN</v>
      </c>
      <c r="J1644" t="str">
        <f t="shared" si="229"/>
        <v>NEIN</v>
      </c>
      <c r="L1644" t="str">
        <f t="shared" si="230"/>
        <v>NEIN</v>
      </c>
      <c r="M1644" t="str">
        <f t="shared" si="231"/>
        <v>NEIN</v>
      </c>
      <c r="O1644" t="str">
        <f t="shared" si="232"/>
        <v>NEIN</v>
      </c>
      <c r="P1644" t="str">
        <f t="shared" si="233"/>
        <v>NEIN</v>
      </c>
    </row>
    <row r="1645" spans="2:16">
      <c r="B1645" s="3">
        <v>39829</v>
      </c>
      <c r="C1645" s="4">
        <v>4366.28</v>
      </c>
      <c r="D1645" s="15">
        <f t="shared" si="234"/>
        <v>6.8138897279748072E-3</v>
      </c>
      <c r="E1645" s="7"/>
      <c r="F1645" t="str">
        <f t="shared" si="226"/>
        <v>NEIN</v>
      </c>
      <c r="G1645" t="str">
        <f t="shared" si="227"/>
        <v>NEIN</v>
      </c>
      <c r="I1645" t="str">
        <f t="shared" si="228"/>
        <v>NEIN</v>
      </c>
      <c r="J1645" t="str">
        <f t="shared" si="229"/>
        <v>JA</v>
      </c>
      <c r="L1645" t="str">
        <f t="shared" si="230"/>
        <v>NEIN</v>
      </c>
      <c r="M1645" t="str">
        <f t="shared" si="231"/>
        <v>NEIN</v>
      </c>
      <c r="O1645" t="str">
        <f t="shared" si="232"/>
        <v>NEIN</v>
      </c>
      <c r="P1645" t="str">
        <f t="shared" si="233"/>
        <v>JA</v>
      </c>
    </row>
    <row r="1646" spans="2:16">
      <c r="B1646" s="3">
        <v>39828</v>
      </c>
      <c r="C1646" s="4">
        <v>4336.7299999999996</v>
      </c>
      <c r="D1646" s="15">
        <f t="shared" si="234"/>
        <v>-1.9360747114091102E-2</v>
      </c>
      <c r="E1646" s="7"/>
      <c r="F1646" t="str">
        <f t="shared" si="226"/>
        <v>NEIN</v>
      </c>
      <c r="G1646" t="str">
        <f t="shared" si="227"/>
        <v>NEIN</v>
      </c>
      <c r="I1646" t="str">
        <f t="shared" si="228"/>
        <v>JA</v>
      </c>
      <c r="J1646" t="str">
        <f t="shared" si="229"/>
        <v>NEIN</v>
      </c>
      <c r="L1646" t="str">
        <f t="shared" si="230"/>
        <v>NEIN</v>
      </c>
      <c r="M1646" t="str">
        <f t="shared" si="231"/>
        <v>NEIN</v>
      </c>
      <c r="O1646" t="str">
        <f t="shared" si="232"/>
        <v>JA</v>
      </c>
      <c r="P1646" t="str">
        <f t="shared" si="233"/>
        <v>NEIN</v>
      </c>
    </row>
    <row r="1647" spans="2:16">
      <c r="B1647" s="3">
        <v>39827</v>
      </c>
      <c r="C1647" s="4">
        <v>4422.3500000000004</v>
      </c>
      <c r="D1647" s="15">
        <f t="shared" si="234"/>
        <v>-4.6278364611144256E-2</v>
      </c>
      <c r="E1647" s="7"/>
      <c r="F1647" t="str">
        <f t="shared" si="226"/>
        <v>NEIN</v>
      </c>
      <c r="G1647" t="str">
        <f t="shared" si="227"/>
        <v>NEIN</v>
      </c>
      <c r="I1647" t="str">
        <f t="shared" si="228"/>
        <v>JA</v>
      </c>
      <c r="J1647" t="str">
        <f t="shared" si="229"/>
        <v>NEIN</v>
      </c>
      <c r="L1647" t="str">
        <f t="shared" si="230"/>
        <v>NEIN</v>
      </c>
      <c r="M1647" t="str">
        <f t="shared" si="231"/>
        <v>NEIN</v>
      </c>
      <c r="O1647" t="str">
        <f t="shared" si="232"/>
        <v>JA</v>
      </c>
      <c r="P1647" t="str">
        <f t="shared" si="233"/>
        <v>NEIN</v>
      </c>
    </row>
    <row r="1648" spans="2:16">
      <c r="B1648" s="3">
        <v>39826</v>
      </c>
      <c r="C1648" s="4">
        <v>4636.9399999999996</v>
      </c>
      <c r="D1648" s="15">
        <f t="shared" si="234"/>
        <v>-1.751835952894519E-2</v>
      </c>
      <c r="E1648" s="7"/>
      <c r="F1648" t="str">
        <f t="shared" si="226"/>
        <v>NEIN</v>
      </c>
      <c r="G1648" t="str">
        <f t="shared" si="227"/>
        <v>NEIN</v>
      </c>
      <c r="I1648" t="str">
        <f t="shared" si="228"/>
        <v>JA</v>
      </c>
      <c r="J1648" t="str">
        <f t="shared" si="229"/>
        <v>NEIN</v>
      </c>
      <c r="L1648" t="str">
        <f t="shared" si="230"/>
        <v>NEIN</v>
      </c>
      <c r="M1648" t="str">
        <f t="shared" si="231"/>
        <v>NEIN</v>
      </c>
      <c r="O1648" t="str">
        <f t="shared" si="232"/>
        <v>JA</v>
      </c>
      <c r="P1648" t="str">
        <f t="shared" si="233"/>
        <v>NEIN</v>
      </c>
    </row>
    <row r="1649" spans="2:16">
      <c r="B1649" s="3">
        <v>39825</v>
      </c>
      <c r="C1649" s="4">
        <v>4719.62</v>
      </c>
      <c r="D1649" s="15">
        <f t="shared" si="234"/>
        <v>-1.3434673456120528E-2</v>
      </c>
      <c r="E1649" s="7"/>
      <c r="F1649" t="str">
        <f t="shared" si="226"/>
        <v>NEIN</v>
      </c>
      <c r="G1649" t="str">
        <f t="shared" si="227"/>
        <v>NEIN</v>
      </c>
      <c r="I1649" t="str">
        <f t="shared" si="228"/>
        <v>JA</v>
      </c>
      <c r="J1649" t="str">
        <f t="shared" si="229"/>
        <v>NEIN</v>
      </c>
      <c r="L1649" t="str">
        <f t="shared" si="230"/>
        <v>NEIN</v>
      </c>
      <c r="M1649" t="str">
        <f t="shared" si="231"/>
        <v>NEIN</v>
      </c>
      <c r="O1649" t="str">
        <f t="shared" si="232"/>
        <v>JA</v>
      </c>
      <c r="P1649" t="str">
        <f t="shared" si="233"/>
        <v>NEIN</v>
      </c>
    </row>
    <row r="1650" spans="2:16">
      <c r="B1650" s="3">
        <v>39822</v>
      </c>
      <c r="C1650" s="4">
        <v>4783.8900000000003</v>
      </c>
      <c r="D1650" s="15">
        <f t="shared" si="234"/>
        <v>-1.9676592396171144E-2</v>
      </c>
      <c r="E1650" s="7"/>
      <c r="F1650" t="str">
        <f t="shared" si="226"/>
        <v>NEIN</v>
      </c>
      <c r="G1650" t="str">
        <f t="shared" si="227"/>
        <v>NEIN</v>
      </c>
      <c r="I1650" t="str">
        <f t="shared" si="228"/>
        <v>JA</v>
      </c>
      <c r="J1650" t="str">
        <f t="shared" si="229"/>
        <v>NEIN</v>
      </c>
      <c r="L1650" t="str">
        <f t="shared" si="230"/>
        <v>NEIN</v>
      </c>
      <c r="M1650" t="str">
        <f t="shared" si="231"/>
        <v>NEIN</v>
      </c>
      <c r="O1650" t="str">
        <f t="shared" si="232"/>
        <v>JA</v>
      </c>
      <c r="P1650" t="str">
        <f t="shared" si="233"/>
        <v>NEIN</v>
      </c>
    </row>
    <row r="1651" spans="2:16">
      <c r="B1651" s="3">
        <v>39821</v>
      </c>
      <c r="C1651" s="4">
        <v>4879.91</v>
      </c>
      <c r="D1651" s="15">
        <f t="shared" si="234"/>
        <v>-1.1657792351143479E-2</v>
      </c>
      <c r="E1651" s="7"/>
      <c r="F1651" t="str">
        <f t="shared" si="226"/>
        <v>NEIN</v>
      </c>
      <c r="G1651" t="str">
        <f t="shared" si="227"/>
        <v>NEIN</v>
      </c>
      <c r="I1651" t="str">
        <f t="shared" si="228"/>
        <v>JA</v>
      </c>
      <c r="J1651" t="str">
        <f t="shared" si="229"/>
        <v>NEIN</v>
      </c>
      <c r="L1651" t="str">
        <f t="shared" si="230"/>
        <v>NEIN</v>
      </c>
      <c r="M1651" t="str">
        <f t="shared" si="231"/>
        <v>NEIN</v>
      </c>
      <c r="O1651" t="str">
        <f t="shared" si="232"/>
        <v>NEIN</v>
      </c>
      <c r="P1651" t="str">
        <f t="shared" si="233"/>
        <v>NEIN</v>
      </c>
    </row>
    <row r="1652" spans="2:16">
      <c r="B1652" s="3">
        <v>39820</v>
      </c>
      <c r="C1652" s="4">
        <v>4937.47</v>
      </c>
      <c r="D1652" s="15">
        <f t="shared" si="234"/>
        <v>-1.7674994180621597E-2</v>
      </c>
      <c r="E1652" s="7"/>
      <c r="F1652" t="str">
        <f t="shared" si="226"/>
        <v>NEIN</v>
      </c>
      <c r="G1652" t="str">
        <f t="shared" si="227"/>
        <v>JA</v>
      </c>
      <c r="I1652" t="str">
        <f t="shared" si="228"/>
        <v>NEIN</v>
      </c>
      <c r="J1652" t="str">
        <f t="shared" si="229"/>
        <v>NEIN</v>
      </c>
      <c r="L1652" t="str">
        <f t="shared" si="230"/>
        <v>NEIN</v>
      </c>
      <c r="M1652" t="str">
        <f t="shared" si="231"/>
        <v>JA</v>
      </c>
      <c r="O1652" t="str">
        <f t="shared" si="232"/>
        <v>NEIN</v>
      </c>
      <c r="P1652" t="str">
        <f t="shared" si="233"/>
        <v>NEIN</v>
      </c>
    </row>
    <row r="1653" spans="2:16">
      <c r="B1653" s="3">
        <v>39819</v>
      </c>
      <c r="C1653" s="4">
        <v>5026.3100000000004</v>
      </c>
      <c r="D1653" s="15">
        <f t="shared" si="234"/>
        <v>8.4911887864944791E-3</v>
      </c>
      <c r="E1653" s="7"/>
      <c r="F1653" t="str">
        <f t="shared" si="226"/>
        <v>JA</v>
      </c>
      <c r="G1653" t="str">
        <f t="shared" si="227"/>
        <v>NEIN</v>
      </c>
      <c r="I1653" t="str">
        <f t="shared" si="228"/>
        <v>NEIN</v>
      </c>
      <c r="J1653" t="str">
        <f t="shared" si="229"/>
        <v>NEIN</v>
      </c>
      <c r="L1653" t="str">
        <f t="shared" si="230"/>
        <v>JA</v>
      </c>
      <c r="M1653" t="str">
        <f t="shared" si="231"/>
        <v>NEIN</v>
      </c>
      <c r="O1653" t="str">
        <f t="shared" si="232"/>
        <v>NEIN</v>
      </c>
      <c r="P1653" t="str">
        <f t="shared" si="233"/>
        <v>NEIN</v>
      </c>
    </row>
    <row r="1654" spans="2:16">
      <c r="B1654" s="3">
        <v>39818</v>
      </c>
      <c r="C1654" s="4">
        <v>4983.99</v>
      </c>
      <c r="D1654" s="15">
        <f t="shared" si="234"/>
        <v>2.195826722728631E-3</v>
      </c>
      <c r="E1654" s="7"/>
      <c r="F1654" t="str">
        <f t="shared" si="226"/>
        <v>JA</v>
      </c>
      <c r="G1654" t="str">
        <f t="shared" si="227"/>
        <v>NEIN</v>
      </c>
      <c r="I1654" t="str">
        <f t="shared" si="228"/>
        <v>NEIN</v>
      </c>
      <c r="J1654" t="str">
        <f t="shared" si="229"/>
        <v>NEIN</v>
      </c>
      <c r="L1654" t="str">
        <f t="shared" si="230"/>
        <v>JA</v>
      </c>
      <c r="M1654" t="str">
        <f t="shared" si="231"/>
        <v>NEIN</v>
      </c>
      <c r="O1654" t="str">
        <f t="shared" si="232"/>
        <v>NEIN</v>
      </c>
      <c r="P1654" t="str">
        <f t="shared" si="233"/>
        <v>NEIN</v>
      </c>
    </row>
    <row r="1655" spans="2:16">
      <c r="B1655" s="3">
        <v>39815</v>
      </c>
      <c r="C1655" s="4">
        <v>4973.07</v>
      </c>
      <c r="D1655" s="15">
        <f t="shared" si="234"/>
        <v>3.3859298989646978E-2</v>
      </c>
      <c r="E1655" s="7"/>
      <c r="F1655" t="str">
        <f t="shared" si="226"/>
        <v>JA</v>
      </c>
      <c r="G1655" t="str">
        <f t="shared" si="227"/>
        <v>NEIN</v>
      </c>
      <c r="I1655" t="str">
        <f t="shared" si="228"/>
        <v>NEIN</v>
      </c>
      <c r="J1655" t="str">
        <f t="shared" si="229"/>
        <v>NEIN</v>
      </c>
      <c r="L1655" t="str">
        <f t="shared" si="230"/>
        <v>JA</v>
      </c>
      <c r="M1655" t="str">
        <f t="shared" si="231"/>
        <v>NEIN</v>
      </c>
      <c r="O1655" t="str">
        <f t="shared" si="232"/>
        <v>NEIN</v>
      </c>
      <c r="P1655" t="str">
        <f t="shared" si="233"/>
        <v>NEIN</v>
      </c>
    </row>
    <row r="1656" spans="2:16">
      <c r="B1656" s="3">
        <v>39812</v>
      </c>
      <c r="C1656" s="4">
        <v>4810.2</v>
      </c>
      <c r="D1656" s="15">
        <f t="shared" si="234"/>
        <v>2.2389614143672746E-2</v>
      </c>
      <c r="E1656" s="7"/>
      <c r="F1656" t="str">
        <f t="shared" si="226"/>
        <v>JA</v>
      </c>
      <c r="G1656" t="str">
        <f t="shared" si="227"/>
        <v>NEIN</v>
      </c>
      <c r="I1656" t="str">
        <f t="shared" si="228"/>
        <v>NEIN</v>
      </c>
      <c r="J1656" t="str">
        <f t="shared" si="229"/>
        <v>NEIN</v>
      </c>
      <c r="L1656" t="str">
        <f t="shared" si="230"/>
        <v>NEIN</v>
      </c>
      <c r="M1656" t="str">
        <f t="shared" si="231"/>
        <v>NEIN</v>
      </c>
      <c r="O1656" t="str">
        <f t="shared" si="232"/>
        <v>NEIN</v>
      </c>
      <c r="P1656" t="str">
        <f t="shared" si="233"/>
        <v>NEIN</v>
      </c>
    </row>
    <row r="1657" spans="2:16">
      <c r="B1657" s="3">
        <v>39811</v>
      </c>
      <c r="C1657" s="4">
        <v>4704.8599999999997</v>
      </c>
      <c r="D1657" s="15">
        <f t="shared" si="234"/>
        <v>1.6304559141828833E-2</v>
      </c>
      <c r="E1657" s="7"/>
      <c r="F1657" t="str">
        <f t="shared" si="226"/>
        <v>NEIN</v>
      </c>
      <c r="G1657" t="str">
        <f t="shared" si="227"/>
        <v>NEIN</v>
      </c>
      <c r="I1657" t="str">
        <f t="shared" si="228"/>
        <v>NEIN</v>
      </c>
      <c r="J1657" t="str">
        <f t="shared" si="229"/>
        <v>JA</v>
      </c>
      <c r="L1657" t="str">
        <f t="shared" si="230"/>
        <v>NEIN</v>
      </c>
      <c r="M1657" t="str">
        <f t="shared" si="231"/>
        <v>NEIN</v>
      </c>
      <c r="O1657" t="str">
        <f t="shared" si="232"/>
        <v>NEIN</v>
      </c>
      <c r="P1657" t="str">
        <f t="shared" si="233"/>
        <v>JA</v>
      </c>
    </row>
    <row r="1658" spans="2:16">
      <c r="B1658" s="3">
        <v>39805</v>
      </c>
      <c r="C1658" s="4">
        <v>4629.38</v>
      </c>
      <c r="D1658" s="15">
        <f t="shared" si="234"/>
        <v>-2.078025100128977E-3</v>
      </c>
      <c r="E1658" s="7"/>
      <c r="F1658" t="str">
        <f t="shared" si="226"/>
        <v>NEIN</v>
      </c>
      <c r="G1658" t="str">
        <f t="shared" si="227"/>
        <v>NEIN</v>
      </c>
      <c r="I1658" t="str">
        <f t="shared" si="228"/>
        <v>JA</v>
      </c>
      <c r="J1658" t="str">
        <f t="shared" si="229"/>
        <v>NEIN</v>
      </c>
      <c r="L1658" t="str">
        <f t="shared" si="230"/>
        <v>NEIN</v>
      </c>
      <c r="M1658" t="str">
        <f t="shared" si="231"/>
        <v>NEIN</v>
      </c>
      <c r="O1658" t="str">
        <f t="shared" si="232"/>
        <v>JA</v>
      </c>
      <c r="P1658" t="str">
        <f t="shared" si="233"/>
        <v>NEIN</v>
      </c>
    </row>
    <row r="1659" spans="2:16">
      <c r="B1659" s="3">
        <v>39804</v>
      </c>
      <c r="C1659" s="4">
        <v>4639.0200000000004</v>
      </c>
      <c r="D1659" s="15">
        <f t="shared" si="234"/>
        <v>-1.2280963229501434E-2</v>
      </c>
      <c r="E1659" s="7"/>
      <c r="F1659" t="str">
        <f t="shared" si="226"/>
        <v>NEIN</v>
      </c>
      <c r="G1659" t="str">
        <f t="shared" si="227"/>
        <v>NEIN</v>
      </c>
      <c r="I1659" t="str">
        <f t="shared" si="228"/>
        <v>JA</v>
      </c>
      <c r="J1659" t="str">
        <f t="shared" si="229"/>
        <v>NEIN</v>
      </c>
      <c r="L1659" t="str">
        <f t="shared" si="230"/>
        <v>NEIN</v>
      </c>
      <c r="M1659" t="str">
        <f t="shared" si="231"/>
        <v>NEIN</v>
      </c>
      <c r="O1659" t="str">
        <f t="shared" si="232"/>
        <v>NEIN</v>
      </c>
      <c r="P1659" t="str">
        <f t="shared" si="233"/>
        <v>NEIN</v>
      </c>
    </row>
    <row r="1660" spans="2:16">
      <c r="B1660" s="3">
        <v>39801</v>
      </c>
      <c r="C1660" s="4">
        <v>4696.7</v>
      </c>
      <c r="D1660" s="15">
        <f t="shared" si="234"/>
        <v>-1.2551509545034022E-2</v>
      </c>
      <c r="E1660" s="7"/>
      <c r="F1660" t="str">
        <f t="shared" si="226"/>
        <v>NEIN</v>
      </c>
      <c r="G1660" t="str">
        <f t="shared" si="227"/>
        <v>JA</v>
      </c>
      <c r="I1660" t="str">
        <f t="shared" si="228"/>
        <v>NEIN</v>
      </c>
      <c r="J1660" t="str">
        <f t="shared" si="229"/>
        <v>NEIN</v>
      </c>
      <c r="L1660" t="str">
        <f t="shared" si="230"/>
        <v>NEIN</v>
      </c>
      <c r="M1660" t="str">
        <f t="shared" si="231"/>
        <v>NEIN</v>
      </c>
      <c r="O1660" t="str">
        <f t="shared" si="232"/>
        <v>NEIN</v>
      </c>
      <c r="P1660" t="str">
        <f t="shared" si="233"/>
        <v>NEIN</v>
      </c>
    </row>
    <row r="1661" spans="2:16">
      <c r="B1661" s="3">
        <v>39800</v>
      </c>
      <c r="C1661" s="4">
        <v>4756.3999999999996</v>
      </c>
      <c r="D1661" s="15">
        <f t="shared" si="234"/>
        <v>1.0198836967279516E-2</v>
      </c>
      <c r="E1661" s="7"/>
      <c r="F1661" t="str">
        <f t="shared" si="226"/>
        <v>NEIN</v>
      </c>
      <c r="G1661" t="str">
        <f t="shared" si="227"/>
        <v>NEIN</v>
      </c>
      <c r="I1661" t="str">
        <f t="shared" si="228"/>
        <v>NEIN</v>
      </c>
      <c r="J1661" t="str">
        <f t="shared" si="229"/>
        <v>JA</v>
      </c>
      <c r="L1661" t="str">
        <f t="shared" si="230"/>
        <v>NEIN</v>
      </c>
      <c r="M1661" t="str">
        <f t="shared" si="231"/>
        <v>NEIN</v>
      </c>
      <c r="O1661" t="str">
        <f t="shared" si="232"/>
        <v>NEIN</v>
      </c>
      <c r="P1661" t="str">
        <f t="shared" si="233"/>
        <v>NEIN</v>
      </c>
    </row>
    <row r="1662" spans="2:16">
      <c r="B1662" s="3">
        <v>39799</v>
      </c>
      <c r="C1662" s="4">
        <v>4708.38</v>
      </c>
      <c r="D1662" s="15">
        <f t="shared" si="234"/>
        <v>-4.5518836510630746E-3</v>
      </c>
      <c r="E1662" s="7"/>
      <c r="F1662" t="str">
        <f t="shared" si="226"/>
        <v>NEIN</v>
      </c>
      <c r="G1662" t="str">
        <f t="shared" si="227"/>
        <v>JA</v>
      </c>
      <c r="I1662" t="str">
        <f t="shared" si="228"/>
        <v>NEIN</v>
      </c>
      <c r="J1662" t="str">
        <f t="shared" si="229"/>
        <v>NEIN</v>
      </c>
      <c r="L1662" t="str">
        <f t="shared" si="230"/>
        <v>NEIN</v>
      </c>
      <c r="M1662" t="str">
        <f t="shared" si="231"/>
        <v>NEIN</v>
      </c>
      <c r="O1662" t="str">
        <f t="shared" si="232"/>
        <v>NEIN</v>
      </c>
      <c r="P1662" t="str">
        <f t="shared" si="233"/>
        <v>NEIN</v>
      </c>
    </row>
    <row r="1663" spans="2:16">
      <c r="B1663" s="3">
        <v>39798</v>
      </c>
      <c r="C1663" s="4">
        <v>4729.91</v>
      </c>
      <c r="D1663" s="15">
        <f t="shared" si="234"/>
        <v>1.6131665671282703E-2</v>
      </c>
      <c r="E1663" s="7"/>
      <c r="F1663" t="str">
        <f t="shared" si="226"/>
        <v>NEIN</v>
      </c>
      <c r="G1663" t="str">
        <f t="shared" si="227"/>
        <v>NEIN</v>
      </c>
      <c r="I1663" t="str">
        <f t="shared" si="228"/>
        <v>NEIN</v>
      </c>
      <c r="J1663" t="str">
        <f t="shared" si="229"/>
        <v>JA</v>
      </c>
      <c r="L1663" t="str">
        <f t="shared" si="230"/>
        <v>NEIN</v>
      </c>
      <c r="M1663" t="str">
        <f t="shared" si="231"/>
        <v>NEIN</v>
      </c>
      <c r="O1663" t="str">
        <f t="shared" si="232"/>
        <v>NEIN</v>
      </c>
      <c r="P1663" t="str">
        <f t="shared" si="233"/>
        <v>JA</v>
      </c>
    </row>
    <row r="1664" spans="2:16">
      <c r="B1664" s="3">
        <v>39797</v>
      </c>
      <c r="C1664" s="4">
        <v>4654.82</v>
      </c>
      <c r="D1664" s="15">
        <f t="shared" si="234"/>
        <v>-1.8334380501654774E-3</v>
      </c>
      <c r="E1664" s="7"/>
      <c r="F1664" t="str">
        <f t="shared" si="226"/>
        <v>NEIN</v>
      </c>
      <c r="G1664" t="str">
        <f t="shared" si="227"/>
        <v>NEIN</v>
      </c>
      <c r="I1664" t="str">
        <f t="shared" si="228"/>
        <v>JA</v>
      </c>
      <c r="J1664" t="str">
        <f t="shared" si="229"/>
        <v>NEIN</v>
      </c>
      <c r="L1664" t="str">
        <f t="shared" si="230"/>
        <v>NEIN</v>
      </c>
      <c r="M1664" t="str">
        <f t="shared" si="231"/>
        <v>NEIN</v>
      </c>
      <c r="O1664" t="str">
        <f t="shared" si="232"/>
        <v>JA</v>
      </c>
      <c r="P1664" t="str">
        <f t="shared" si="233"/>
        <v>NEIN</v>
      </c>
    </row>
    <row r="1665" spans="2:16">
      <c r="B1665" s="3">
        <v>39794</v>
      </c>
      <c r="C1665" s="4">
        <v>4663.37</v>
      </c>
      <c r="D1665" s="15">
        <f t="shared" si="234"/>
        <v>-2.1780080550427908E-2</v>
      </c>
      <c r="E1665" s="7"/>
      <c r="F1665" t="str">
        <f t="shared" si="226"/>
        <v>NEIN</v>
      </c>
      <c r="G1665" t="str">
        <f t="shared" si="227"/>
        <v>NEIN</v>
      </c>
      <c r="I1665" t="str">
        <f t="shared" si="228"/>
        <v>JA</v>
      </c>
      <c r="J1665" t="str">
        <f t="shared" si="229"/>
        <v>NEIN</v>
      </c>
      <c r="L1665" t="str">
        <f t="shared" si="230"/>
        <v>NEIN</v>
      </c>
      <c r="M1665" t="str">
        <f t="shared" si="231"/>
        <v>NEIN</v>
      </c>
      <c r="O1665" t="str">
        <f t="shared" si="232"/>
        <v>NEIN</v>
      </c>
      <c r="P1665" t="str">
        <f t="shared" si="233"/>
        <v>NEIN</v>
      </c>
    </row>
    <row r="1666" spans="2:16">
      <c r="B1666" s="3">
        <v>39793</v>
      </c>
      <c r="C1666" s="4">
        <v>4767.2</v>
      </c>
      <c r="D1666" s="15">
        <f t="shared" si="234"/>
        <v>-7.8420272722732488E-3</v>
      </c>
      <c r="E1666" s="7"/>
      <c r="F1666" t="str">
        <f t="shared" si="226"/>
        <v>NEIN</v>
      </c>
      <c r="G1666" t="str">
        <f t="shared" si="227"/>
        <v>JA</v>
      </c>
      <c r="I1666" t="str">
        <f t="shared" si="228"/>
        <v>NEIN</v>
      </c>
      <c r="J1666" t="str">
        <f t="shared" si="229"/>
        <v>NEIN</v>
      </c>
      <c r="L1666" t="str">
        <f t="shared" si="230"/>
        <v>NEIN</v>
      </c>
      <c r="M1666" t="str">
        <f t="shared" si="231"/>
        <v>JA</v>
      </c>
      <c r="O1666" t="str">
        <f t="shared" si="232"/>
        <v>NEIN</v>
      </c>
      <c r="P1666" t="str">
        <f t="shared" si="233"/>
        <v>NEIN</v>
      </c>
    </row>
    <row r="1667" spans="2:16">
      <c r="B1667" s="3">
        <v>39792</v>
      </c>
      <c r="C1667" s="4">
        <v>4804.88</v>
      </c>
      <c r="D1667" s="15">
        <f t="shared" si="234"/>
        <v>5.3922173793866301E-3</v>
      </c>
      <c r="E1667" s="7"/>
      <c r="F1667" t="str">
        <f t="shared" si="226"/>
        <v>JA</v>
      </c>
      <c r="G1667" t="str">
        <f t="shared" si="227"/>
        <v>NEIN</v>
      </c>
      <c r="I1667" t="str">
        <f t="shared" si="228"/>
        <v>NEIN</v>
      </c>
      <c r="J1667" t="str">
        <f t="shared" si="229"/>
        <v>NEIN</v>
      </c>
      <c r="L1667" t="str">
        <f t="shared" si="230"/>
        <v>JA</v>
      </c>
      <c r="M1667" t="str">
        <f t="shared" si="231"/>
        <v>NEIN</v>
      </c>
      <c r="O1667" t="str">
        <f t="shared" si="232"/>
        <v>NEIN</v>
      </c>
      <c r="P1667" t="str">
        <f t="shared" si="233"/>
        <v>NEIN</v>
      </c>
    </row>
    <row r="1668" spans="2:16">
      <c r="B1668" s="3">
        <v>39791</v>
      </c>
      <c r="C1668" s="4">
        <v>4779.1099999999997</v>
      </c>
      <c r="D1668" s="15">
        <f t="shared" si="234"/>
        <v>1.3407889937826994E-2</v>
      </c>
      <c r="E1668" s="7"/>
      <c r="F1668" t="str">
        <f t="shared" si="226"/>
        <v>JA</v>
      </c>
      <c r="G1668" t="str">
        <f t="shared" si="227"/>
        <v>NEIN</v>
      </c>
      <c r="I1668" t="str">
        <f t="shared" si="228"/>
        <v>NEIN</v>
      </c>
      <c r="J1668" t="str">
        <f t="shared" si="229"/>
        <v>NEIN</v>
      </c>
      <c r="L1668" t="str">
        <f t="shared" si="230"/>
        <v>NEIN</v>
      </c>
      <c r="M1668" t="str">
        <f t="shared" si="231"/>
        <v>NEIN</v>
      </c>
      <c r="O1668" t="str">
        <f t="shared" si="232"/>
        <v>NEIN</v>
      </c>
      <c r="P1668" t="str">
        <f t="shared" si="233"/>
        <v>NEIN</v>
      </c>
    </row>
    <row r="1669" spans="2:16">
      <c r="B1669" s="3">
        <v>39790</v>
      </c>
      <c r="C1669" s="4">
        <v>4715.88</v>
      </c>
      <c r="D1669" s="15">
        <f t="shared" si="234"/>
        <v>7.6323699580277821E-2</v>
      </c>
      <c r="E1669" s="7"/>
      <c r="F1669" t="str">
        <f t="shared" si="226"/>
        <v>NEIN</v>
      </c>
      <c r="G1669" t="str">
        <f t="shared" si="227"/>
        <v>NEIN</v>
      </c>
      <c r="I1669" t="str">
        <f t="shared" si="228"/>
        <v>NEIN</v>
      </c>
      <c r="J1669" t="str">
        <f t="shared" si="229"/>
        <v>JA</v>
      </c>
      <c r="L1669" t="str">
        <f t="shared" si="230"/>
        <v>NEIN</v>
      </c>
      <c r="M1669" t="str">
        <f t="shared" si="231"/>
        <v>NEIN</v>
      </c>
      <c r="O1669" t="str">
        <f t="shared" si="232"/>
        <v>NEIN</v>
      </c>
      <c r="P1669" t="str">
        <f t="shared" si="233"/>
        <v>JA</v>
      </c>
    </row>
    <row r="1670" spans="2:16">
      <c r="B1670" s="3">
        <v>39787</v>
      </c>
      <c r="C1670" s="4">
        <v>4381.47</v>
      </c>
      <c r="D1670" s="15">
        <f t="shared" si="234"/>
        <v>-4.0041803327176613E-2</v>
      </c>
      <c r="E1670" s="7"/>
      <c r="F1670" t="str">
        <f t="shared" ref="F1670:F1733" si="235">IF(AND(D1671&gt;0,D1670&gt;0),"JA","NEIN")</f>
        <v>NEIN</v>
      </c>
      <c r="G1670" t="str">
        <f t="shared" ref="G1670:G1733" si="236">IF(AND(D1671&gt;0,D1670&lt;0),"JA","NEIN")</f>
        <v>NEIN</v>
      </c>
      <c r="I1670" t="str">
        <f t="shared" ref="I1670:I1733" si="237">IF(AND(D1671&lt;0,D1670&lt;0),"JA","NEIN")</f>
        <v>JA</v>
      </c>
      <c r="J1670" t="str">
        <f t="shared" ref="J1670:J1733" si="238">IF(AND(D1671&lt;0,D1670&gt;0),"JA","NEIN")</f>
        <v>NEIN</v>
      </c>
      <c r="L1670" t="str">
        <f t="shared" ref="L1670:L1733" si="239">IF(AND(D1672&gt;0,D1671&gt;0,D1670&gt;0),"JA", "NEIN")</f>
        <v>NEIN</v>
      </c>
      <c r="M1670" t="str">
        <f t="shared" ref="M1670:M1733" si="240">IF(AND(D1672&gt;0,D1671&gt;0,D1670&lt;0),"JA","NEIN")</f>
        <v>NEIN</v>
      </c>
      <c r="O1670" t="str">
        <f t="shared" ref="O1670:O1733" si="241">IF(AND(D1672&lt;0,D1671&lt;0,D1670&lt;0),"JA","NEIN")</f>
        <v>NEIN</v>
      </c>
      <c r="P1670" t="str">
        <f t="shared" ref="P1670:P1733" si="242">IF(AND(D1672&lt;0,D1671&lt;0,D1670&gt;0),"JA","NEIN")</f>
        <v>NEIN</v>
      </c>
    </row>
    <row r="1671" spans="2:16">
      <c r="B1671" s="3">
        <v>39786</v>
      </c>
      <c r="C1671" s="4">
        <v>4564.2299999999996</v>
      </c>
      <c r="D1671" s="15">
        <f t="shared" si="234"/>
        <v>-6.5904134663390113E-4</v>
      </c>
      <c r="E1671" s="7"/>
      <c r="F1671" t="str">
        <f t="shared" si="235"/>
        <v>NEIN</v>
      </c>
      <c r="G1671" t="str">
        <f t="shared" si="236"/>
        <v>JA</v>
      </c>
      <c r="I1671" t="str">
        <f t="shared" si="237"/>
        <v>NEIN</v>
      </c>
      <c r="J1671" t="str">
        <f t="shared" si="238"/>
        <v>NEIN</v>
      </c>
      <c r="L1671" t="str">
        <f t="shared" si="239"/>
        <v>NEIN</v>
      </c>
      <c r="M1671" t="str">
        <f t="shared" si="240"/>
        <v>JA</v>
      </c>
      <c r="O1671" t="str">
        <f t="shared" si="241"/>
        <v>NEIN</v>
      </c>
      <c r="P1671" t="str">
        <f t="shared" si="242"/>
        <v>NEIN</v>
      </c>
    </row>
    <row r="1672" spans="2:16">
      <c r="B1672" s="3">
        <v>39785</v>
      </c>
      <c r="C1672" s="4">
        <v>4567.24</v>
      </c>
      <c r="D1672" s="15">
        <f t="shared" si="234"/>
        <v>7.8225160477426847E-3</v>
      </c>
      <c r="E1672" s="7"/>
      <c r="F1672" t="str">
        <f t="shared" si="235"/>
        <v>JA</v>
      </c>
      <c r="G1672" t="str">
        <f t="shared" si="236"/>
        <v>NEIN</v>
      </c>
      <c r="I1672" t="str">
        <f t="shared" si="237"/>
        <v>NEIN</v>
      </c>
      <c r="J1672" t="str">
        <f t="shared" si="238"/>
        <v>NEIN</v>
      </c>
      <c r="L1672" t="str">
        <f t="shared" si="239"/>
        <v>NEIN</v>
      </c>
      <c r="M1672" t="str">
        <f t="shared" si="240"/>
        <v>NEIN</v>
      </c>
      <c r="O1672" t="str">
        <f t="shared" si="241"/>
        <v>NEIN</v>
      </c>
      <c r="P1672" t="str">
        <f t="shared" si="242"/>
        <v>NEIN</v>
      </c>
    </row>
    <row r="1673" spans="2:16">
      <c r="B1673" s="3">
        <v>39784</v>
      </c>
      <c r="C1673" s="4">
        <v>4531.79</v>
      </c>
      <c r="D1673" s="15">
        <f t="shared" si="234"/>
        <v>3.1173275628642097E-2</v>
      </c>
      <c r="E1673" s="7"/>
      <c r="F1673" t="str">
        <f t="shared" si="235"/>
        <v>NEIN</v>
      </c>
      <c r="G1673" t="str">
        <f t="shared" si="236"/>
        <v>NEIN</v>
      </c>
      <c r="I1673" t="str">
        <f t="shared" si="237"/>
        <v>NEIN</v>
      </c>
      <c r="J1673" t="str">
        <f t="shared" si="238"/>
        <v>JA</v>
      </c>
      <c r="L1673" t="str">
        <f t="shared" si="239"/>
        <v>NEIN</v>
      </c>
      <c r="M1673" t="str">
        <f t="shared" si="240"/>
        <v>NEIN</v>
      </c>
      <c r="O1673" t="str">
        <f t="shared" si="241"/>
        <v>NEIN</v>
      </c>
      <c r="P1673" t="str">
        <f t="shared" si="242"/>
        <v>NEIN</v>
      </c>
    </row>
    <row r="1674" spans="2:16">
      <c r="B1674" s="3">
        <v>39783</v>
      </c>
      <c r="C1674" s="4">
        <v>4394.79</v>
      </c>
      <c r="D1674" s="15">
        <f t="shared" si="234"/>
        <v>-5.8818616365131506E-2</v>
      </c>
      <c r="E1674" s="7"/>
      <c r="F1674" t="str">
        <f t="shared" si="235"/>
        <v>NEIN</v>
      </c>
      <c r="G1674" t="str">
        <f t="shared" si="236"/>
        <v>JA</v>
      </c>
      <c r="I1674" t="str">
        <f t="shared" si="237"/>
        <v>NEIN</v>
      </c>
      <c r="J1674" t="str">
        <f t="shared" si="238"/>
        <v>NEIN</v>
      </c>
      <c r="L1674" t="str">
        <f t="shared" si="239"/>
        <v>NEIN</v>
      </c>
      <c r="M1674" t="str">
        <f t="shared" si="240"/>
        <v>JA</v>
      </c>
      <c r="O1674" t="str">
        <f t="shared" si="241"/>
        <v>NEIN</v>
      </c>
      <c r="P1674" t="str">
        <f t="shared" si="242"/>
        <v>NEIN</v>
      </c>
    </row>
    <row r="1675" spans="2:16">
      <c r="B1675" s="3">
        <v>39780</v>
      </c>
      <c r="C1675" s="4">
        <v>4669.4399999999996</v>
      </c>
      <c r="D1675" s="15">
        <f t="shared" si="234"/>
        <v>8.9383894179740145E-4</v>
      </c>
      <c r="E1675" s="7"/>
      <c r="F1675" t="str">
        <f t="shared" si="235"/>
        <v>JA</v>
      </c>
      <c r="G1675" t="str">
        <f t="shared" si="236"/>
        <v>NEIN</v>
      </c>
      <c r="I1675" t="str">
        <f t="shared" si="237"/>
        <v>NEIN</v>
      </c>
      <c r="J1675" t="str">
        <f t="shared" si="238"/>
        <v>NEIN</v>
      </c>
      <c r="L1675" t="str">
        <f t="shared" si="239"/>
        <v>JA</v>
      </c>
      <c r="M1675" t="str">
        <f t="shared" si="240"/>
        <v>NEIN</v>
      </c>
      <c r="O1675" t="str">
        <f t="shared" si="241"/>
        <v>NEIN</v>
      </c>
      <c r="P1675" t="str">
        <f t="shared" si="242"/>
        <v>NEIN</v>
      </c>
    </row>
    <row r="1676" spans="2:16">
      <c r="B1676" s="3">
        <v>39779</v>
      </c>
      <c r="C1676" s="4">
        <v>4665.2700000000004</v>
      </c>
      <c r="D1676" s="15">
        <f t="shared" ref="D1676:D1739" si="243">(C1676-C1677)/C1677</f>
        <v>2.2973358184409699E-2</v>
      </c>
      <c r="E1676" s="7"/>
      <c r="F1676" t="str">
        <f t="shared" si="235"/>
        <v>JA</v>
      </c>
      <c r="G1676" t="str">
        <f t="shared" si="236"/>
        <v>NEIN</v>
      </c>
      <c r="I1676" t="str">
        <f t="shared" si="237"/>
        <v>NEIN</v>
      </c>
      <c r="J1676" t="str">
        <f t="shared" si="238"/>
        <v>NEIN</v>
      </c>
      <c r="L1676" t="str">
        <f t="shared" si="239"/>
        <v>JA</v>
      </c>
      <c r="M1676" t="str">
        <f t="shared" si="240"/>
        <v>NEIN</v>
      </c>
      <c r="O1676" t="str">
        <f t="shared" si="241"/>
        <v>NEIN</v>
      </c>
      <c r="P1676" t="str">
        <f t="shared" si="242"/>
        <v>NEIN</v>
      </c>
    </row>
    <row r="1677" spans="2:16">
      <c r="B1677" s="3">
        <v>39778</v>
      </c>
      <c r="C1677" s="4">
        <v>4560.5</v>
      </c>
      <c r="D1677" s="15">
        <f t="shared" si="243"/>
        <v>1.7542243916114576E-5</v>
      </c>
      <c r="E1677" s="7"/>
      <c r="F1677" t="str">
        <f t="shared" si="235"/>
        <v>JA</v>
      </c>
      <c r="G1677" t="str">
        <f t="shared" si="236"/>
        <v>NEIN</v>
      </c>
      <c r="I1677" t="str">
        <f t="shared" si="237"/>
        <v>NEIN</v>
      </c>
      <c r="J1677" t="str">
        <f t="shared" si="238"/>
        <v>NEIN</v>
      </c>
      <c r="L1677" t="str">
        <f t="shared" si="239"/>
        <v>JA</v>
      </c>
      <c r="M1677" t="str">
        <f t="shared" si="240"/>
        <v>NEIN</v>
      </c>
      <c r="O1677" t="str">
        <f t="shared" si="241"/>
        <v>NEIN</v>
      </c>
      <c r="P1677" t="str">
        <f t="shared" si="242"/>
        <v>NEIN</v>
      </c>
    </row>
    <row r="1678" spans="2:16">
      <c r="B1678" s="3">
        <v>39777</v>
      </c>
      <c r="C1678" s="4">
        <v>4560.42</v>
      </c>
      <c r="D1678" s="15">
        <f t="shared" si="243"/>
        <v>1.3371890047493584E-3</v>
      </c>
      <c r="E1678" s="7"/>
      <c r="F1678" t="str">
        <f t="shared" si="235"/>
        <v>JA</v>
      </c>
      <c r="G1678" t="str">
        <f t="shared" si="236"/>
        <v>NEIN</v>
      </c>
      <c r="I1678" t="str">
        <f t="shared" si="237"/>
        <v>NEIN</v>
      </c>
      <c r="J1678" t="str">
        <f t="shared" si="238"/>
        <v>NEIN</v>
      </c>
      <c r="L1678" t="str">
        <f t="shared" si="239"/>
        <v>NEIN</v>
      </c>
      <c r="M1678" t="str">
        <f t="shared" si="240"/>
        <v>NEIN</v>
      </c>
      <c r="O1678" t="str">
        <f t="shared" si="241"/>
        <v>NEIN</v>
      </c>
      <c r="P1678" t="str">
        <f t="shared" si="242"/>
        <v>NEIN</v>
      </c>
    </row>
    <row r="1679" spans="2:16">
      <c r="B1679" s="3">
        <v>39776</v>
      </c>
      <c r="C1679" s="4">
        <v>4554.33</v>
      </c>
      <c r="D1679" s="15">
        <f t="shared" si="243"/>
        <v>0.10343532626998532</v>
      </c>
      <c r="E1679" s="7"/>
      <c r="F1679" t="str">
        <f t="shared" si="235"/>
        <v>NEIN</v>
      </c>
      <c r="G1679" t="str">
        <f t="shared" si="236"/>
        <v>NEIN</v>
      </c>
      <c r="I1679" t="str">
        <f t="shared" si="237"/>
        <v>NEIN</v>
      </c>
      <c r="J1679" t="str">
        <f t="shared" si="238"/>
        <v>JA</v>
      </c>
      <c r="L1679" t="str">
        <f t="shared" si="239"/>
        <v>NEIN</v>
      </c>
      <c r="M1679" t="str">
        <f t="shared" si="240"/>
        <v>NEIN</v>
      </c>
      <c r="O1679" t="str">
        <f t="shared" si="241"/>
        <v>NEIN</v>
      </c>
      <c r="P1679" t="str">
        <f t="shared" si="242"/>
        <v>JA</v>
      </c>
    </row>
    <row r="1680" spans="2:16">
      <c r="B1680" s="3">
        <v>39773</v>
      </c>
      <c r="C1680" s="4">
        <v>4127.41</v>
      </c>
      <c r="D1680" s="15">
        <f t="shared" si="243"/>
        <v>-2.1987109615658019E-2</v>
      </c>
      <c r="E1680" s="7"/>
      <c r="F1680" t="str">
        <f t="shared" si="235"/>
        <v>NEIN</v>
      </c>
      <c r="G1680" t="str">
        <f t="shared" si="236"/>
        <v>NEIN</v>
      </c>
      <c r="I1680" t="str">
        <f t="shared" si="237"/>
        <v>JA</v>
      </c>
      <c r="J1680" t="str">
        <f t="shared" si="238"/>
        <v>NEIN</v>
      </c>
      <c r="L1680" t="str">
        <f t="shared" si="239"/>
        <v>NEIN</v>
      </c>
      <c r="M1680" t="str">
        <f t="shared" si="240"/>
        <v>NEIN</v>
      </c>
      <c r="O1680" t="str">
        <f t="shared" si="241"/>
        <v>JA</v>
      </c>
      <c r="P1680" t="str">
        <f t="shared" si="242"/>
        <v>NEIN</v>
      </c>
    </row>
    <row r="1681" spans="2:16">
      <c r="B1681" s="3">
        <v>39772</v>
      </c>
      <c r="C1681" s="4">
        <v>4220.2</v>
      </c>
      <c r="D1681" s="15">
        <f t="shared" si="243"/>
        <v>-3.0750397901743033E-2</v>
      </c>
      <c r="E1681" s="7"/>
      <c r="F1681" t="str">
        <f t="shared" si="235"/>
        <v>NEIN</v>
      </c>
      <c r="G1681" t="str">
        <f t="shared" si="236"/>
        <v>NEIN</v>
      </c>
      <c r="I1681" t="str">
        <f t="shared" si="237"/>
        <v>JA</v>
      </c>
      <c r="J1681" t="str">
        <f t="shared" si="238"/>
        <v>NEIN</v>
      </c>
      <c r="L1681" t="str">
        <f t="shared" si="239"/>
        <v>NEIN</v>
      </c>
      <c r="M1681" t="str">
        <f t="shared" si="240"/>
        <v>NEIN</v>
      </c>
      <c r="O1681" t="str">
        <f t="shared" si="241"/>
        <v>NEIN</v>
      </c>
      <c r="P1681" t="str">
        <f t="shared" si="242"/>
        <v>NEIN</v>
      </c>
    </row>
    <row r="1682" spans="2:16">
      <c r="B1682" s="3">
        <v>39771</v>
      </c>
      <c r="C1682" s="4">
        <v>4354.09</v>
      </c>
      <c r="D1682" s="15">
        <f t="shared" si="243"/>
        <v>-4.9215302207460711E-2</v>
      </c>
      <c r="E1682" s="7"/>
      <c r="F1682" t="str">
        <f t="shared" si="235"/>
        <v>NEIN</v>
      </c>
      <c r="G1682" t="str">
        <f t="shared" si="236"/>
        <v>JA</v>
      </c>
      <c r="I1682" t="str">
        <f t="shared" si="237"/>
        <v>NEIN</v>
      </c>
      <c r="J1682" t="str">
        <f t="shared" si="238"/>
        <v>NEIN</v>
      </c>
      <c r="L1682" t="str">
        <f t="shared" si="239"/>
        <v>NEIN</v>
      </c>
      <c r="M1682" t="str">
        <f t="shared" si="240"/>
        <v>NEIN</v>
      </c>
      <c r="O1682" t="str">
        <f t="shared" si="241"/>
        <v>NEIN</v>
      </c>
      <c r="P1682" t="str">
        <f t="shared" si="242"/>
        <v>NEIN</v>
      </c>
    </row>
    <row r="1683" spans="2:16">
      <c r="B1683" s="3">
        <v>39770</v>
      </c>
      <c r="C1683" s="4">
        <v>4579.47</v>
      </c>
      <c r="D1683" s="15">
        <f t="shared" si="243"/>
        <v>4.8713374454442716E-3</v>
      </c>
      <c r="E1683" s="7"/>
      <c r="F1683" t="str">
        <f t="shared" si="235"/>
        <v>NEIN</v>
      </c>
      <c r="G1683" t="str">
        <f t="shared" si="236"/>
        <v>NEIN</v>
      </c>
      <c r="I1683" t="str">
        <f t="shared" si="237"/>
        <v>NEIN</v>
      </c>
      <c r="J1683" t="str">
        <f t="shared" si="238"/>
        <v>JA</v>
      </c>
      <c r="L1683" t="str">
        <f t="shared" si="239"/>
        <v>NEIN</v>
      </c>
      <c r="M1683" t="str">
        <f t="shared" si="240"/>
        <v>NEIN</v>
      </c>
      <c r="O1683" t="str">
        <f t="shared" si="241"/>
        <v>NEIN</v>
      </c>
      <c r="P1683" t="str">
        <f t="shared" si="242"/>
        <v>NEIN</v>
      </c>
    </row>
    <row r="1684" spans="2:16">
      <c r="B1684" s="3">
        <v>39769</v>
      </c>
      <c r="C1684" s="4">
        <v>4557.2700000000004</v>
      </c>
      <c r="D1684" s="15">
        <f t="shared" si="243"/>
        <v>-3.247605217568518E-2</v>
      </c>
      <c r="E1684" s="7"/>
      <c r="F1684" t="str">
        <f t="shared" si="235"/>
        <v>NEIN</v>
      </c>
      <c r="G1684" t="str">
        <f t="shared" si="236"/>
        <v>JA</v>
      </c>
      <c r="I1684" t="str">
        <f t="shared" si="237"/>
        <v>NEIN</v>
      </c>
      <c r="J1684" t="str">
        <f t="shared" si="238"/>
        <v>NEIN</v>
      </c>
      <c r="L1684" t="str">
        <f t="shared" si="239"/>
        <v>NEIN</v>
      </c>
      <c r="M1684" t="str">
        <f t="shared" si="240"/>
        <v>JA</v>
      </c>
      <c r="O1684" t="str">
        <f t="shared" si="241"/>
        <v>NEIN</v>
      </c>
      <c r="P1684" t="str">
        <f t="shared" si="242"/>
        <v>NEIN</v>
      </c>
    </row>
    <row r="1685" spans="2:16">
      <c r="B1685" s="3">
        <v>39766</v>
      </c>
      <c r="C1685" s="4">
        <v>4710.24</v>
      </c>
      <c r="D1685" s="15">
        <f t="shared" si="243"/>
        <v>1.3059412584524713E-2</v>
      </c>
      <c r="E1685" s="7"/>
      <c r="F1685" t="str">
        <f t="shared" si="235"/>
        <v>JA</v>
      </c>
      <c r="G1685" t="str">
        <f t="shared" si="236"/>
        <v>NEIN</v>
      </c>
      <c r="I1685" t="str">
        <f t="shared" si="237"/>
        <v>NEIN</v>
      </c>
      <c r="J1685" t="str">
        <f t="shared" si="238"/>
        <v>NEIN</v>
      </c>
      <c r="L1685" t="str">
        <f t="shared" si="239"/>
        <v>NEIN</v>
      </c>
      <c r="M1685" t="str">
        <f t="shared" si="240"/>
        <v>NEIN</v>
      </c>
      <c r="O1685" t="str">
        <f t="shared" si="241"/>
        <v>NEIN</v>
      </c>
      <c r="P1685" t="str">
        <f t="shared" si="242"/>
        <v>NEIN</v>
      </c>
    </row>
    <row r="1686" spans="2:16">
      <c r="B1686" s="3">
        <v>39765</v>
      </c>
      <c r="C1686" s="4">
        <v>4649.5200000000004</v>
      </c>
      <c r="D1686" s="15">
        <f t="shared" si="243"/>
        <v>6.2153739612188915E-3</v>
      </c>
      <c r="E1686" s="7"/>
      <c r="F1686" t="str">
        <f t="shared" si="235"/>
        <v>NEIN</v>
      </c>
      <c r="G1686" t="str">
        <f t="shared" si="236"/>
        <v>NEIN</v>
      </c>
      <c r="I1686" t="str">
        <f t="shared" si="237"/>
        <v>NEIN</v>
      </c>
      <c r="J1686" t="str">
        <f t="shared" si="238"/>
        <v>JA</v>
      </c>
      <c r="L1686" t="str">
        <f t="shared" si="239"/>
        <v>NEIN</v>
      </c>
      <c r="M1686" t="str">
        <f t="shared" si="240"/>
        <v>NEIN</v>
      </c>
      <c r="O1686" t="str">
        <f t="shared" si="241"/>
        <v>NEIN</v>
      </c>
      <c r="P1686" t="str">
        <f t="shared" si="242"/>
        <v>JA</v>
      </c>
    </row>
    <row r="1687" spans="2:16">
      <c r="B1687" s="3">
        <v>39764</v>
      </c>
      <c r="C1687" s="4">
        <v>4620.8</v>
      </c>
      <c r="D1687" s="15">
        <f t="shared" si="243"/>
        <v>-2.9565816388677654E-2</v>
      </c>
      <c r="E1687" s="7"/>
      <c r="F1687" t="str">
        <f t="shared" si="235"/>
        <v>NEIN</v>
      </c>
      <c r="G1687" t="str">
        <f t="shared" si="236"/>
        <v>NEIN</v>
      </c>
      <c r="I1687" t="str">
        <f t="shared" si="237"/>
        <v>JA</v>
      </c>
      <c r="J1687" t="str">
        <f t="shared" si="238"/>
        <v>NEIN</v>
      </c>
      <c r="L1687" t="str">
        <f t="shared" si="239"/>
        <v>NEIN</v>
      </c>
      <c r="M1687" t="str">
        <f t="shared" si="240"/>
        <v>NEIN</v>
      </c>
      <c r="O1687" t="str">
        <f t="shared" si="241"/>
        <v>NEIN</v>
      </c>
      <c r="P1687" t="str">
        <f t="shared" si="242"/>
        <v>NEIN</v>
      </c>
    </row>
    <row r="1688" spans="2:16">
      <c r="B1688" s="3">
        <v>39763</v>
      </c>
      <c r="C1688" s="4">
        <v>4761.58</v>
      </c>
      <c r="D1688" s="15">
        <f t="shared" si="243"/>
        <v>-5.252182356885738E-2</v>
      </c>
      <c r="E1688" s="7"/>
      <c r="F1688" t="str">
        <f t="shared" si="235"/>
        <v>NEIN</v>
      </c>
      <c r="G1688" t="str">
        <f t="shared" si="236"/>
        <v>JA</v>
      </c>
      <c r="I1688" t="str">
        <f t="shared" si="237"/>
        <v>NEIN</v>
      </c>
      <c r="J1688" t="str">
        <f t="shared" si="238"/>
        <v>NEIN</v>
      </c>
      <c r="L1688" t="str">
        <f t="shared" si="239"/>
        <v>NEIN</v>
      </c>
      <c r="M1688" t="str">
        <f t="shared" si="240"/>
        <v>JA</v>
      </c>
      <c r="O1688" t="str">
        <f t="shared" si="241"/>
        <v>NEIN</v>
      </c>
      <c r="P1688" t="str">
        <f t="shared" si="242"/>
        <v>NEIN</v>
      </c>
    </row>
    <row r="1689" spans="2:16">
      <c r="B1689" s="3">
        <v>39762</v>
      </c>
      <c r="C1689" s="4">
        <v>5025.53</v>
      </c>
      <c r="D1689" s="15">
        <f t="shared" si="243"/>
        <v>1.7631002377259248E-2</v>
      </c>
      <c r="E1689" s="7"/>
      <c r="F1689" t="str">
        <f t="shared" si="235"/>
        <v>JA</v>
      </c>
      <c r="G1689" t="str">
        <f t="shared" si="236"/>
        <v>NEIN</v>
      </c>
      <c r="I1689" t="str">
        <f t="shared" si="237"/>
        <v>NEIN</v>
      </c>
      <c r="J1689" t="str">
        <f t="shared" si="238"/>
        <v>NEIN</v>
      </c>
      <c r="L1689" t="str">
        <f t="shared" si="239"/>
        <v>NEIN</v>
      </c>
      <c r="M1689" t="str">
        <f t="shared" si="240"/>
        <v>NEIN</v>
      </c>
      <c r="O1689" t="str">
        <f t="shared" si="241"/>
        <v>NEIN</v>
      </c>
      <c r="P1689" t="str">
        <f t="shared" si="242"/>
        <v>NEIN</v>
      </c>
    </row>
    <row r="1690" spans="2:16">
      <c r="B1690" s="3">
        <v>39759</v>
      </c>
      <c r="C1690" s="4">
        <v>4938.46</v>
      </c>
      <c r="D1690" s="15">
        <f t="shared" si="243"/>
        <v>2.5945400191541897E-2</v>
      </c>
      <c r="E1690" s="7"/>
      <c r="F1690" t="str">
        <f t="shared" si="235"/>
        <v>NEIN</v>
      </c>
      <c r="G1690" t="str">
        <f t="shared" si="236"/>
        <v>NEIN</v>
      </c>
      <c r="I1690" t="str">
        <f t="shared" si="237"/>
        <v>NEIN</v>
      </c>
      <c r="J1690" t="str">
        <f t="shared" si="238"/>
        <v>JA</v>
      </c>
      <c r="L1690" t="str">
        <f t="shared" si="239"/>
        <v>NEIN</v>
      </c>
      <c r="M1690" t="str">
        <f t="shared" si="240"/>
        <v>NEIN</v>
      </c>
      <c r="O1690" t="str">
        <f t="shared" si="241"/>
        <v>NEIN</v>
      </c>
      <c r="P1690" t="str">
        <f t="shared" si="242"/>
        <v>JA</v>
      </c>
    </row>
    <row r="1691" spans="2:16">
      <c r="B1691" s="3">
        <v>39758</v>
      </c>
      <c r="C1691" s="4">
        <v>4813.57</v>
      </c>
      <c r="D1691" s="15">
        <f t="shared" si="243"/>
        <v>-6.8377954157933171E-2</v>
      </c>
      <c r="E1691" s="7"/>
      <c r="F1691" t="str">
        <f t="shared" si="235"/>
        <v>NEIN</v>
      </c>
      <c r="G1691" t="str">
        <f t="shared" si="236"/>
        <v>NEIN</v>
      </c>
      <c r="I1691" t="str">
        <f t="shared" si="237"/>
        <v>JA</v>
      </c>
      <c r="J1691" t="str">
        <f t="shared" si="238"/>
        <v>NEIN</v>
      </c>
      <c r="L1691" t="str">
        <f t="shared" si="239"/>
        <v>NEIN</v>
      </c>
      <c r="M1691" t="str">
        <f t="shared" si="240"/>
        <v>NEIN</v>
      </c>
      <c r="O1691" t="str">
        <f t="shared" si="241"/>
        <v>NEIN</v>
      </c>
      <c r="P1691" t="str">
        <f t="shared" si="242"/>
        <v>NEIN</v>
      </c>
    </row>
    <row r="1692" spans="2:16">
      <c r="B1692" s="3">
        <v>39757</v>
      </c>
      <c r="C1692" s="4">
        <v>5166.87</v>
      </c>
      <c r="D1692" s="15">
        <f t="shared" si="243"/>
        <v>-2.106274298792735E-2</v>
      </c>
      <c r="E1692" s="7"/>
      <c r="F1692" t="str">
        <f t="shared" si="235"/>
        <v>NEIN</v>
      </c>
      <c r="G1692" t="str">
        <f t="shared" si="236"/>
        <v>JA</v>
      </c>
      <c r="I1692" t="str">
        <f t="shared" si="237"/>
        <v>NEIN</v>
      </c>
      <c r="J1692" t="str">
        <f t="shared" si="238"/>
        <v>NEIN</v>
      </c>
      <c r="L1692" t="str">
        <f t="shared" si="239"/>
        <v>NEIN</v>
      </c>
      <c r="M1692" t="str">
        <f t="shared" si="240"/>
        <v>JA</v>
      </c>
      <c r="O1692" t="str">
        <f t="shared" si="241"/>
        <v>NEIN</v>
      </c>
      <c r="P1692" t="str">
        <f t="shared" si="242"/>
        <v>NEIN</v>
      </c>
    </row>
    <row r="1693" spans="2:16">
      <c r="B1693" s="3">
        <v>39756</v>
      </c>
      <c r="C1693" s="4">
        <v>5278.04</v>
      </c>
      <c r="D1693" s="15">
        <f t="shared" si="243"/>
        <v>4.997175163721141E-2</v>
      </c>
      <c r="E1693" s="7"/>
      <c r="F1693" t="str">
        <f t="shared" si="235"/>
        <v>JA</v>
      </c>
      <c r="G1693" t="str">
        <f t="shared" si="236"/>
        <v>NEIN</v>
      </c>
      <c r="I1693" t="str">
        <f t="shared" si="237"/>
        <v>NEIN</v>
      </c>
      <c r="J1693" t="str">
        <f t="shared" si="238"/>
        <v>NEIN</v>
      </c>
      <c r="L1693" t="str">
        <f t="shared" si="239"/>
        <v>JA</v>
      </c>
      <c r="M1693" t="str">
        <f t="shared" si="240"/>
        <v>NEIN</v>
      </c>
      <c r="O1693" t="str">
        <f t="shared" si="241"/>
        <v>NEIN</v>
      </c>
      <c r="P1693" t="str">
        <f t="shared" si="242"/>
        <v>NEIN</v>
      </c>
    </row>
    <row r="1694" spans="2:16">
      <c r="B1694" s="3">
        <v>39755</v>
      </c>
      <c r="C1694" s="4">
        <v>5026.84</v>
      </c>
      <c r="D1694" s="15">
        <f t="shared" si="243"/>
        <v>7.7927493549479823E-3</v>
      </c>
      <c r="E1694" s="7"/>
      <c r="F1694" t="str">
        <f t="shared" si="235"/>
        <v>JA</v>
      </c>
      <c r="G1694" t="str">
        <f t="shared" si="236"/>
        <v>NEIN</v>
      </c>
      <c r="I1694" t="str">
        <f t="shared" si="237"/>
        <v>NEIN</v>
      </c>
      <c r="J1694" t="str">
        <f t="shared" si="238"/>
        <v>NEIN</v>
      </c>
      <c r="L1694" t="str">
        <f t="shared" si="239"/>
        <v>JA</v>
      </c>
      <c r="M1694" t="str">
        <f t="shared" si="240"/>
        <v>NEIN</v>
      </c>
      <c r="O1694" t="str">
        <f t="shared" si="241"/>
        <v>NEIN</v>
      </c>
      <c r="P1694" t="str">
        <f t="shared" si="242"/>
        <v>NEIN</v>
      </c>
    </row>
    <row r="1695" spans="2:16">
      <c r="B1695" s="3">
        <v>39752</v>
      </c>
      <c r="C1695" s="4">
        <v>4987.97</v>
      </c>
      <c r="D1695" s="15">
        <f t="shared" si="243"/>
        <v>2.4371059495204662E-2</v>
      </c>
      <c r="E1695" s="7"/>
      <c r="F1695" t="str">
        <f t="shared" si="235"/>
        <v>JA</v>
      </c>
      <c r="G1695" t="str">
        <f t="shared" si="236"/>
        <v>NEIN</v>
      </c>
      <c r="I1695" t="str">
        <f t="shared" si="237"/>
        <v>NEIN</v>
      </c>
      <c r="J1695" t="str">
        <f t="shared" si="238"/>
        <v>NEIN</v>
      </c>
      <c r="L1695" t="str">
        <f t="shared" si="239"/>
        <v>NEIN</v>
      </c>
      <c r="M1695" t="str">
        <f t="shared" si="240"/>
        <v>NEIN</v>
      </c>
      <c r="O1695" t="str">
        <f t="shared" si="241"/>
        <v>NEIN</v>
      </c>
      <c r="P1695" t="str">
        <f t="shared" si="242"/>
        <v>NEIN</v>
      </c>
    </row>
    <row r="1696" spans="2:16">
      <c r="B1696" s="3">
        <v>39751</v>
      </c>
      <c r="C1696" s="4">
        <v>4869.3</v>
      </c>
      <c r="D1696" s="15">
        <f t="shared" si="243"/>
        <v>1.26042643630595E-2</v>
      </c>
      <c r="E1696" s="7"/>
      <c r="F1696" t="str">
        <f t="shared" si="235"/>
        <v>NEIN</v>
      </c>
      <c r="G1696" t="str">
        <f t="shared" si="236"/>
        <v>NEIN</v>
      </c>
      <c r="I1696" t="str">
        <f t="shared" si="237"/>
        <v>NEIN</v>
      </c>
      <c r="J1696" t="str">
        <f t="shared" si="238"/>
        <v>JA</v>
      </c>
      <c r="L1696" t="str">
        <f t="shared" si="239"/>
        <v>NEIN</v>
      </c>
      <c r="M1696" t="str">
        <f t="shared" si="240"/>
        <v>NEIN</v>
      </c>
      <c r="O1696" t="str">
        <f t="shared" si="241"/>
        <v>NEIN</v>
      </c>
      <c r="P1696" t="str">
        <f t="shared" si="242"/>
        <v>NEIN</v>
      </c>
    </row>
    <row r="1697" spans="2:16">
      <c r="B1697" s="3">
        <v>39750</v>
      </c>
      <c r="C1697" s="4">
        <v>4808.6899999999996</v>
      </c>
      <c r="D1697" s="15">
        <f t="shared" si="243"/>
        <v>-3.0600503788782343E-3</v>
      </c>
      <c r="E1697" s="7"/>
      <c r="F1697" t="str">
        <f t="shared" si="235"/>
        <v>NEIN</v>
      </c>
      <c r="G1697" t="str">
        <f t="shared" si="236"/>
        <v>JA</v>
      </c>
      <c r="I1697" t="str">
        <f t="shared" si="237"/>
        <v>NEIN</v>
      </c>
      <c r="J1697" t="str">
        <f t="shared" si="238"/>
        <v>NEIN</v>
      </c>
      <c r="L1697" t="str">
        <f t="shared" si="239"/>
        <v>NEIN</v>
      </c>
      <c r="M1697" t="str">
        <f t="shared" si="240"/>
        <v>JA</v>
      </c>
      <c r="O1697" t="str">
        <f t="shared" si="241"/>
        <v>NEIN</v>
      </c>
      <c r="P1697" t="str">
        <f t="shared" si="242"/>
        <v>NEIN</v>
      </c>
    </row>
    <row r="1698" spans="2:16">
      <c r="B1698" s="3">
        <v>39749</v>
      </c>
      <c r="C1698" s="4">
        <v>4823.45</v>
      </c>
      <c r="D1698" s="15">
        <f t="shared" si="243"/>
        <v>0.1127683037114961</v>
      </c>
      <c r="E1698" s="7"/>
      <c r="F1698" t="str">
        <f t="shared" si="235"/>
        <v>JA</v>
      </c>
      <c r="G1698" t="str">
        <f t="shared" si="236"/>
        <v>NEIN</v>
      </c>
      <c r="I1698" t="str">
        <f t="shared" si="237"/>
        <v>NEIN</v>
      </c>
      <c r="J1698" t="str">
        <f t="shared" si="238"/>
        <v>NEIN</v>
      </c>
      <c r="L1698" t="str">
        <f t="shared" si="239"/>
        <v>NEIN</v>
      </c>
      <c r="M1698" t="str">
        <f t="shared" si="240"/>
        <v>NEIN</v>
      </c>
      <c r="O1698" t="str">
        <f t="shared" si="241"/>
        <v>NEIN</v>
      </c>
      <c r="P1698" t="str">
        <f t="shared" si="242"/>
        <v>NEIN</v>
      </c>
    </row>
    <row r="1699" spans="2:16">
      <c r="B1699" s="3">
        <v>39748</v>
      </c>
      <c r="C1699" s="4">
        <v>4334.6400000000003</v>
      </c>
      <c r="D1699" s="15">
        <f t="shared" si="243"/>
        <v>9.0719259160969654E-3</v>
      </c>
      <c r="E1699" s="7"/>
      <c r="F1699" t="str">
        <f t="shared" si="235"/>
        <v>NEIN</v>
      </c>
      <c r="G1699" t="str">
        <f t="shared" si="236"/>
        <v>NEIN</v>
      </c>
      <c r="I1699" t="str">
        <f t="shared" si="237"/>
        <v>NEIN</v>
      </c>
      <c r="J1699" t="str">
        <f t="shared" si="238"/>
        <v>JA</v>
      </c>
      <c r="L1699" t="str">
        <f t="shared" si="239"/>
        <v>NEIN</v>
      </c>
      <c r="M1699" t="str">
        <f t="shared" si="240"/>
        <v>NEIN</v>
      </c>
      <c r="O1699" t="str">
        <f t="shared" si="241"/>
        <v>NEIN</v>
      </c>
      <c r="P1699" t="str">
        <f t="shared" si="242"/>
        <v>JA</v>
      </c>
    </row>
    <row r="1700" spans="2:16">
      <c r="B1700" s="3">
        <v>39745</v>
      </c>
      <c r="C1700" s="4">
        <v>4295.67</v>
      </c>
      <c r="D1700" s="15">
        <f t="shared" si="243"/>
        <v>-4.9567449166980054E-2</v>
      </c>
      <c r="E1700" s="7"/>
      <c r="F1700" t="str">
        <f t="shared" si="235"/>
        <v>NEIN</v>
      </c>
      <c r="G1700" t="str">
        <f t="shared" si="236"/>
        <v>NEIN</v>
      </c>
      <c r="I1700" t="str">
        <f t="shared" si="237"/>
        <v>JA</v>
      </c>
      <c r="J1700" t="str">
        <f t="shared" si="238"/>
        <v>NEIN</v>
      </c>
      <c r="L1700" t="str">
        <f t="shared" si="239"/>
        <v>NEIN</v>
      </c>
      <c r="M1700" t="str">
        <f t="shared" si="240"/>
        <v>NEIN</v>
      </c>
      <c r="O1700" t="str">
        <f t="shared" si="241"/>
        <v>JA</v>
      </c>
      <c r="P1700" t="str">
        <f t="shared" si="242"/>
        <v>NEIN</v>
      </c>
    </row>
    <row r="1701" spans="2:16">
      <c r="B1701" s="3">
        <v>39744</v>
      </c>
      <c r="C1701" s="4">
        <v>4519.7</v>
      </c>
      <c r="D1701" s="15">
        <f t="shared" si="243"/>
        <v>-1.1238068986036069E-2</v>
      </c>
      <c r="E1701" s="7"/>
      <c r="F1701" t="str">
        <f t="shared" si="235"/>
        <v>NEIN</v>
      </c>
      <c r="G1701" t="str">
        <f t="shared" si="236"/>
        <v>NEIN</v>
      </c>
      <c r="I1701" t="str">
        <f t="shared" si="237"/>
        <v>JA</v>
      </c>
      <c r="J1701" t="str">
        <f t="shared" si="238"/>
        <v>NEIN</v>
      </c>
      <c r="L1701" t="str">
        <f t="shared" si="239"/>
        <v>NEIN</v>
      </c>
      <c r="M1701" t="str">
        <f t="shared" si="240"/>
        <v>NEIN</v>
      </c>
      <c r="O1701" t="str">
        <f t="shared" si="241"/>
        <v>JA</v>
      </c>
      <c r="P1701" t="str">
        <f t="shared" si="242"/>
        <v>NEIN</v>
      </c>
    </row>
    <row r="1702" spans="2:16">
      <c r="B1702" s="3">
        <v>39743</v>
      </c>
      <c r="C1702" s="4">
        <v>4571.07</v>
      </c>
      <c r="D1702" s="15">
        <f t="shared" si="243"/>
        <v>-4.4590660081389379E-2</v>
      </c>
      <c r="E1702" s="7"/>
      <c r="F1702" t="str">
        <f t="shared" si="235"/>
        <v>NEIN</v>
      </c>
      <c r="G1702" t="str">
        <f t="shared" si="236"/>
        <v>NEIN</v>
      </c>
      <c r="I1702" t="str">
        <f t="shared" si="237"/>
        <v>JA</v>
      </c>
      <c r="J1702" t="str">
        <f t="shared" si="238"/>
        <v>NEIN</v>
      </c>
      <c r="L1702" t="str">
        <f t="shared" si="239"/>
        <v>NEIN</v>
      </c>
      <c r="M1702" t="str">
        <f t="shared" si="240"/>
        <v>NEIN</v>
      </c>
      <c r="O1702" t="str">
        <f t="shared" si="241"/>
        <v>NEIN</v>
      </c>
      <c r="P1702" t="str">
        <f t="shared" si="242"/>
        <v>NEIN</v>
      </c>
    </row>
    <row r="1703" spans="2:16">
      <c r="B1703" s="3">
        <v>39742</v>
      </c>
      <c r="C1703" s="4">
        <v>4784.41</v>
      </c>
      <c r="D1703" s="15">
        <f t="shared" si="243"/>
        <v>-1.0465335128572714E-2</v>
      </c>
      <c r="E1703" s="7"/>
      <c r="F1703" t="str">
        <f t="shared" si="235"/>
        <v>NEIN</v>
      </c>
      <c r="G1703" t="str">
        <f t="shared" si="236"/>
        <v>JA</v>
      </c>
      <c r="I1703" t="str">
        <f t="shared" si="237"/>
        <v>NEIN</v>
      </c>
      <c r="J1703" t="str">
        <f t="shared" si="238"/>
        <v>NEIN</v>
      </c>
      <c r="L1703" t="str">
        <f t="shared" si="239"/>
        <v>NEIN</v>
      </c>
      <c r="M1703" t="str">
        <f t="shared" si="240"/>
        <v>JA</v>
      </c>
      <c r="O1703" t="str">
        <f t="shared" si="241"/>
        <v>NEIN</v>
      </c>
      <c r="P1703" t="str">
        <f t="shared" si="242"/>
        <v>NEIN</v>
      </c>
    </row>
    <row r="1704" spans="2:16">
      <c r="B1704" s="3">
        <v>39741</v>
      </c>
      <c r="C1704" s="4">
        <v>4835.01</v>
      </c>
      <c r="D1704" s="15">
        <f t="shared" si="243"/>
        <v>1.1227001691997895E-2</v>
      </c>
      <c r="E1704" s="7"/>
      <c r="F1704" t="str">
        <f t="shared" si="235"/>
        <v>JA</v>
      </c>
      <c r="G1704" t="str">
        <f t="shared" si="236"/>
        <v>NEIN</v>
      </c>
      <c r="I1704" t="str">
        <f t="shared" si="237"/>
        <v>NEIN</v>
      </c>
      <c r="J1704" t="str">
        <f t="shared" si="238"/>
        <v>NEIN</v>
      </c>
      <c r="L1704" t="str">
        <f t="shared" si="239"/>
        <v>NEIN</v>
      </c>
      <c r="M1704" t="str">
        <f t="shared" si="240"/>
        <v>NEIN</v>
      </c>
      <c r="O1704" t="str">
        <f t="shared" si="241"/>
        <v>NEIN</v>
      </c>
      <c r="P1704" t="str">
        <f t="shared" si="242"/>
        <v>NEIN</v>
      </c>
    </row>
    <row r="1705" spans="2:16">
      <c r="B1705" s="3">
        <v>39738</v>
      </c>
      <c r="C1705" s="4">
        <v>4781.33</v>
      </c>
      <c r="D1705" s="15">
        <f t="shared" si="243"/>
        <v>3.4290831766825701E-2</v>
      </c>
      <c r="E1705" s="7"/>
      <c r="F1705" t="str">
        <f t="shared" si="235"/>
        <v>NEIN</v>
      </c>
      <c r="G1705" t="str">
        <f t="shared" si="236"/>
        <v>NEIN</v>
      </c>
      <c r="I1705" t="str">
        <f t="shared" si="237"/>
        <v>NEIN</v>
      </c>
      <c r="J1705" t="str">
        <f t="shared" si="238"/>
        <v>JA</v>
      </c>
      <c r="L1705" t="str">
        <f t="shared" si="239"/>
        <v>NEIN</v>
      </c>
      <c r="M1705" t="str">
        <f t="shared" si="240"/>
        <v>NEIN</v>
      </c>
      <c r="O1705" t="str">
        <f t="shared" si="241"/>
        <v>NEIN</v>
      </c>
      <c r="P1705" t="str">
        <f t="shared" si="242"/>
        <v>JA</v>
      </c>
    </row>
    <row r="1706" spans="2:16">
      <c r="B1706" s="3">
        <v>39737</v>
      </c>
      <c r="C1706" s="4">
        <v>4622.8100000000004</v>
      </c>
      <c r="D1706" s="15">
        <f t="shared" si="243"/>
        <v>-4.912344213771918E-2</v>
      </c>
      <c r="E1706" s="7"/>
      <c r="F1706" t="str">
        <f t="shared" si="235"/>
        <v>NEIN</v>
      </c>
      <c r="G1706" t="str">
        <f t="shared" si="236"/>
        <v>NEIN</v>
      </c>
      <c r="I1706" t="str">
        <f t="shared" si="237"/>
        <v>JA</v>
      </c>
      <c r="J1706" t="str">
        <f t="shared" si="238"/>
        <v>NEIN</v>
      </c>
      <c r="L1706" t="str">
        <f t="shared" si="239"/>
        <v>NEIN</v>
      </c>
      <c r="M1706" t="str">
        <f t="shared" si="240"/>
        <v>NEIN</v>
      </c>
      <c r="O1706" t="str">
        <f t="shared" si="241"/>
        <v>NEIN</v>
      </c>
      <c r="P1706" t="str">
        <f t="shared" si="242"/>
        <v>NEIN</v>
      </c>
    </row>
    <row r="1707" spans="2:16">
      <c r="B1707" s="3">
        <v>39736</v>
      </c>
      <c r="C1707" s="4">
        <v>4861.63</v>
      </c>
      <c r="D1707" s="15">
        <f t="shared" si="243"/>
        <v>-6.4925498010266897E-2</v>
      </c>
      <c r="E1707" s="7"/>
      <c r="F1707" t="str">
        <f t="shared" si="235"/>
        <v>NEIN</v>
      </c>
      <c r="G1707" t="str">
        <f t="shared" si="236"/>
        <v>JA</v>
      </c>
      <c r="I1707" t="str">
        <f t="shared" si="237"/>
        <v>NEIN</v>
      </c>
      <c r="J1707" t="str">
        <f t="shared" si="238"/>
        <v>NEIN</v>
      </c>
      <c r="L1707" t="str">
        <f t="shared" si="239"/>
        <v>NEIN</v>
      </c>
      <c r="M1707" t="str">
        <f t="shared" si="240"/>
        <v>JA</v>
      </c>
      <c r="O1707" t="str">
        <f t="shared" si="241"/>
        <v>NEIN</v>
      </c>
      <c r="P1707" t="str">
        <f t="shared" si="242"/>
        <v>NEIN</v>
      </c>
    </row>
    <row r="1708" spans="2:16">
      <c r="B1708" s="3">
        <v>39735</v>
      </c>
      <c r="C1708" s="4">
        <v>5199.1899999999996</v>
      </c>
      <c r="D1708" s="15">
        <f t="shared" si="243"/>
        <v>2.7010637142095187E-2</v>
      </c>
      <c r="E1708" s="7"/>
      <c r="F1708" t="str">
        <f t="shared" si="235"/>
        <v>JA</v>
      </c>
      <c r="G1708" t="str">
        <f t="shared" si="236"/>
        <v>NEIN</v>
      </c>
      <c r="I1708" t="str">
        <f t="shared" si="237"/>
        <v>NEIN</v>
      </c>
      <c r="J1708" t="str">
        <f t="shared" si="238"/>
        <v>NEIN</v>
      </c>
      <c r="L1708" t="str">
        <f t="shared" si="239"/>
        <v>NEIN</v>
      </c>
      <c r="M1708" t="str">
        <f t="shared" si="240"/>
        <v>NEIN</v>
      </c>
      <c r="O1708" t="str">
        <f t="shared" si="241"/>
        <v>NEIN</v>
      </c>
      <c r="P1708" t="str">
        <f t="shared" si="242"/>
        <v>NEIN</v>
      </c>
    </row>
    <row r="1709" spans="2:16">
      <c r="B1709" s="3">
        <v>39734</v>
      </c>
      <c r="C1709" s="4">
        <v>5062.45</v>
      </c>
      <c r="D1709" s="15">
        <f t="shared" si="243"/>
        <v>0.11401951011264623</v>
      </c>
      <c r="E1709" s="7"/>
      <c r="F1709" t="str">
        <f t="shared" si="235"/>
        <v>NEIN</v>
      </c>
      <c r="G1709" t="str">
        <f t="shared" si="236"/>
        <v>NEIN</v>
      </c>
      <c r="I1709" t="str">
        <f t="shared" si="237"/>
        <v>NEIN</v>
      </c>
      <c r="J1709" t="str">
        <f t="shared" si="238"/>
        <v>JA</v>
      </c>
      <c r="L1709" t="str">
        <f t="shared" si="239"/>
        <v>NEIN</v>
      </c>
      <c r="M1709" t="str">
        <f t="shared" si="240"/>
        <v>NEIN</v>
      </c>
      <c r="O1709" t="str">
        <f t="shared" si="241"/>
        <v>NEIN</v>
      </c>
      <c r="P1709" t="str">
        <f t="shared" si="242"/>
        <v>JA</v>
      </c>
    </row>
    <row r="1710" spans="2:16">
      <c r="B1710" s="3">
        <v>39731</v>
      </c>
      <c r="C1710" s="4">
        <v>4544.3100000000004</v>
      </c>
      <c r="D1710" s="15">
        <f t="shared" si="243"/>
        <v>-7.0122774708409982E-2</v>
      </c>
      <c r="E1710" s="7"/>
      <c r="F1710" t="str">
        <f t="shared" si="235"/>
        <v>NEIN</v>
      </c>
      <c r="G1710" t="str">
        <f t="shared" si="236"/>
        <v>NEIN</v>
      </c>
      <c r="I1710" t="str">
        <f t="shared" si="237"/>
        <v>JA</v>
      </c>
      <c r="J1710" t="str">
        <f t="shared" si="238"/>
        <v>NEIN</v>
      </c>
      <c r="L1710" t="str">
        <f t="shared" si="239"/>
        <v>NEIN</v>
      </c>
      <c r="M1710" t="str">
        <f t="shared" si="240"/>
        <v>NEIN</v>
      </c>
      <c r="O1710" t="str">
        <f t="shared" si="241"/>
        <v>JA</v>
      </c>
      <c r="P1710" t="str">
        <f t="shared" si="242"/>
        <v>NEIN</v>
      </c>
    </row>
    <row r="1711" spans="2:16">
      <c r="B1711" s="3">
        <v>39730</v>
      </c>
      <c r="C1711" s="4">
        <v>4887</v>
      </c>
      <c r="D1711" s="15">
        <f t="shared" si="243"/>
        <v>-2.5255204822064673E-2</v>
      </c>
      <c r="E1711" s="7"/>
      <c r="F1711" t="str">
        <f t="shared" si="235"/>
        <v>NEIN</v>
      </c>
      <c r="G1711" t="str">
        <f t="shared" si="236"/>
        <v>NEIN</v>
      </c>
      <c r="I1711" t="str">
        <f t="shared" si="237"/>
        <v>JA</v>
      </c>
      <c r="J1711" t="str">
        <f t="shared" si="238"/>
        <v>NEIN</v>
      </c>
      <c r="L1711" t="str">
        <f t="shared" si="239"/>
        <v>NEIN</v>
      </c>
      <c r="M1711" t="str">
        <f t="shared" si="240"/>
        <v>NEIN</v>
      </c>
      <c r="O1711" t="str">
        <f t="shared" si="241"/>
        <v>JA</v>
      </c>
      <c r="P1711" t="str">
        <f t="shared" si="242"/>
        <v>NEIN</v>
      </c>
    </row>
    <row r="1712" spans="2:16">
      <c r="B1712" s="3">
        <v>39729</v>
      </c>
      <c r="C1712" s="4">
        <v>5013.62</v>
      </c>
      <c r="D1712" s="15">
        <f t="shared" si="243"/>
        <v>-5.8763233038525334E-2</v>
      </c>
      <c r="E1712" s="7"/>
      <c r="F1712" t="str">
        <f t="shared" si="235"/>
        <v>NEIN</v>
      </c>
      <c r="G1712" t="str">
        <f t="shared" si="236"/>
        <v>NEIN</v>
      </c>
      <c r="I1712" t="str">
        <f t="shared" si="237"/>
        <v>JA</v>
      </c>
      <c r="J1712" t="str">
        <f t="shared" si="238"/>
        <v>NEIN</v>
      </c>
      <c r="L1712" t="str">
        <f t="shared" si="239"/>
        <v>NEIN</v>
      </c>
      <c r="M1712" t="str">
        <f t="shared" si="240"/>
        <v>NEIN</v>
      </c>
      <c r="O1712" t="str">
        <f t="shared" si="241"/>
        <v>JA</v>
      </c>
      <c r="P1712" t="str">
        <f t="shared" si="242"/>
        <v>NEIN</v>
      </c>
    </row>
    <row r="1713" spans="2:16">
      <c r="B1713" s="3">
        <v>39728</v>
      </c>
      <c r="C1713" s="4">
        <v>5326.63</v>
      </c>
      <c r="D1713" s="15">
        <f t="shared" si="243"/>
        <v>-1.1208444016253934E-2</v>
      </c>
      <c r="E1713" s="7"/>
      <c r="F1713" t="str">
        <f t="shared" si="235"/>
        <v>NEIN</v>
      </c>
      <c r="G1713" t="str">
        <f t="shared" si="236"/>
        <v>NEIN</v>
      </c>
      <c r="I1713" t="str">
        <f t="shared" si="237"/>
        <v>JA</v>
      </c>
      <c r="J1713" t="str">
        <f t="shared" si="238"/>
        <v>NEIN</v>
      </c>
      <c r="L1713" t="str">
        <f t="shared" si="239"/>
        <v>NEIN</v>
      </c>
      <c r="M1713" t="str">
        <f t="shared" si="240"/>
        <v>NEIN</v>
      </c>
      <c r="O1713" t="str">
        <f t="shared" si="241"/>
        <v>NEIN</v>
      </c>
      <c r="P1713" t="str">
        <f t="shared" si="242"/>
        <v>NEIN</v>
      </c>
    </row>
    <row r="1714" spans="2:16">
      <c r="B1714" s="3">
        <v>39727</v>
      </c>
      <c r="C1714" s="4">
        <v>5387.01</v>
      </c>
      <c r="D1714" s="15">
        <f t="shared" si="243"/>
        <v>-7.0729321738890349E-2</v>
      </c>
      <c r="E1714" s="7"/>
      <c r="F1714" t="str">
        <f t="shared" si="235"/>
        <v>NEIN</v>
      </c>
      <c r="G1714" t="str">
        <f t="shared" si="236"/>
        <v>JA</v>
      </c>
      <c r="I1714" t="str">
        <f t="shared" si="237"/>
        <v>NEIN</v>
      </c>
      <c r="J1714" t="str">
        <f t="shared" si="238"/>
        <v>NEIN</v>
      </c>
      <c r="L1714" t="str">
        <f t="shared" si="239"/>
        <v>NEIN</v>
      </c>
      <c r="M1714" t="str">
        <f t="shared" si="240"/>
        <v>NEIN</v>
      </c>
      <c r="O1714" t="str">
        <f t="shared" si="241"/>
        <v>NEIN</v>
      </c>
      <c r="P1714" t="str">
        <f t="shared" si="242"/>
        <v>NEIN</v>
      </c>
    </row>
    <row r="1715" spans="2:16">
      <c r="B1715" s="3">
        <v>39724</v>
      </c>
      <c r="C1715" s="4">
        <v>5797.03</v>
      </c>
      <c r="D1715" s="15">
        <f t="shared" si="243"/>
        <v>2.4096257837025143E-2</v>
      </c>
      <c r="E1715" s="7"/>
      <c r="F1715" t="str">
        <f t="shared" si="235"/>
        <v>NEIN</v>
      </c>
      <c r="G1715" t="str">
        <f t="shared" si="236"/>
        <v>NEIN</v>
      </c>
      <c r="I1715" t="str">
        <f t="shared" si="237"/>
        <v>NEIN</v>
      </c>
      <c r="J1715" t="str">
        <f t="shared" si="238"/>
        <v>JA</v>
      </c>
      <c r="L1715" t="str">
        <f t="shared" si="239"/>
        <v>NEIN</v>
      </c>
      <c r="M1715" t="str">
        <f t="shared" si="240"/>
        <v>NEIN</v>
      </c>
      <c r="O1715" t="str">
        <f t="shared" si="241"/>
        <v>NEIN</v>
      </c>
      <c r="P1715" t="str">
        <f t="shared" si="242"/>
        <v>JA</v>
      </c>
    </row>
    <row r="1716" spans="2:16">
      <c r="B1716" s="3">
        <v>39723</v>
      </c>
      <c r="C1716" s="4">
        <v>5660.63</v>
      </c>
      <c r="D1716" s="15">
        <f t="shared" si="243"/>
        <v>-2.5093303343075544E-2</v>
      </c>
      <c r="E1716" s="7"/>
      <c r="F1716" t="str">
        <f t="shared" si="235"/>
        <v>NEIN</v>
      </c>
      <c r="G1716" t="str">
        <f t="shared" si="236"/>
        <v>NEIN</v>
      </c>
      <c r="I1716" t="str">
        <f t="shared" si="237"/>
        <v>JA</v>
      </c>
      <c r="J1716" t="str">
        <f t="shared" si="238"/>
        <v>NEIN</v>
      </c>
      <c r="L1716" t="str">
        <f t="shared" si="239"/>
        <v>NEIN</v>
      </c>
      <c r="M1716" t="str">
        <f t="shared" si="240"/>
        <v>NEIN</v>
      </c>
      <c r="O1716" t="str">
        <f t="shared" si="241"/>
        <v>NEIN</v>
      </c>
      <c r="P1716" t="str">
        <f t="shared" si="242"/>
        <v>NEIN</v>
      </c>
    </row>
    <row r="1717" spans="2:16">
      <c r="B1717" s="3">
        <v>39722</v>
      </c>
      <c r="C1717" s="4">
        <v>5806.33</v>
      </c>
      <c r="D1717" s="15">
        <f t="shared" si="243"/>
        <v>-4.2342506113854025E-3</v>
      </c>
      <c r="E1717" s="7"/>
      <c r="F1717" t="str">
        <f t="shared" si="235"/>
        <v>NEIN</v>
      </c>
      <c r="G1717" t="str">
        <f t="shared" si="236"/>
        <v>JA</v>
      </c>
      <c r="I1717" t="str">
        <f t="shared" si="237"/>
        <v>NEIN</v>
      </c>
      <c r="J1717" t="str">
        <f t="shared" si="238"/>
        <v>NEIN</v>
      </c>
      <c r="L1717" t="str">
        <f t="shared" si="239"/>
        <v>NEIN</v>
      </c>
      <c r="M1717" t="str">
        <f t="shared" si="240"/>
        <v>NEIN</v>
      </c>
      <c r="O1717" t="str">
        <f t="shared" si="241"/>
        <v>NEIN</v>
      </c>
      <c r="P1717" t="str">
        <f t="shared" si="242"/>
        <v>NEIN</v>
      </c>
    </row>
    <row r="1718" spans="2:16">
      <c r="B1718" s="3">
        <v>39721</v>
      </c>
      <c r="C1718" s="4">
        <v>5831.02</v>
      </c>
      <c r="D1718" s="15">
        <f t="shared" si="243"/>
        <v>4.1225538480614199E-3</v>
      </c>
      <c r="E1718" s="7"/>
      <c r="F1718" t="str">
        <f t="shared" si="235"/>
        <v>NEIN</v>
      </c>
      <c r="G1718" t="str">
        <f t="shared" si="236"/>
        <v>NEIN</v>
      </c>
      <c r="I1718" t="str">
        <f t="shared" si="237"/>
        <v>NEIN</v>
      </c>
      <c r="J1718" t="str">
        <f t="shared" si="238"/>
        <v>JA</v>
      </c>
      <c r="L1718" t="str">
        <f t="shared" si="239"/>
        <v>NEIN</v>
      </c>
      <c r="M1718" t="str">
        <f t="shared" si="240"/>
        <v>NEIN</v>
      </c>
      <c r="O1718" t="str">
        <f t="shared" si="241"/>
        <v>NEIN</v>
      </c>
      <c r="P1718" t="str">
        <f t="shared" si="242"/>
        <v>JA</v>
      </c>
    </row>
    <row r="1719" spans="2:16">
      <c r="B1719" s="3">
        <v>39720</v>
      </c>
      <c r="C1719" s="4">
        <v>5807.08</v>
      </c>
      <c r="D1719" s="15">
        <f t="shared" si="243"/>
        <v>-4.2289106951430705E-2</v>
      </c>
      <c r="E1719" s="7"/>
      <c r="F1719" t="str">
        <f t="shared" si="235"/>
        <v>NEIN</v>
      </c>
      <c r="G1719" t="str">
        <f t="shared" si="236"/>
        <v>NEIN</v>
      </c>
      <c r="I1719" t="str">
        <f t="shared" si="237"/>
        <v>JA</v>
      </c>
      <c r="J1719" t="str">
        <f t="shared" si="238"/>
        <v>NEIN</v>
      </c>
      <c r="L1719" t="str">
        <f t="shared" si="239"/>
        <v>NEIN</v>
      </c>
      <c r="M1719" t="str">
        <f t="shared" si="240"/>
        <v>NEIN</v>
      </c>
      <c r="O1719" t="str">
        <f t="shared" si="241"/>
        <v>NEIN</v>
      </c>
      <c r="P1719" t="str">
        <f t="shared" si="242"/>
        <v>NEIN</v>
      </c>
    </row>
    <row r="1720" spans="2:16">
      <c r="B1720" s="3">
        <v>39717</v>
      </c>
      <c r="C1720" s="4">
        <v>6063.5</v>
      </c>
      <c r="D1720" s="15">
        <f t="shared" si="243"/>
        <v>-1.7743312441378018E-2</v>
      </c>
      <c r="E1720" s="7"/>
      <c r="F1720" t="str">
        <f t="shared" si="235"/>
        <v>NEIN</v>
      </c>
      <c r="G1720" t="str">
        <f t="shared" si="236"/>
        <v>JA</v>
      </c>
      <c r="I1720" t="str">
        <f t="shared" si="237"/>
        <v>NEIN</v>
      </c>
      <c r="J1720" t="str">
        <f t="shared" si="238"/>
        <v>NEIN</v>
      </c>
      <c r="L1720" t="str">
        <f t="shared" si="239"/>
        <v>NEIN</v>
      </c>
      <c r="M1720" t="str">
        <f t="shared" si="240"/>
        <v>NEIN</v>
      </c>
      <c r="O1720" t="str">
        <f t="shared" si="241"/>
        <v>NEIN</v>
      </c>
      <c r="P1720" t="str">
        <f t="shared" si="242"/>
        <v>NEIN</v>
      </c>
    </row>
    <row r="1721" spans="2:16">
      <c r="B1721" s="3">
        <v>39716</v>
      </c>
      <c r="C1721" s="4">
        <v>6173.03</v>
      </c>
      <c r="D1721" s="15">
        <f t="shared" si="243"/>
        <v>1.9851739753207958E-2</v>
      </c>
      <c r="E1721" s="7"/>
      <c r="F1721" t="str">
        <f t="shared" si="235"/>
        <v>NEIN</v>
      </c>
      <c r="G1721" t="str">
        <f t="shared" si="236"/>
        <v>NEIN</v>
      </c>
      <c r="I1721" t="str">
        <f t="shared" si="237"/>
        <v>NEIN</v>
      </c>
      <c r="J1721" t="str">
        <f t="shared" si="238"/>
        <v>JA</v>
      </c>
      <c r="L1721" t="str">
        <f t="shared" si="239"/>
        <v>NEIN</v>
      </c>
      <c r="M1721" t="str">
        <f t="shared" si="240"/>
        <v>NEIN</v>
      </c>
      <c r="O1721" t="str">
        <f t="shared" si="241"/>
        <v>NEIN</v>
      </c>
      <c r="P1721" t="str">
        <f t="shared" si="242"/>
        <v>JA</v>
      </c>
    </row>
    <row r="1722" spans="2:16">
      <c r="B1722" s="3">
        <v>39715</v>
      </c>
      <c r="C1722" s="4">
        <v>6052.87</v>
      </c>
      <c r="D1722" s="15">
        <f t="shared" si="243"/>
        <v>-2.5805260911620862E-3</v>
      </c>
      <c r="E1722" s="7"/>
      <c r="F1722" t="str">
        <f t="shared" si="235"/>
        <v>NEIN</v>
      </c>
      <c r="G1722" t="str">
        <f t="shared" si="236"/>
        <v>NEIN</v>
      </c>
      <c r="I1722" t="str">
        <f t="shared" si="237"/>
        <v>JA</v>
      </c>
      <c r="J1722" t="str">
        <f t="shared" si="238"/>
        <v>NEIN</v>
      </c>
      <c r="L1722" t="str">
        <f t="shared" si="239"/>
        <v>NEIN</v>
      </c>
      <c r="M1722" t="str">
        <f t="shared" si="240"/>
        <v>NEIN</v>
      </c>
      <c r="O1722" t="str">
        <f t="shared" si="241"/>
        <v>JA</v>
      </c>
      <c r="P1722" t="str">
        <f t="shared" si="242"/>
        <v>NEIN</v>
      </c>
    </row>
    <row r="1723" spans="2:16">
      <c r="B1723" s="3">
        <v>39714</v>
      </c>
      <c r="C1723" s="4">
        <v>6068.53</v>
      </c>
      <c r="D1723" s="15">
        <f t="shared" si="243"/>
        <v>-6.4213499242765752E-3</v>
      </c>
      <c r="E1723" s="7"/>
      <c r="F1723" t="str">
        <f t="shared" si="235"/>
        <v>NEIN</v>
      </c>
      <c r="G1723" t="str">
        <f t="shared" si="236"/>
        <v>NEIN</v>
      </c>
      <c r="I1723" t="str">
        <f t="shared" si="237"/>
        <v>JA</v>
      </c>
      <c r="J1723" t="str">
        <f t="shared" si="238"/>
        <v>NEIN</v>
      </c>
      <c r="L1723" t="str">
        <f t="shared" si="239"/>
        <v>NEIN</v>
      </c>
      <c r="M1723" t="str">
        <f t="shared" si="240"/>
        <v>NEIN</v>
      </c>
      <c r="O1723" t="str">
        <f t="shared" si="241"/>
        <v>NEIN</v>
      </c>
      <c r="P1723" t="str">
        <f t="shared" si="242"/>
        <v>NEIN</v>
      </c>
    </row>
    <row r="1724" spans="2:16">
      <c r="B1724" s="3">
        <v>39713</v>
      </c>
      <c r="C1724" s="4">
        <v>6107.75</v>
      </c>
      <c r="D1724" s="15">
        <f t="shared" si="243"/>
        <v>-1.3212634885039695E-2</v>
      </c>
      <c r="E1724" s="7"/>
      <c r="F1724" t="str">
        <f t="shared" si="235"/>
        <v>NEIN</v>
      </c>
      <c r="G1724" t="str">
        <f t="shared" si="236"/>
        <v>JA</v>
      </c>
      <c r="I1724" t="str">
        <f t="shared" si="237"/>
        <v>NEIN</v>
      </c>
      <c r="J1724" t="str">
        <f t="shared" si="238"/>
        <v>NEIN</v>
      </c>
      <c r="L1724" t="str">
        <f t="shared" si="239"/>
        <v>NEIN</v>
      </c>
      <c r="M1724" t="str">
        <f t="shared" si="240"/>
        <v>JA</v>
      </c>
      <c r="O1724" t="str">
        <f t="shared" si="241"/>
        <v>NEIN</v>
      </c>
      <c r="P1724" t="str">
        <f t="shared" si="242"/>
        <v>NEIN</v>
      </c>
    </row>
    <row r="1725" spans="2:16">
      <c r="B1725" s="3">
        <v>39710</v>
      </c>
      <c r="C1725" s="4">
        <v>6189.53</v>
      </c>
      <c r="D1725" s="15">
        <f t="shared" si="243"/>
        <v>5.5617711165156118E-2</v>
      </c>
      <c r="E1725" s="7"/>
      <c r="F1725" t="str">
        <f t="shared" si="235"/>
        <v>JA</v>
      </c>
      <c r="G1725" t="str">
        <f t="shared" si="236"/>
        <v>NEIN</v>
      </c>
      <c r="I1725" t="str">
        <f t="shared" si="237"/>
        <v>NEIN</v>
      </c>
      <c r="J1725" t="str">
        <f t="shared" si="238"/>
        <v>NEIN</v>
      </c>
      <c r="L1725" t="str">
        <f t="shared" si="239"/>
        <v>NEIN</v>
      </c>
      <c r="M1725" t="str">
        <f t="shared" si="240"/>
        <v>NEIN</v>
      </c>
      <c r="O1725" t="str">
        <f t="shared" si="241"/>
        <v>NEIN</v>
      </c>
      <c r="P1725" t="str">
        <f t="shared" si="242"/>
        <v>NEIN</v>
      </c>
    </row>
    <row r="1726" spans="2:16">
      <c r="B1726" s="3">
        <v>39709</v>
      </c>
      <c r="C1726" s="4">
        <v>5863.42</v>
      </c>
      <c r="D1726" s="15">
        <f t="shared" si="243"/>
        <v>4.1631263031105883E-4</v>
      </c>
      <c r="E1726" s="7"/>
      <c r="F1726" t="str">
        <f t="shared" si="235"/>
        <v>NEIN</v>
      </c>
      <c r="G1726" t="str">
        <f t="shared" si="236"/>
        <v>NEIN</v>
      </c>
      <c r="I1726" t="str">
        <f t="shared" si="237"/>
        <v>NEIN</v>
      </c>
      <c r="J1726" t="str">
        <f t="shared" si="238"/>
        <v>JA</v>
      </c>
      <c r="L1726" t="str">
        <f t="shared" si="239"/>
        <v>NEIN</v>
      </c>
      <c r="M1726" t="str">
        <f t="shared" si="240"/>
        <v>NEIN</v>
      </c>
      <c r="O1726" t="str">
        <f t="shared" si="241"/>
        <v>NEIN</v>
      </c>
      <c r="P1726" t="str">
        <f t="shared" si="242"/>
        <v>JA</v>
      </c>
    </row>
    <row r="1727" spans="2:16">
      <c r="B1727" s="3">
        <v>39708</v>
      </c>
      <c r="C1727" s="4">
        <v>5860.98</v>
      </c>
      <c r="D1727" s="15">
        <f t="shared" si="243"/>
        <v>-1.7466392407928109E-2</v>
      </c>
      <c r="E1727" s="7"/>
      <c r="F1727" t="str">
        <f t="shared" si="235"/>
        <v>NEIN</v>
      </c>
      <c r="G1727" t="str">
        <f t="shared" si="236"/>
        <v>NEIN</v>
      </c>
      <c r="I1727" t="str">
        <f t="shared" si="237"/>
        <v>JA</v>
      </c>
      <c r="J1727" t="str">
        <f t="shared" si="238"/>
        <v>NEIN</v>
      </c>
      <c r="L1727" t="str">
        <f t="shared" si="239"/>
        <v>NEIN</v>
      </c>
      <c r="M1727" t="str">
        <f t="shared" si="240"/>
        <v>NEIN</v>
      </c>
      <c r="O1727" t="str">
        <f t="shared" si="241"/>
        <v>JA</v>
      </c>
      <c r="P1727" t="str">
        <f t="shared" si="242"/>
        <v>NEIN</v>
      </c>
    </row>
    <row r="1728" spans="2:16">
      <c r="B1728" s="3">
        <v>39707</v>
      </c>
      <c r="C1728" s="4">
        <v>5965.17</v>
      </c>
      <c r="D1728" s="15">
        <f t="shared" si="243"/>
        <v>-1.6323777736735143E-2</v>
      </c>
      <c r="E1728" s="7"/>
      <c r="F1728" t="str">
        <f t="shared" si="235"/>
        <v>NEIN</v>
      </c>
      <c r="G1728" t="str">
        <f t="shared" si="236"/>
        <v>NEIN</v>
      </c>
      <c r="I1728" t="str">
        <f t="shared" si="237"/>
        <v>JA</v>
      </c>
      <c r="J1728" t="str">
        <f t="shared" si="238"/>
        <v>NEIN</v>
      </c>
      <c r="L1728" t="str">
        <f t="shared" si="239"/>
        <v>NEIN</v>
      </c>
      <c r="M1728" t="str">
        <f t="shared" si="240"/>
        <v>NEIN</v>
      </c>
      <c r="O1728" t="str">
        <f t="shared" si="241"/>
        <v>NEIN</v>
      </c>
      <c r="P1728" t="str">
        <f t="shared" si="242"/>
        <v>NEIN</v>
      </c>
    </row>
    <row r="1729" spans="2:16">
      <c r="B1729" s="3">
        <v>39706</v>
      </c>
      <c r="C1729" s="4">
        <v>6064.16</v>
      </c>
      <c r="D1729" s="15">
        <f t="shared" si="243"/>
        <v>-2.7383001143564758E-2</v>
      </c>
      <c r="E1729" s="7"/>
      <c r="F1729" t="str">
        <f t="shared" si="235"/>
        <v>NEIN</v>
      </c>
      <c r="G1729" t="str">
        <f t="shared" si="236"/>
        <v>JA</v>
      </c>
      <c r="I1729" t="str">
        <f t="shared" si="237"/>
        <v>NEIN</v>
      </c>
      <c r="J1729" t="str">
        <f t="shared" si="238"/>
        <v>NEIN</v>
      </c>
      <c r="L1729" t="str">
        <f t="shared" si="239"/>
        <v>NEIN</v>
      </c>
      <c r="M1729" t="str">
        <f t="shared" si="240"/>
        <v>NEIN</v>
      </c>
      <c r="O1729" t="str">
        <f t="shared" si="241"/>
        <v>NEIN</v>
      </c>
      <c r="P1729" t="str">
        <f t="shared" si="242"/>
        <v>NEIN</v>
      </c>
    </row>
    <row r="1730" spans="2:16">
      <c r="B1730" s="3">
        <v>39703</v>
      </c>
      <c r="C1730" s="4">
        <v>6234.89</v>
      </c>
      <c r="D1730" s="15">
        <f t="shared" si="243"/>
        <v>9.0614834355630773E-3</v>
      </c>
      <c r="E1730" s="7"/>
      <c r="F1730" t="str">
        <f t="shared" si="235"/>
        <v>NEIN</v>
      </c>
      <c r="G1730" t="str">
        <f t="shared" si="236"/>
        <v>NEIN</v>
      </c>
      <c r="I1730" t="str">
        <f t="shared" si="237"/>
        <v>NEIN</v>
      </c>
      <c r="J1730" t="str">
        <f t="shared" si="238"/>
        <v>JA</v>
      </c>
      <c r="L1730" t="str">
        <f t="shared" si="239"/>
        <v>NEIN</v>
      </c>
      <c r="M1730" t="str">
        <f t="shared" si="240"/>
        <v>NEIN</v>
      </c>
      <c r="O1730" t="str">
        <f t="shared" si="241"/>
        <v>NEIN</v>
      </c>
      <c r="P1730" t="str">
        <f t="shared" si="242"/>
        <v>JA</v>
      </c>
    </row>
    <row r="1731" spans="2:16">
      <c r="B1731" s="3">
        <v>39702</v>
      </c>
      <c r="C1731" s="4">
        <v>6178.9</v>
      </c>
      <c r="D1731" s="15">
        <f t="shared" si="243"/>
        <v>-5.0593206147187385E-3</v>
      </c>
      <c r="E1731" s="7"/>
      <c r="F1731" t="str">
        <f t="shared" si="235"/>
        <v>NEIN</v>
      </c>
      <c r="G1731" t="str">
        <f t="shared" si="236"/>
        <v>NEIN</v>
      </c>
      <c r="I1731" t="str">
        <f t="shared" si="237"/>
        <v>JA</v>
      </c>
      <c r="J1731" t="str">
        <f t="shared" si="238"/>
        <v>NEIN</v>
      </c>
      <c r="L1731" t="str">
        <f t="shared" si="239"/>
        <v>NEIN</v>
      </c>
      <c r="M1731" t="str">
        <f t="shared" si="240"/>
        <v>NEIN</v>
      </c>
      <c r="O1731" t="str">
        <f t="shared" si="241"/>
        <v>JA</v>
      </c>
      <c r="P1731" t="str">
        <f t="shared" si="242"/>
        <v>NEIN</v>
      </c>
    </row>
    <row r="1732" spans="2:16">
      <c r="B1732" s="3">
        <v>39701</v>
      </c>
      <c r="C1732" s="4">
        <v>6210.32</v>
      </c>
      <c r="D1732" s="15">
        <f t="shared" si="243"/>
        <v>-3.7042325147872749E-3</v>
      </c>
      <c r="E1732" s="7"/>
      <c r="F1732" t="str">
        <f t="shared" si="235"/>
        <v>NEIN</v>
      </c>
      <c r="G1732" t="str">
        <f t="shared" si="236"/>
        <v>NEIN</v>
      </c>
      <c r="I1732" t="str">
        <f t="shared" si="237"/>
        <v>JA</v>
      </c>
      <c r="J1732" t="str">
        <f t="shared" si="238"/>
        <v>NEIN</v>
      </c>
      <c r="L1732" t="str">
        <f t="shared" si="239"/>
        <v>NEIN</v>
      </c>
      <c r="M1732" t="str">
        <f t="shared" si="240"/>
        <v>NEIN</v>
      </c>
      <c r="O1732" t="str">
        <f t="shared" si="241"/>
        <v>NEIN</v>
      </c>
      <c r="P1732" t="str">
        <f t="shared" si="242"/>
        <v>NEIN</v>
      </c>
    </row>
    <row r="1733" spans="2:16">
      <c r="B1733" s="3">
        <v>39700</v>
      </c>
      <c r="C1733" s="4">
        <v>6233.41</v>
      </c>
      <c r="D1733" s="15">
        <f t="shared" si="243"/>
        <v>-4.8421550064338447E-3</v>
      </c>
      <c r="E1733" s="7"/>
      <c r="F1733" t="str">
        <f t="shared" si="235"/>
        <v>NEIN</v>
      </c>
      <c r="G1733" t="str">
        <f t="shared" si="236"/>
        <v>JA</v>
      </c>
      <c r="I1733" t="str">
        <f t="shared" si="237"/>
        <v>NEIN</v>
      </c>
      <c r="J1733" t="str">
        <f t="shared" si="238"/>
        <v>NEIN</v>
      </c>
      <c r="L1733" t="str">
        <f t="shared" si="239"/>
        <v>NEIN</v>
      </c>
      <c r="M1733" t="str">
        <f t="shared" si="240"/>
        <v>NEIN</v>
      </c>
      <c r="O1733" t="str">
        <f t="shared" si="241"/>
        <v>NEIN</v>
      </c>
      <c r="P1733" t="str">
        <f t="shared" si="242"/>
        <v>NEIN</v>
      </c>
    </row>
    <row r="1734" spans="2:16">
      <c r="B1734" s="3">
        <v>39699</v>
      </c>
      <c r="C1734" s="4">
        <v>6263.74</v>
      </c>
      <c r="D1734" s="15">
        <f t="shared" si="243"/>
        <v>2.2244199861606181E-2</v>
      </c>
      <c r="E1734" s="7"/>
      <c r="F1734" t="str">
        <f t="shared" ref="F1734:F1797" si="244">IF(AND(D1735&gt;0,D1734&gt;0),"JA","NEIN")</f>
        <v>NEIN</v>
      </c>
      <c r="G1734" t="str">
        <f t="shared" ref="G1734:G1797" si="245">IF(AND(D1735&gt;0,D1734&lt;0),"JA","NEIN")</f>
        <v>NEIN</v>
      </c>
      <c r="I1734" t="str">
        <f t="shared" ref="I1734:I1797" si="246">IF(AND(D1735&lt;0,D1734&lt;0),"JA","NEIN")</f>
        <v>NEIN</v>
      </c>
      <c r="J1734" t="str">
        <f t="shared" ref="J1734:J1797" si="247">IF(AND(D1735&lt;0,D1734&gt;0),"JA","NEIN")</f>
        <v>JA</v>
      </c>
      <c r="L1734" t="str">
        <f t="shared" ref="L1734:L1797" si="248">IF(AND(D1736&gt;0,D1735&gt;0,D1734&gt;0),"JA", "NEIN")</f>
        <v>NEIN</v>
      </c>
      <c r="M1734" t="str">
        <f t="shared" ref="M1734:M1797" si="249">IF(AND(D1736&gt;0,D1735&gt;0,D1734&lt;0),"JA","NEIN")</f>
        <v>NEIN</v>
      </c>
      <c r="O1734" t="str">
        <f t="shared" ref="O1734:O1797" si="250">IF(AND(D1736&lt;0,D1735&lt;0,D1734&lt;0),"JA","NEIN")</f>
        <v>NEIN</v>
      </c>
      <c r="P1734" t="str">
        <f t="shared" ref="P1734:P1797" si="251">IF(AND(D1736&lt;0,D1735&lt;0,D1734&gt;0),"JA","NEIN")</f>
        <v>JA</v>
      </c>
    </row>
    <row r="1735" spans="2:16">
      <c r="B1735" s="3">
        <v>39696</v>
      </c>
      <c r="C1735" s="4">
        <v>6127.44</v>
      </c>
      <c r="D1735" s="15">
        <f t="shared" si="243"/>
        <v>-2.4226181092017466E-2</v>
      </c>
      <c r="E1735" s="7"/>
      <c r="F1735" t="str">
        <f t="shared" si="244"/>
        <v>NEIN</v>
      </c>
      <c r="G1735" t="str">
        <f t="shared" si="245"/>
        <v>NEIN</v>
      </c>
      <c r="I1735" t="str">
        <f t="shared" si="246"/>
        <v>JA</v>
      </c>
      <c r="J1735" t="str">
        <f t="shared" si="247"/>
        <v>NEIN</v>
      </c>
      <c r="L1735" t="str">
        <f t="shared" si="248"/>
        <v>NEIN</v>
      </c>
      <c r="M1735" t="str">
        <f t="shared" si="249"/>
        <v>NEIN</v>
      </c>
      <c r="O1735" t="str">
        <f t="shared" si="250"/>
        <v>JA</v>
      </c>
      <c r="P1735" t="str">
        <f t="shared" si="251"/>
        <v>NEIN</v>
      </c>
    </row>
    <row r="1736" spans="2:16">
      <c r="B1736" s="3">
        <v>39695</v>
      </c>
      <c r="C1736" s="4">
        <v>6279.57</v>
      </c>
      <c r="D1736" s="15">
        <f t="shared" si="243"/>
        <v>-2.9056094404475319E-2</v>
      </c>
      <c r="E1736" s="7"/>
      <c r="F1736" t="str">
        <f t="shared" si="244"/>
        <v>NEIN</v>
      </c>
      <c r="G1736" t="str">
        <f t="shared" si="245"/>
        <v>NEIN</v>
      </c>
      <c r="I1736" t="str">
        <f t="shared" si="246"/>
        <v>JA</v>
      </c>
      <c r="J1736" t="str">
        <f t="shared" si="247"/>
        <v>NEIN</v>
      </c>
      <c r="L1736" t="str">
        <f t="shared" si="248"/>
        <v>NEIN</v>
      </c>
      <c r="M1736" t="str">
        <f t="shared" si="249"/>
        <v>NEIN</v>
      </c>
      <c r="O1736" t="str">
        <f t="shared" si="250"/>
        <v>NEIN</v>
      </c>
      <c r="P1736" t="str">
        <f t="shared" si="251"/>
        <v>NEIN</v>
      </c>
    </row>
    <row r="1737" spans="2:16">
      <c r="B1737" s="3">
        <v>39694</v>
      </c>
      <c r="C1737" s="4">
        <v>6467.49</v>
      </c>
      <c r="D1737" s="15">
        <f t="shared" si="243"/>
        <v>-7.8208536665813413E-3</v>
      </c>
      <c r="E1737" s="7"/>
      <c r="F1737" t="str">
        <f t="shared" si="244"/>
        <v>NEIN</v>
      </c>
      <c r="G1737" t="str">
        <f t="shared" si="245"/>
        <v>JA</v>
      </c>
      <c r="I1737" t="str">
        <f t="shared" si="246"/>
        <v>NEIN</v>
      </c>
      <c r="J1737" t="str">
        <f t="shared" si="247"/>
        <v>NEIN</v>
      </c>
      <c r="L1737" t="str">
        <f t="shared" si="248"/>
        <v>NEIN</v>
      </c>
      <c r="M1737" t="str">
        <f t="shared" si="249"/>
        <v>NEIN</v>
      </c>
      <c r="O1737" t="str">
        <f t="shared" si="250"/>
        <v>NEIN</v>
      </c>
      <c r="P1737" t="str">
        <f t="shared" si="251"/>
        <v>NEIN</v>
      </c>
    </row>
    <row r="1738" spans="2:16">
      <c r="B1738" s="3">
        <v>39693</v>
      </c>
      <c r="C1738" s="4">
        <v>6518.47</v>
      </c>
      <c r="D1738" s="15">
        <f t="shared" si="243"/>
        <v>1.5053411816001755E-2</v>
      </c>
      <c r="E1738" s="7"/>
      <c r="F1738" t="str">
        <f t="shared" si="244"/>
        <v>NEIN</v>
      </c>
      <c r="G1738" t="str">
        <f t="shared" si="245"/>
        <v>NEIN</v>
      </c>
      <c r="I1738" t="str">
        <f t="shared" si="246"/>
        <v>NEIN</v>
      </c>
      <c r="J1738" t="str">
        <f t="shared" si="247"/>
        <v>JA</v>
      </c>
      <c r="L1738" t="str">
        <f t="shared" si="248"/>
        <v>NEIN</v>
      </c>
      <c r="M1738" t="str">
        <f t="shared" si="249"/>
        <v>NEIN</v>
      </c>
      <c r="O1738" t="str">
        <f t="shared" si="250"/>
        <v>NEIN</v>
      </c>
      <c r="P1738" t="str">
        <f t="shared" si="251"/>
        <v>NEIN</v>
      </c>
    </row>
    <row r="1739" spans="2:16">
      <c r="B1739" s="3">
        <v>39692</v>
      </c>
      <c r="C1739" s="4">
        <v>6421.8</v>
      </c>
      <c r="D1739" s="15">
        <f t="shared" si="243"/>
        <v>-7.7853728415053794E-5</v>
      </c>
      <c r="E1739" s="7"/>
      <c r="F1739" t="str">
        <f t="shared" si="244"/>
        <v>NEIN</v>
      </c>
      <c r="G1739" t="str">
        <f t="shared" si="245"/>
        <v>JA</v>
      </c>
      <c r="I1739" t="str">
        <f t="shared" si="246"/>
        <v>NEIN</v>
      </c>
      <c r="J1739" t="str">
        <f t="shared" si="247"/>
        <v>NEIN</v>
      </c>
      <c r="L1739" t="str">
        <f t="shared" si="248"/>
        <v>NEIN</v>
      </c>
      <c r="M1739" t="str">
        <f t="shared" si="249"/>
        <v>JA</v>
      </c>
      <c r="O1739" t="str">
        <f t="shared" si="250"/>
        <v>NEIN</v>
      </c>
      <c r="P1739" t="str">
        <f t="shared" si="251"/>
        <v>NEIN</v>
      </c>
    </row>
    <row r="1740" spans="2:16">
      <c r="B1740" s="3">
        <v>39689</v>
      </c>
      <c r="C1740" s="4">
        <v>6422.3</v>
      </c>
      <c r="D1740" s="15">
        <f t="shared" ref="D1740:D1803" si="252">(C1740-C1741)/C1741</f>
        <v>2.7412024533765355E-4</v>
      </c>
      <c r="E1740" s="7"/>
      <c r="F1740" t="str">
        <f t="shared" si="244"/>
        <v>JA</v>
      </c>
      <c r="G1740" t="str">
        <f t="shared" si="245"/>
        <v>NEIN</v>
      </c>
      <c r="I1740" t="str">
        <f t="shared" si="246"/>
        <v>NEIN</v>
      </c>
      <c r="J1740" t="str">
        <f t="shared" si="247"/>
        <v>NEIN</v>
      </c>
      <c r="L1740" t="str">
        <f t="shared" si="248"/>
        <v>NEIN</v>
      </c>
      <c r="M1740" t="str">
        <f t="shared" si="249"/>
        <v>NEIN</v>
      </c>
      <c r="O1740" t="str">
        <f t="shared" si="250"/>
        <v>NEIN</v>
      </c>
      <c r="P1740" t="str">
        <f t="shared" si="251"/>
        <v>NEIN</v>
      </c>
    </row>
    <row r="1741" spans="2:16">
      <c r="B1741" s="3">
        <v>39688</v>
      </c>
      <c r="C1741" s="4">
        <v>6420.54</v>
      </c>
      <c r="D1741" s="15">
        <f t="shared" si="252"/>
        <v>1.5742687505042725E-2</v>
      </c>
      <c r="E1741" s="7"/>
      <c r="F1741" t="str">
        <f t="shared" si="244"/>
        <v>NEIN</v>
      </c>
      <c r="G1741" t="str">
        <f t="shared" si="245"/>
        <v>NEIN</v>
      </c>
      <c r="I1741" t="str">
        <f t="shared" si="246"/>
        <v>NEIN</v>
      </c>
      <c r="J1741" t="str">
        <f t="shared" si="247"/>
        <v>JA</v>
      </c>
      <c r="L1741" t="str">
        <f t="shared" si="248"/>
        <v>NEIN</v>
      </c>
      <c r="M1741" t="str">
        <f t="shared" si="249"/>
        <v>NEIN</v>
      </c>
      <c r="O1741" t="str">
        <f t="shared" si="250"/>
        <v>NEIN</v>
      </c>
      <c r="P1741" t="str">
        <f t="shared" si="251"/>
        <v>NEIN</v>
      </c>
    </row>
    <row r="1742" spans="2:16">
      <c r="B1742" s="3">
        <v>39687</v>
      </c>
      <c r="C1742" s="4">
        <v>6321.03</v>
      </c>
      <c r="D1742" s="15">
        <f t="shared" si="252"/>
        <v>-3.0738803757421615E-3</v>
      </c>
      <c r="E1742" s="7"/>
      <c r="F1742" t="str">
        <f t="shared" si="244"/>
        <v>NEIN</v>
      </c>
      <c r="G1742" t="str">
        <f t="shared" si="245"/>
        <v>JA</v>
      </c>
      <c r="I1742" t="str">
        <f t="shared" si="246"/>
        <v>NEIN</v>
      </c>
      <c r="J1742" t="str">
        <f t="shared" si="247"/>
        <v>NEIN</v>
      </c>
      <c r="L1742" t="str">
        <f t="shared" si="248"/>
        <v>NEIN</v>
      </c>
      <c r="M1742" t="str">
        <f t="shared" si="249"/>
        <v>NEIN</v>
      </c>
      <c r="O1742" t="str">
        <f t="shared" si="250"/>
        <v>NEIN</v>
      </c>
      <c r="P1742" t="str">
        <f t="shared" si="251"/>
        <v>NEIN</v>
      </c>
    </row>
    <row r="1743" spans="2:16">
      <c r="B1743" s="3">
        <v>39686</v>
      </c>
      <c r="C1743" s="4">
        <v>6340.52</v>
      </c>
      <c r="D1743" s="15">
        <f t="shared" si="252"/>
        <v>6.9192227983389766E-3</v>
      </c>
      <c r="E1743" s="7"/>
      <c r="F1743" t="str">
        <f t="shared" si="244"/>
        <v>NEIN</v>
      </c>
      <c r="G1743" t="str">
        <f t="shared" si="245"/>
        <v>NEIN</v>
      </c>
      <c r="I1743" t="str">
        <f t="shared" si="246"/>
        <v>NEIN</v>
      </c>
      <c r="J1743" t="str">
        <f t="shared" si="247"/>
        <v>JA</v>
      </c>
      <c r="L1743" t="str">
        <f t="shared" si="248"/>
        <v>NEIN</v>
      </c>
      <c r="M1743" t="str">
        <f t="shared" si="249"/>
        <v>NEIN</v>
      </c>
      <c r="O1743" t="str">
        <f t="shared" si="250"/>
        <v>NEIN</v>
      </c>
      <c r="P1743" t="str">
        <f t="shared" si="251"/>
        <v>NEIN</v>
      </c>
    </row>
    <row r="1744" spans="2:16">
      <c r="B1744" s="3">
        <v>39685</v>
      </c>
      <c r="C1744" s="4">
        <v>6296.95</v>
      </c>
      <c r="D1744" s="15">
        <f t="shared" si="252"/>
        <v>-7.1691877863654966E-3</v>
      </c>
      <c r="E1744" s="7"/>
      <c r="F1744" t="str">
        <f t="shared" si="244"/>
        <v>NEIN</v>
      </c>
      <c r="G1744" t="str">
        <f t="shared" si="245"/>
        <v>JA</v>
      </c>
      <c r="I1744" t="str">
        <f t="shared" si="246"/>
        <v>NEIN</v>
      </c>
      <c r="J1744" t="str">
        <f t="shared" si="247"/>
        <v>NEIN</v>
      </c>
      <c r="L1744" t="str">
        <f t="shared" si="248"/>
        <v>NEIN</v>
      </c>
      <c r="M1744" t="str">
        <f t="shared" si="249"/>
        <v>NEIN</v>
      </c>
      <c r="O1744" t="str">
        <f t="shared" si="250"/>
        <v>NEIN</v>
      </c>
      <c r="P1744" t="str">
        <f t="shared" si="251"/>
        <v>NEIN</v>
      </c>
    </row>
    <row r="1745" spans="2:16">
      <c r="B1745" s="3">
        <v>39682</v>
      </c>
      <c r="C1745" s="4">
        <v>6342.42</v>
      </c>
      <c r="D1745" s="15">
        <f t="shared" si="252"/>
        <v>1.690887868448732E-2</v>
      </c>
      <c r="E1745" s="7"/>
      <c r="F1745" t="str">
        <f t="shared" si="244"/>
        <v>NEIN</v>
      </c>
      <c r="G1745" t="str">
        <f t="shared" si="245"/>
        <v>NEIN</v>
      </c>
      <c r="I1745" t="str">
        <f t="shared" si="246"/>
        <v>NEIN</v>
      </c>
      <c r="J1745" t="str">
        <f t="shared" si="247"/>
        <v>JA</v>
      </c>
      <c r="L1745" t="str">
        <f t="shared" si="248"/>
        <v>NEIN</v>
      </c>
      <c r="M1745" t="str">
        <f t="shared" si="249"/>
        <v>NEIN</v>
      </c>
      <c r="O1745" t="str">
        <f t="shared" si="250"/>
        <v>NEIN</v>
      </c>
      <c r="P1745" t="str">
        <f t="shared" si="251"/>
        <v>NEIN</v>
      </c>
    </row>
    <row r="1746" spans="2:16">
      <c r="B1746" s="3">
        <v>39681</v>
      </c>
      <c r="C1746" s="4">
        <v>6236.96</v>
      </c>
      <c r="D1746" s="15">
        <f t="shared" si="252"/>
        <v>-1.2795593402766809E-2</v>
      </c>
      <c r="E1746" s="7"/>
      <c r="F1746" t="str">
        <f t="shared" si="244"/>
        <v>NEIN</v>
      </c>
      <c r="G1746" t="str">
        <f t="shared" si="245"/>
        <v>JA</v>
      </c>
      <c r="I1746" t="str">
        <f t="shared" si="246"/>
        <v>NEIN</v>
      </c>
      <c r="J1746" t="str">
        <f t="shared" si="247"/>
        <v>NEIN</v>
      </c>
      <c r="L1746" t="str">
        <f t="shared" si="248"/>
        <v>NEIN</v>
      </c>
      <c r="M1746" t="str">
        <f t="shared" si="249"/>
        <v>NEIN</v>
      </c>
      <c r="O1746" t="str">
        <f t="shared" si="250"/>
        <v>NEIN</v>
      </c>
      <c r="P1746" t="str">
        <f t="shared" si="251"/>
        <v>NEIN</v>
      </c>
    </row>
    <row r="1747" spans="2:16">
      <c r="B1747" s="3">
        <v>39680</v>
      </c>
      <c r="C1747" s="4">
        <v>6317.8</v>
      </c>
      <c r="D1747" s="15">
        <f t="shared" si="252"/>
        <v>5.6299871228171093E-3</v>
      </c>
      <c r="E1747" s="7"/>
      <c r="F1747" t="str">
        <f t="shared" si="244"/>
        <v>NEIN</v>
      </c>
      <c r="G1747" t="str">
        <f t="shared" si="245"/>
        <v>NEIN</v>
      </c>
      <c r="I1747" t="str">
        <f t="shared" si="246"/>
        <v>NEIN</v>
      </c>
      <c r="J1747" t="str">
        <f t="shared" si="247"/>
        <v>JA</v>
      </c>
      <c r="L1747" t="str">
        <f t="shared" si="248"/>
        <v>NEIN</v>
      </c>
      <c r="M1747" t="str">
        <f t="shared" si="249"/>
        <v>NEIN</v>
      </c>
      <c r="O1747" t="str">
        <f t="shared" si="250"/>
        <v>NEIN</v>
      </c>
      <c r="P1747" t="str">
        <f t="shared" si="251"/>
        <v>JA</v>
      </c>
    </row>
    <row r="1748" spans="2:16">
      <c r="B1748" s="3">
        <v>39679</v>
      </c>
      <c r="C1748" s="4">
        <v>6282.43</v>
      </c>
      <c r="D1748" s="15">
        <f t="shared" si="252"/>
        <v>-2.338765840494457E-2</v>
      </c>
      <c r="E1748" s="7"/>
      <c r="F1748" t="str">
        <f t="shared" si="244"/>
        <v>NEIN</v>
      </c>
      <c r="G1748" t="str">
        <f t="shared" si="245"/>
        <v>NEIN</v>
      </c>
      <c r="I1748" t="str">
        <f t="shared" si="246"/>
        <v>JA</v>
      </c>
      <c r="J1748" t="str">
        <f t="shared" si="247"/>
        <v>NEIN</v>
      </c>
      <c r="L1748" t="str">
        <f t="shared" si="248"/>
        <v>NEIN</v>
      </c>
      <c r="M1748" t="str">
        <f t="shared" si="249"/>
        <v>NEIN</v>
      </c>
      <c r="O1748" t="str">
        <f t="shared" si="250"/>
        <v>NEIN</v>
      </c>
      <c r="P1748" t="str">
        <f t="shared" si="251"/>
        <v>NEIN</v>
      </c>
    </row>
    <row r="1749" spans="2:16">
      <c r="B1749" s="3">
        <v>39678</v>
      </c>
      <c r="C1749" s="4">
        <v>6432.88</v>
      </c>
      <c r="D1749" s="15">
        <f t="shared" si="252"/>
        <v>-2.038467147169932E-3</v>
      </c>
      <c r="E1749" s="7"/>
      <c r="F1749" t="str">
        <f t="shared" si="244"/>
        <v>NEIN</v>
      </c>
      <c r="G1749" t="str">
        <f t="shared" si="245"/>
        <v>JA</v>
      </c>
      <c r="I1749" t="str">
        <f t="shared" si="246"/>
        <v>NEIN</v>
      </c>
      <c r="J1749" t="str">
        <f t="shared" si="247"/>
        <v>NEIN</v>
      </c>
      <c r="L1749" t="str">
        <f t="shared" si="248"/>
        <v>NEIN</v>
      </c>
      <c r="M1749" t="str">
        <f t="shared" si="249"/>
        <v>JA</v>
      </c>
      <c r="O1749" t="str">
        <f t="shared" si="250"/>
        <v>NEIN</v>
      </c>
      <c r="P1749" t="str">
        <f t="shared" si="251"/>
        <v>NEIN</v>
      </c>
    </row>
    <row r="1750" spans="2:16">
      <c r="B1750" s="3">
        <v>39675</v>
      </c>
      <c r="C1750" s="4">
        <v>6446.02</v>
      </c>
      <c r="D1750" s="15">
        <f t="shared" si="252"/>
        <v>5.9141195335147417E-4</v>
      </c>
      <c r="E1750" s="7"/>
      <c r="F1750" t="str">
        <f t="shared" si="244"/>
        <v>JA</v>
      </c>
      <c r="G1750" t="str">
        <f t="shared" si="245"/>
        <v>NEIN</v>
      </c>
      <c r="I1750" t="str">
        <f t="shared" si="246"/>
        <v>NEIN</v>
      </c>
      <c r="J1750" t="str">
        <f t="shared" si="247"/>
        <v>NEIN</v>
      </c>
      <c r="L1750" t="str">
        <f t="shared" si="248"/>
        <v>NEIN</v>
      </c>
      <c r="M1750" t="str">
        <f t="shared" si="249"/>
        <v>NEIN</v>
      </c>
      <c r="O1750" t="str">
        <f t="shared" si="250"/>
        <v>NEIN</v>
      </c>
      <c r="P1750" t="str">
        <f t="shared" si="251"/>
        <v>NEIN</v>
      </c>
    </row>
    <row r="1751" spans="2:16">
      <c r="B1751" s="3">
        <v>39674</v>
      </c>
      <c r="C1751" s="4">
        <v>6442.21</v>
      </c>
      <c r="D1751" s="15">
        <f t="shared" si="252"/>
        <v>3.1173166785785594E-3</v>
      </c>
      <c r="E1751" s="7"/>
      <c r="F1751" t="str">
        <f t="shared" si="244"/>
        <v>NEIN</v>
      </c>
      <c r="G1751" t="str">
        <f t="shared" si="245"/>
        <v>NEIN</v>
      </c>
      <c r="I1751" t="str">
        <f t="shared" si="246"/>
        <v>NEIN</v>
      </c>
      <c r="J1751" t="str">
        <f t="shared" si="247"/>
        <v>JA</v>
      </c>
      <c r="L1751" t="str">
        <f t="shared" si="248"/>
        <v>NEIN</v>
      </c>
      <c r="M1751" t="str">
        <f t="shared" si="249"/>
        <v>NEIN</v>
      </c>
      <c r="O1751" t="str">
        <f t="shared" si="250"/>
        <v>NEIN</v>
      </c>
      <c r="P1751" t="str">
        <f t="shared" si="251"/>
        <v>JA</v>
      </c>
    </row>
    <row r="1752" spans="2:16">
      <c r="B1752" s="3">
        <v>39673</v>
      </c>
      <c r="C1752" s="4">
        <v>6422.19</v>
      </c>
      <c r="D1752" s="15">
        <f t="shared" si="252"/>
        <v>-2.4853208459930169E-2</v>
      </c>
      <c r="E1752" s="7"/>
      <c r="F1752" t="str">
        <f t="shared" si="244"/>
        <v>NEIN</v>
      </c>
      <c r="G1752" t="str">
        <f t="shared" si="245"/>
        <v>NEIN</v>
      </c>
      <c r="I1752" t="str">
        <f t="shared" si="246"/>
        <v>JA</v>
      </c>
      <c r="J1752" t="str">
        <f t="shared" si="247"/>
        <v>NEIN</v>
      </c>
      <c r="L1752" t="str">
        <f t="shared" si="248"/>
        <v>NEIN</v>
      </c>
      <c r="M1752" t="str">
        <f t="shared" si="249"/>
        <v>NEIN</v>
      </c>
      <c r="O1752" t="str">
        <f t="shared" si="250"/>
        <v>NEIN</v>
      </c>
      <c r="P1752" t="str">
        <f t="shared" si="251"/>
        <v>NEIN</v>
      </c>
    </row>
    <row r="1753" spans="2:16">
      <c r="B1753" s="3">
        <v>39672</v>
      </c>
      <c r="C1753" s="4">
        <v>6585.87</v>
      </c>
      <c r="D1753" s="15">
        <f t="shared" si="252"/>
        <v>-3.5947549257674362E-3</v>
      </c>
      <c r="E1753" s="7"/>
      <c r="F1753" t="str">
        <f t="shared" si="244"/>
        <v>NEIN</v>
      </c>
      <c r="G1753" t="str">
        <f t="shared" si="245"/>
        <v>JA</v>
      </c>
      <c r="I1753" t="str">
        <f t="shared" si="246"/>
        <v>NEIN</v>
      </c>
      <c r="J1753" t="str">
        <f t="shared" si="247"/>
        <v>NEIN</v>
      </c>
      <c r="L1753" t="str">
        <f t="shared" si="248"/>
        <v>NEIN</v>
      </c>
      <c r="M1753" t="str">
        <f t="shared" si="249"/>
        <v>JA</v>
      </c>
      <c r="O1753" t="str">
        <f t="shared" si="250"/>
        <v>NEIN</v>
      </c>
      <c r="P1753" t="str">
        <f t="shared" si="251"/>
        <v>NEIN</v>
      </c>
    </row>
    <row r="1754" spans="2:16">
      <c r="B1754" s="3">
        <v>39671</v>
      </c>
      <c r="C1754" s="4">
        <v>6609.63</v>
      </c>
      <c r="D1754" s="15">
        <f t="shared" si="252"/>
        <v>7.3121851973208685E-3</v>
      </c>
      <c r="E1754" s="7"/>
      <c r="F1754" t="str">
        <f t="shared" si="244"/>
        <v>JA</v>
      </c>
      <c r="G1754" t="str">
        <f t="shared" si="245"/>
        <v>NEIN</v>
      </c>
      <c r="I1754" t="str">
        <f t="shared" si="246"/>
        <v>NEIN</v>
      </c>
      <c r="J1754" t="str">
        <f t="shared" si="247"/>
        <v>NEIN</v>
      </c>
      <c r="L1754" t="str">
        <f t="shared" si="248"/>
        <v>NEIN</v>
      </c>
      <c r="M1754" t="str">
        <f t="shared" si="249"/>
        <v>NEIN</v>
      </c>
      <c r="O1754" t="str">
        <f t="shared" si="250"/>
        <v>NEIN</v>
      </c>
      <c r="P1754" t="str">
        <f t="shared" si="251"/>
        <v>NEIN</v>
      </c>
    </row>
    <row r="1755" spans="2:16">
      <c r="B1755" s="3">
        <v>39668</v>
      </c>
      <c r="C1755" s="4">
        <v>6561.65</v>
      </c>
      <c r="D1755" s="15">
        <f t="shared" si="252"/>
        <v>2.7752774131235558E-3</v>
      </c>
      <c r="E1755" s="7"/>
      <c r="F1755" t="str">
        <f t="shared" si="244"/>
        <v>NEIN</v>
      </c>
      <c r="G1755" t="str">
        <f t="shared" si="245"/>
        <v>NEIN</v>
      </c>
      <c r="I1755" t="str">
        <f t="shared" si="246"/>
        <v>NEIN</v>
      </c>
      <c r="J1755" t="str">
        <f t="shared" si="247"/>
        <v>JA</v>
      </c>
      <c r="L1755" t="str">
        <f t="shared" si="248"/>
        <v>NEIN</v>
      </c>
      <c r="M1755" t="str">
        <f t="shared" si="249"/>
        <v>NEIN</v>
      </c>
      <c r="O1755" t="str">
        <f t="shared" si="250"/>
        <v>NEIN</v>
      </c>
      <c r="P1755" t="str">
        <f t="shared" si="251"/>
        <v>NEIN</v>
      </c>
    </row>
    <row r="1756" spans="2:16">
      <c r="B1756" s="3">
        <v>39667</v>
      </c>
      <c r="C1756" s="4">
        <v>6543.49</v>
      </c>
      <c r="D1756" s="15">
        <f t="shared" si="252"/>
        <v>-2.7280804829465321E-3</v>
      </c>
      <c r="E1756" s="7"/>
      <c r="F1756" t="str">
        <f t="shared" si="244"/>
        <v>NEIN</v>
      </c>
      <c r="G1756" t="str">
        <f t="shared" si="245"/>
        <v>JA</v>
      </c>
      <c r="I1756" t="str">
        <f t="shared" si="246"/>
        <v>NEIN</v>
      </c>
      <c r="J1756" t="str">
        <f t="shared" si="247"/>
        <v>NEIN</v>
      </c>
      <c r="L1756" t="str">
        <f t="shared" si="248"/>
        <v>NEIN</v>
      </c>
      <c r="M1756" t="str">
        <f t="shared" si="249"/>
        <v>JA</v>
      </c>
      <c r="O1756" t="str">
        <f t="shared" si="250"/>
        <v>NEIN</v>
      </c>
      <c r="P1756" t="str">
        <f t="shared" si="251"/>
        <v>NEIN</v>
      </c>
    </row>
    <row r="1757" spans="2:16">
      <c r="B1757" s="3">
        <v>39666</v>
      </c>
      <c r="C1757" s="4">
        <v>6561.39</v>
      </c>
      <c r="D1757" s="15">
        <f t="shared" si="252"/>
        <v>6.5488517649225321E-3</v>
      </c>
      <c r="E1757" s="7"/>
      <c r="F1757" t="str">
        <f t="shared" si="244"/>
        <v>JA</v>
      </c>
      <c r="G1757" t="str">
        <f t="shared" si="245"/>
        <v>NEIN</v>
      </c>
      <c r="I1757" t="str">
        <f t="shared" si="246"/>
        <v>NEIN</v>
      </c>
      <c r="J1757" t="str">
        <f t="shared" si="247"/>
        <v>NEIN</v>
      </c>
      <c r="L1757" t="str">
        <f t="shared" si="248"/>
        <v>NEIN</v>
      </c>
      <c r="M1757" t="str">
        <f t="shared" si="249"/>
        <v>NEIN</v>
      </c>
      <c r="O1757" t="str">
        <f t="shared" si="250"/>
        <v>NEIN</v>
      </c>
      <c r="P1757" t="str">
        <f t="shared" si="251"/>
        <v>NEIN</v>
      </c>
    </row>
    <row r="1758" spans="2:16">
      <c r="B1758" s="3">
        <v>39665</v>
      </c>
      <c r="C1758" s="4">
        <v>6518.7</v>
      </c>
      <c r="D1758" s="15">
        <f t="shared" si="252"/>
        <v>2.6597646228784706E-2</v>
      </c>
      <c r="E1758" s="7"/>
      <c r="F1758" t="str">
        <f t="shared" si="244"/>
        <v>NEIN</v>
      </c>
      <c r="G1758" t="str">
        <f t="shared" si="245"/>
        <v>NEIN</v>
      </c>
      <c r="I1758" t="str">
        <f t="shared" si="246"/>
        <v>NEIN</v>
      </c>
      <c r="J1758" t="str">
        <f t="shared" si="247"/>
        <v>JA</v>
      </c>
      <c r="L1758" t="str">
        <f t="shared" si="248"/>
        <v>NEIN</v>
      </c>
      <c r="M1758" t="str">
        <f t="shared" si="249"/>
        <v>NEIN</v>
      </c>
      <c r="O1758" t="str">
        <f t="shared" si="250"/>
        <v>NEIN</v>
      </c>
      <c r="P1758" t="str">
        <f t="shared" si="251"/>
        <v>JA</v>
      </c>
    </row>
    <row r="1759" spans="2:16">
      <c r="B1759" s="3">
        <v>39664</v>
      </c>
      <c r="C1759" s="4">
        <v>6349.81</v>
      </c>
      <c r="D1759" s="15">
        <f t="shared" si="252"/>
        <v>-7.2930964939981859E-3</v>
      </c>
      <c r="E1759" s="7"/>
      <c r="F1759" t="str">
        <f t="shared" si="244"/>
        <v>NEIN</v>
      </c>
      <c r="G1759" t="str">
        <f t="shared" si="245"/>
        <v>NEIN</v>
      </c>
      <c r="I1759" t="str">
        <f t="shared" si="246"/>
        <v>JA</v>
      </c>
      <c r="J1759" t="str">
        <f t="shared" si="247"/>
        <v>NEIN</v>
      </c>
      <c r="L1759" t="str">
        <f t="shared" si="248"/>
        <v>NEIN</v>
      </c>
      <c r="M1759" t="str">
        <f t="shared" si="249"/>
        <v>NEIN</v>
      </c>
      <c r="O1759" t="str">
        <f t="shared" si="250"/>
        <v>NEIN</v>
      </c>
      <c r="P1759" t="str">
        <f t="shared" si="251"/>
        <v>NEIN</v>
      </c>
    </row>
    <row r="1760" spans="2:16">
      <c r="B1760" s="3">
        <v>39661</v>
      </c>
      <c r="C1760" s="4">
        <v>6396.46</v>
      </c>
      <c r="D1760" s="15">
        <f t="shared" si="252"/>
        <v>-1.2824944903666353E-2</v>
      </c>
      <c r="E1760" s="7"/>
      <c r="F1760" t="str">
        <f t="shared" si="244"/>
        <v>NEIN</v>
      </c>
      <c r="G1760" t="str">
        <f t="shared" si="245"/>
        <v>JA</v>
      </c>
      <c r="I1760" t="str">
        <f t="shared" si="246"/>
        <v>NEIN</v>
      </c>
      <c r="J1760" t="str">
        <f t="shared" si="247"/>
        <v>NEIN</v>
      </c>
      <c r="L1760" t="str">
        <f t="shared" si="248"/>
        <v>NEIN</v>
      </c>
      <c r="M1760" t="str">
        <f t="shared" si="249"/>
        <v>JA</v>
      </c>
      <c r="O1760" t="str">
        <f t="shared" si="250"/>
        <v>NEIN</v>
      </c>
      <c r="P1760" t="str">
        <f t="shared" si="251"/>
        <v>NEIN</v>
      </c>
    </row>
    <row r="1761" spans="2:16">
      <c r="B1761" s="3">
        <v>39660</v>
      </c>
      <c r="C1761" s="4">
        <v>6479.56</v>
      </c>
      <c r="D1761" s="15">
        <f t="shared" si="252"/>
        <v>3.0092320266497385E-3</v>
      </c>
      <c r="E1761" s="7"/>
      <c r="F1761" t="str">
        <f t="shared" si="244"/>
        <v>JA</v>
      </c>
      <c r="G1761" t="str">
        <f t="shared" si="245"/>
        <v>NEIN</v>
      </c>
      <c r="I1761" t="str">
        <f t="shared" si="246"/>
        <v>NEIN</v>
      </c>
      <c r="J1761" t="str">
        <f t="shared" si="247"/>
        <v>NEIN</v>
      </c>
      <c r="L1761" t="str">
        <f t="shared" si="248"/>
        <v>JA</v>
      </c>
      <c r="M1761" t="str">
        <f t="shared" si="249"/>
        <v>NEIN</v>
      </c>
      <c r="O1761" t="str">
        <f t="shared" si="250"/>
        <v>NEIN</v>
      </c>
      <c r="P1761" t="str">
        <f t="shared" si="251"/>
        <v>NEIN</v>
      </c>
    </row>
    <row r="1762" spans="2:16">
      <c r="B1762" s="3">
        <v>39659</v>
      </c>
      <c r="C1762" s="4">
        <v>6460.12</v>
      </c>
      <c r="D1762" s="15">
        <f t="shared" si="252"/>
        <v>9.5830468212789437E-3</v>
      </c>
      <c r="E1762" s="7"/>
      <c r="F1762" t="str">
        <f t="shared" si="244"/>
        <v>JA</v>
      </c>
      <c r="G1762" t="str">
        <f t="shared" si="245"/>
        <v>NEIN</v>
      </c>
      <c r="I1762" t="str">
        <f t="shared" si="246"/>
        <v>NEIN</v>
      </c>
      <c r="J1762" t="str">
        <f t="shared" si="247"/>
        <v>NEIN</v>
      </c>
      <c r="L1762" t="str">
        <f t="shared" si="248"/>
        <v>NEIN</v>
      </c>
      <c r="M1762" t="str">
        <f t="shared" si="249"/>
        <v>NEIN</v>
      </c>
      <c r="O1762" t="str">
        <f t="shared" si="250"/>
        <v>NEIN</v>
      </c>
      <c r="P1762" t="str">
        <f t="shared" si="251"/>
        <v>NEIN</v>
      </c>
    </row>
    <row r="1763" spans="2:16">
      <c r="B1763" s="3">
        <v>39658</v>
      </c>
      <c r="C1763" s="4">
        <v>6398.8</v>
      </c>
      <c r="D1763" s="15">
        <f t="shared" si="252"/>
        <v>7.5025782732261953E-3</v>
      </c>
      <c r="E1763" s="7"/>
      <c r="F1763" t="str">
        <f t="shared" si="244"/>
        <v>NEIN</v>
      </c>
      <c r="G1763" t="str">
        <f t="shared" si="245"/>
        <v>NEIN</v>
      </c>
      <c r="I1763" t="str">
        <f t="shared" si="246"/>
        <v>NEIN</v>
      </c>
      <c r="J1763" t="str">
        <f t="shared" si="247"/>
        <v>JA</v>
      </c>
      <c r="L1763" t="str">
        <f t="shared" si="248"/>
        <v>NEIN</v>
      </c>
      <c r="M1763" t="str">
        <f t="shared" si="249"/>
        <v>NEIN</v>
      </c>
      <c r="O1763" t="str">
        <f t="shared" si="250"/>
        <v>NEIN</v>
      </c>
      <c r="P1763" t="str">
        <f t="shared" si="251"/>
        <v>JA</v>
      </c>
    </row>
    <row r="1764" spans="2:16">
      <c r="B1764" s="3">
        <v>39657</v>
      </c>
      <c r="C1764" s="4">
        <v>6351.15</v>
      </c>
      <c r="D1764" s="15">
        <f t="shared" si="252"/>
        <v>-1.3292505021975574E-2</v>
      </c>
      <c r="E1764" s="7"/>
      <c r="F1764" t="str">
        <f t="shared" si="244"/>
        <v>NEIN</v>
      </c>
      <c r="G1764" t="str">
        <f t="shared" si="245"/>
        <v>NEIN</v>
      </c>
      <c r="I1764" t="str">
        <f t="shared" si="246"/>
        <v>JA</v>
      </c>
      <c r="J1764" t="str">
        <f t="shared" si="247"/>
        <v>NEIN</v>
      </c>
      <c r="L1764" t="str">
        <f t="shared" si="248"/>
        <v>NEIN</v>
      </c>
      <c r="M1764" t="str">
        <f t="shared" si="249"/>
        <v>NEIN</v>
      </c>
      <c r="O1764" t="str">
        <f t="shared" si="250"/>
        <v>JA</v>
      </c>
      <c r="P1764" t="str">
        <f t="shared" si="251"/>
        <v>NEIN</v>
      </c>
    </row>
    <row r="1765" spans="2:16">
      <c r="B1765" s="3">
        <v>39654</v>
      </c>
      <c r="C1765" s="4">
        <v>6436.71</v>
      </c>
      <c r="D1765" s="15">
        <f t="shared" si="252"/>
        <v>-6.1949788066511125E-4</v>
      </c>
      <c r="E1765" s="7"/>
      <c r="F1765" t="str">
        <f t="shared" si="244"/>
        <v>NEIN</v>
      </c>
      <c r="G1765" t="str">
        <f t="shared" si="245"/>
        <v>NEIN</v>
      </c>
      <c r="I1765" t="str">
        <f t="shared" si="246"/>
        <v>JA</v>
      </c>
      <c r="J1765" t="str">
        <f t="shared" si="247"/>
        <v>NEIN</v>
      </c>
      <c r="L1765" t="str">
        <f t="shared" si="248"/>
        <v>NEIN</v>
      </c>
      <c r="M1765" t="str">
        <f t="shared" si="249"/>
        <v>NEIN</v>
      </c>
      <c r="O1765" t="str">
        <f t="shared" si="250"/>
        <v>NEIN</v>
      </c>
      <c r="P1765" t="str">
        <f t="shared" si="251"/>
        <v>NEIN</v>
      </c>
    </row>
    <row r="1766" spans="2:16">
      <c r="B1766" s="3">
        <v>39653</v>
      </c>
      <c r="C1766" s="4">
        <v>6440.7</v>
      </c>
      <c r="D1766" s="15">
        <f t="shared" si="252"/>
        <v>-1.4594352280950894E-2</v>
      </c>
      <c r="E1766" s="7"/>
      <c r="F1766" t="str">
        <f t="shared" si="244"/>
        <v>NEIN</v>
      </c>
      <c r="G1766" t="str">
        <f t="shared" si="245"/>
        <v>JA</v>
      </c>
      <c r="I1766" t="str">
        <f t="shared" si="246"/>
        <v>NEIN</v>
      </c>
      <c r="J1766" t="str">
        <f t="shared" si="247"/>
        <v>NEIN</v>
      </c>
      <c r="L1766" t="str">
        <f t="shared" si="248"/>
        <v>NEIN</v>
      </c>
      <c r="M1766" t="str">
        <f t="shared" si="249"/>
        <v>JA</v>
      </c>
      <c r="O1766" t="str">
        <f t="shared" si="250"/>
        <v>NEIN</v>
      </c>
      <c r="P1766" t="str">
        <f t="shared" si="251"/>
        <v>NEIN</v>
      </c>
    </row>
    <row r="1767" spans="2:16">
      <c r="B1767" s="3">
        <v>39652</v>
      </c>
      <c r="C1767" s="4">
        <v>6536.09</v>
      </c>
      <c r="D1767" s="15">
        <f t="shared" si="252"/>
        <v>1.4481303907158263E-2</v>
      </c>
      <c r="E1767" s="7"/>
      <c r="F1767" t="str">
        <f t="shared" si="244"/>
        <v>JA</v>
      </c>
      <c r="G1767" t="str">
        <f t="shared" si="245"/>
        <v>NEIN</v>
      </c>
      <c r="I1767" t="str">
        <f t="shared" si="246"/>
        <v>NEIN</v>
      </c>
      <c r="J1767" t="str">
        <f t="shared" si="247"/>
        <v>NEIN</v>
      </c>
      <c r="L1767" t="str">
        <f t="shared" si="248"/>
        <v>JA</v>
      </c>
      <c r="M1767" t="str">
        <f t="shared" si="249"/>
        <v>NEIN</v>
      </c>
      <c r="O1767" t="str">
        <f t="shared" si="250"/>
        <v>NEIN</v>
      </c>
      <c r="P1767" t="str">
        <f t="shared" si="251"/>
        <v>NEIN</v>
      </c>
    </row>
    <row r="1768" spans="2:16">
      <c r="B1768" s="3">
        <v>39651</v>
      </c>
      <c r="C1768" s="4">
        <v>6442.79</v>
      </c>
      <c r="D1768" s="15">
        <f t="shared" si="252"/>
        <v>2.7938438933887565E-3</v>
      </c>
      <c r="E1768" s="7"/>
      <c r="F1768" t="str">
        <f t="shared" si="244"/>
        <v>JA</v>
      </c>
      <c r="G1768" t="str">
        <f t="shared" si="245"/>
        <v>NEIN</v>
      </c>
      <c r="I1768" t="str">
        <f t="shared" si="246"/>
        <v>NEIN</v>
      </c>
      <c r="J1768" t="str">
        <f t="shared" si="247"/>
        <v>NEIN</v>
      </c>
      <c r="L1768" t="str">
        <f t="shared" si="248"/>
        <v>JA</v>
      </c>
      <c r="M1768" t="str">
        <f t="shared" si="249"/>
        <v>NEIN</v>
      </c>
      <c r="O1768" t="str">
        <f t="shared" si="250"/>
        <v>NEIN</v>
      </c>
      <c r="P1768" t="str">
        <f t="shared" si="251"/>
        <v>NEIN</v>
      </c>
    </row>
    <row r="1769" spans="2:16">
      <c r="B1769" s="3">
        <v>39650</v>
      </c>
      <c r="C1769" s="4">
        <v>6424.84</v>
      </c>
      <c r="D1769" s="15">
        <f t="shared" si="252"/>
        <v>6.6101070871817363E-3</v>
      </c>
      <c r="E1769" s="7"/>
      <c r="F1769" t="str">
        <f t="shared" si="244"/>
        <v>JA</v>
      </c>
      <c r="G1769" t="str">
        <f t="shared" si="245"/>
        <v>NEIN</v>
      </c>
      <c r="I1769" t="str">
        <f t="shared" si="246"/>
        <v>NEIN</v>
      </c>
      <c r="J1769" t="str">
        <f t="shared" si="247"/>
        <v>NEIN</v>
      </c>
      <c r="L1769" t="str">
        <f t="shared" si="248"/>
        <v>JA</v>
      </c>
      <c r="M1769" t="str">
        <f t="shared" si="249"/>
        <v>NEIN</v>
      </c>
      <c r="O1769" t="str">
        <f t="shared" si="250"/>
        <v>NEIN</v>
      </c>
      <c r="P1769" t="str">
        <f t="shared" si="251"/>
        <v>NEIN</v>
      </c>
    </row>
    <row r="1770" spans="2:16">
      <c r="B1770" s="3">
        <v>39647</v>
      </c>
      <c r="C1770" s="4">
        <v>6382.65</v>
      </c>
      <c r="D1770" s="15">
        <f t="shared" si="252"/>
        <v>1.7760357949825025E-2</v>
      </c>
      <c r="E1770" s="7"/>
      <c r="F1770" t="str">
        <f t="shared" si="244"/>
        <v>JA</v>
      </c>
      <c r="G1770" t="str">
        <f t="shared" si="245"/>
        <v>NEIN</v>
      </c>
      <c r="I1770" t="str">
        <f t="shared" si="246"/>
        <v>NEIN</v>
      </c>
      <c r="J1770" t="str">
        <f t="shared" si="247"/>
        <v>NEIN</v>
      </c>
      <c r="L1770" t="str">
        <f t="shared" si="248"/>
        <v>JA</v>
      </c>
      <c r="M1770" t="str">
        <f t="shared" si="249"/>
        <v>NEIN</v>
      </c>
      <c r="O1770" t="str">
        <f t="shared" si="250"/>
        <v>NEIN</v>
      </c>
      <c r="P1770" t="str">
        <f t="shared" si="251"/>
        <v>NEIN</v>
      </c>
    </row>
    <row r="1771" spans="2:16">
      <c r="B1771" s="3">
        <v>39646</v>
      </c>
      <c r="C1771" s="4">
        <v>6271.27</v>
      </c>
      <c r="D1771" s="15">
        <f t="shared" si="252"/>
        <v>1.882908744722097E-2</v>
      </c>
      <c r="E1771" s="7"/>
      <c r="F1771" t="str">
        <f t="shared" si="244"/>
        <v>JA</v>
      </c>
      <c r="G1771" t="str">
        <f t="shared" si="245"/>
        <v>NEIN</v>
      </c>
      <c r="I1771" t="str">
        <f t="shared" si="246"/>
        <v>NEIN</v>
      </c>
      <c r="J1771" t="str">
        <f t="shared" si="247"/>
        <v>NEIN</v>
      </c>
      <c r="L1771" t="str">
        <f t="shared" si="248"/>
        <v>NEIN</v>
      </c>
      <c r="M1771" t="str">
        <f t="shared" si="249"/>
        <v>NEIN</v>
      </c>
      <c r="O1771" t="str">
        <f t="shared" si="250"/>
        <v>NEIN</v>
      </c>
      <c r="P1771" t="str">
        <f t="shared" si="251"/>
        <v>NEIN</v>
      </c>
    </row>
    <row r="1772" spans="2:16">
      <c r="B1772" s="3">
        <v>39645</v>
      </c>
      <c r="C1772" s="4">
        <v>6155.37</v>
      </c>
      <c r="D1772" s="15">
        <f t="shared" si="252"/>
        <v>1.2113389348372999E-2</v>
      </c>
      <c r="E1772" s="7"/>
      <c r="F1772" t="str">
        <f t="shared" si="244"/>
        <v>NEIN</v>
      </c>
      <c r="G1772" t="str">
        <f t="shared" si="245"/>
        <v>NEIN</v>
      </c>
      <c r="I1772" t="str">
        <f t="shared" si="246"/>
        <v>NEIN</v>
      </c>
      <c r="J1772" t="str">
        <f t="shared" si="247"/>
        <v>JA</v>
      </c>
      <c r="L1772" t="str">
        <f t="shared" si="248"/>
        <v>NEIN</v>
      </c>
      <c r="M1772" t="str">
        <f t="shared" si="249"/>
        <v>NEIN</v>
      </c>
      <c r="O1772" t="str">
        <f t="shared" si="250"/>
        <v>NEIN</v>
      </c>
      <c r="P1772" t="str">
        <f t="shared" si="251"/>
        <v>NEIN</v>
      </c>
    </row>
    <row r="1773" spans="2:16">
      <c r="B1773" s="3">
        <v>39644</v>
      </c>
      <c r="C1773" s="4">
        <v>6081.7</v>
      </c>
      <c r="D1773" s="15">
        <f t="shared" si="252"/>
        <v>-1.9120196766259454E-2</v>
      </c>
      <c r="E1773" s="7"/>
      <c r="F1773" t="str">
        <f t="shared" si="244"/>
        <v>NEIN</v>
      </c>
      <c r="G1773" t="str">
        <f t="shared" si="245"/>
        <v>JA</v>
      </c>
      <c r="I1773" t="str">
        <f t="shared" si="246"/>
        <v>NEIN</v>
      </c>
      <c r="J1773" t="str">
        <f t="shared" si="247"/>
        <v>NEIN</v>
      </c>
      <c r="L1773" t="str">
        <f t="shared" si="248"/>
        <v>NEIN</v>
      </c>
      <c r="M1773" t="str">
        <f t="shared" si="249"/>
        <v>NEIN</v>
      </c>
      <c r="O1773" t="str">
        <f t="shared" si="250"/>
        <v>NEIN</v>
      </c>
      <c r="P1773" t="str">
        <f t="shared" si="251"/>
        <v>NEIN</v>
      </c>
    </row>
    <row r="1774" spans="2:16">
      <c r="B1774" s="3">
        <v>39643</v>
      </c>
      <c r="C1774" s="4">
        <v>6200.25</v>
      </c>
      <c r="D1774" s="15">
        <f t="shared" si="252"/>
        <v>7.6300521671298031E-3</v>
      </c>
      <c r="E1774" s="7"/>
      <c r="F1774" t="str">
        <f t="shared" si="244"/>
        <v>NEIN</v>
      </c>
      <c r="G1774" t="str">
        <f t="shared" si="245"/>
        <v>NEIN</v>
      </c>
      <c r="I1774" t="str">
        <f t="shared" si="246"/>
        <v>NEIN</v>
      </c>
      <c r="J1774" t="str">
        <f t="shared" si="247"/>
        <v>JA</v>
      </c>
      <c r="L1774" t="str">
        <f t="shared" si="248"/>
        <v>NEIN</v>
      </c>
      <c r="M1774" t="str">
        <f t="shared" si="249"/>
        <v>NEIN</v>
      </c>
      <c r="O1774" t="str">
        <f t="shared" si="250"/>
        <v>NEIN</v>
      </c>
      <c r="P1774" t="str">
        <f t="shared" si="251"/>
        <v>JA</v>
      </c>
    </row>
    <row r="1775" spans="2:16">
      <c r="B1775" s="3">
        <v>39640</v>
      </c>
      <c r="C1775" s="4">
        <v>6153.3</v>
      </c>
      <c r="D1775" s="15">
        <f t="shared" si="252"/>
        <v>-2.4060269627279907E-2</v>
      </c>
      <c r="E1775" s="7"/>
      <c r="F1775" t="str">
        <f t="shared" si="244"/>
        <v>NEIN</v>
      </c>
      <c r="G1775" t="str">
        <f t="shared" si="245"/>
        <v>NEIN</v>
      </c>
      <c r="I1775" t="str">
        <f t="shared" si="246"/>
        <v>JA</v>
      </c>
      <c r="J1775" t="str">
        <f t="shared" si="247"/>
        <v>NEIN</v>
      </c>
      <c r="L1775" t="str">
        <f t="shared" si="248"/>
        <v>NEIN</v>
      </c>
      <c r="M1775" t="str">
        <f t="shared" si="249"/>
        <v>NEIN</v>
      </c>
      <c r="O1775" t="str">
        <f t="shared" si="250"/>
        <v>NEIN</v>
      </c>
      <c r="P1775" t="str">
        <f t="shared" si="251"/>
        <v>NEIN</v>
      </c>
    </row>
    <row r="1776" spans="2:16">
      <c r="B1776" s="3">
        <v>39639</v>
      </c>
      <c r="C1776" s="4">
        <v>6305</v>
      </c>
      <c r="D1776" s="15">
        <f t="shared" si="252"/>
        <v>-1.2755110029656498E-2</v>
      </c>
      <c r="E1776" s="7"/>
      <c r="F1776" t="str">
        <f t="shared" si="244"/>
        <v>NEIN</v>
      </c>
      <c r="G1776" t="str">
        <f t="shared" si="245"/>
        <v>JA</v>
      </c>
      <c r="I1776" t="str">
        <f t="shared" si="246"/>
        <v>NEIN</v>
      </c>
      <c r="J1776" t="str">
        <f t="shared" si="247"/>
        <v>NEIN</v>
      </c>
      <c r="L1776" t="str">
        <f t="shared" si="248"/>
        <v>NEIN</v>
      </c>
      <c r="M1776" t="str">
        <f t="shared" si="249"/>
        <v>NEIN</v>
      </c>
      <c r="O1776" t="str">
        <f t="shared" si="250"/>
        <v>NEIN</v>
      </c>
      <c r="P1776" t="str">
        <f t="shared" si="251"/>
        <v>NEIN</v>
      </c>
    </row>
    <row r="1777" spans="2:16">
      <c r="B1777" s="3">
        <v>39638</v>
      </c>
      <c r="C1777" s="4">
        <v>6386.46</v>
      </c>
      <c r="D1777" s="15">
        <f t="shared" si="252"/>
        <v>1.3014699234345511E-2</v>
      </c>
      <c r="E1777" s="7"/>
      <c r="F1777" t="str">
        <f t="shared" si="244"/>
        <v>NEIN</v>
      </c>
      <c r="G1777" t="str">
        <f t="shared" si="245"/>
        <v>NEIN</v>
      </c>
      <c r="I1777" t="str">
        <f t="shared" si="246"/>
        <v>NEIN</v>
      </c>
      <c r="J1777" t="str">
        <f t="shared" si="247"/>
        <v>JA</v>
      </c>
      <c r="L1777" t="str">
        <f t="shared" si="248"/>
        <v>NEIN</v>
      </c>
      <c r="M1777" t="str">
        <f t="shared" si="249"/>
        <v>NEIN</v>
      </c>
      <c r="O1777" t="str">
        <f t="shared" si="250"/>
        <v>NEIN</v>
      </c>
      <c r="P1777" t="str">
        <f t="shared" si="251"/>
        <v>NEIN</v>
      </c>
    </row>
    <row r="1778" spans="2:16">
      <c r="B1778" s="3">
        <v>39637</v>
      </c>
      <c r="C1778" s="4">
        <v>6304.41</v>
      </c>
      <c r="D1778" s="15">
        <f t="shared" si="252"/>
        <v>-1.428135871477155E-2</v>
      </c>
      <c r="E1778" s="7"/>
      <c r="F1778" t="str">
        <f t="shared" si="244"/>
        <v>NEIN</v>
      </c>
      <c r="G1778" t="str">
        <f t="shared" si="245"/>
        <v>JA</v>
      </c>
      <c r="I1778" t="str">
        <f t="shared" si="246"/>
        <v>NEIN</v>
      </c>
      <c r="J1778" t="str">
        <f t="shared" si="247"/>
        <v>NEIN</v>
      </c>
      <c r="L1778" t="str">
        <f t="shared" si="248"/>
        <v>NEIN</v>
      </c>
      <c r="M1778" t="str">
        <f t="shared" si="249"/>
        <v>NEIN</v>
      </c>
      <c r="O1778" t="str">
        <f t="shared" si="250"/>
        <v>NEIN</v>
      </c>
      <c r="P1778" t="str">
        <f t="shared" si="251"/>
        <v>NEIN</v>
      </c>
    </row>
    <row r="1779" spans="2:16">
      <c r="B1779" s="3">
        <v>39636</v>
      </c>
      <c r="C1779" s="4">
        <v>6395.75</v>
      </c>
      <c r="D1779" s="15">
        <f t="shared" si="252"/>
        <v>1.9696406848622727E-2</v>
      </c>
      <c r="E1779" s="7"/>
      <c r="F1779" t="str">
        <f t="shared" si="244"/>
        <v>NEIN</v>
      </c>
      <c r="G1779" t="str">
        <f t="shared" si="245"/>
        <v>NEIN</v>
      </c>
      <c r="I1779" t="str">
        <f t="shared" si="246"/>
        <v>NEIN</v>
      </c>
      <c r="J1779" t="str">
        <f t="shared" si="247"/>
        <v>JA</v>
      </c>
      <c r="L1779" t="str">
        <f t="shared" si="248"/>
        <v>NEIN</v>
      </c>
      <c r="M1779" t="str">
        <f t="shared" si="249"/>
        <v>NEIN</v>
      </c>
      <c r="O1779" t="str">
        <f t="shared" si="250"/>
        <v>NEIN</v>
      </c>
      <c r="P1779" t="str">
        <f t="shared" si="251"/>
        <v>NEIN</v>
      </c>
    </row>
    <row r="1780" spans="2:16">
      <c r="B1780" s="3">
        <v>39633</v>
      </c>
      <c r="C1780" s="4">
        <v>6272.21</v>
      </c>
      <c r="D1780" s="15">
        <f t="shared" si="252"/>
        <v>-1.2831812444324091E-2</v>
      </c>
      <c r="E1780" s="7"/>
      <c r="F1780" t="str">
        <f t="shared" si="244"/>
        <v>NEIN</v>
      </c>
      <c r="G1780" t="str">
        <f t="shared" si="245"/>
        <v>JA</v>
      </c>
      <c r="I1780" t="str">
        <f t="shared" si="246"/>
        <v>NEIN</v>
      </c>
      <c r="J1780" t="str">
        <f t="shared" si="247"/>
        <v>NEIN</v>
      </c>
      <c r="L1780" t="str">
        <f t="shared" si="248"/>
        <v>NEIN</v>
      </c>
      <c r="M1780" t="str">
        <f t="shared" si="249"/>
        <v>NEIN</v>
      </c>
      <c r="O1780" t="str">
        <f t="shared" si="250"/>
        <v>NEIN</v>
      </c>
      <c r="P1780" t="str">
        <f t="shared" si="251"/>
        <v>NEIN</v>
      </c>
    </row>
    <row r="1781" spans="2:16">
      <c r="B1781" s="3">
        <v>39632</v>
      </c>
      <c r="C1781" s="4">
        <v>6353.74</v>
      </c>
      <c r="D1781" s="15">
        <f t="shared" si="252"/>
        <v>7.6632484434026133E-3</v>
      </c>
      <c r="E1781" s="7"/>
      <c r="F1781" t="str">
        <f t="shared" si="244"/>
        <v>NEIN</v>
      </c>
      <c r="G1781" t="str">
        <f t="shared" si="245"/>
        <v>NEIN</v>
      </c>
      <c r="I1781" t="str">
        <f t="shared" si="246"/>
        <v>NEIN</v>
      </c>
      <c r="J1781" t="str">
        <f t="shared" si="247"/>
        <v>JA</v>
      </c>
      <c r="L1781" t="str">
        <f t="shared" si="248"/>
        <v>NEIN</v>
      </c>
      <c r="M1781" t="str">
        <f t="shared" si="249"/>
        <v>NEIN</v>
      </c>
      <c r="O1781" t="str">
        <f t="shared" si="250"/>
        <v>NEIN</v>
      </c>
      <c r="P1781" t="str">
        <f t="shared" si="251"/>
        <v>JA</v>
      </c>
    </row>
    <row r="1782" spans="2:16">
      <c r="B1782" s="3">
        <v>39631</v>
      </c>
      <c r="C1782" s="4">
        <v>6305.42</v>
      </c>
      <c r="D1782" s="15">
        <f t="shared" si="252"/>
        <v>-1.6656269692238255E-3</v>
      </c>
      <c r="E1782" s="7"/>
      <c r="F1782" t="str">
        <f t="shared" si="244"/>
        <v>NEIN</v>
      </c>
      <c r="G1782" t="str">
        <f t="shared" si="245"/>
        <v>NEIN</v>
      </c>
      <c r="I1782" t="str">
        <f t="shared" si="246"/>
        <v>JA</v>
      </c>
      <c r="J1782" t="str">
        <f t="shared" si="247"/>
        <v>NEIN</v>
      </c>
      <c r="L1782" t="str">
        <f t="shared" si="248"/>
        <v>NEIN</v>
      </c>
      <c r="M1782" t="str">
        <f t="shared" si="249"/>
        <v>NEIN</v>
      </c>
      <c r="O1782" t="str">
        <f t="shared" si="250"/>
        <v>JA</v>
      </c>
      <c r="P1782" t="str">
        <f t="shared" si="251"/>
        <v>NEIN</v>
      </c>
    </row>
    <row r="1783" spans="2:16">
      <c r="B1783" s="3">
        <v>39630</v>
      </c>
      <c r="C1783" s="4">
        <v>6315.94</v>
      </c>
      <c r="D1783" s="15">
        <f t="shared" si="252"/>
        <v>-1.5951214648069919E-2</v>
      </c>
      <c r="E1783" s="7"/>
      <c r="F1783" t="str">
        <f t="shared" si="244"/>
        <v>NEIN</v>
      </c>
      <c r="G1783" t="str">
        <f t="shared" si="245"/>
        <v>NEIN</v>
      </c>
      <c r="I1783" t="str">
        <f t="shared" si="246"/>
        <v>JA</v>
      </c>
      <c r="J1783" t="str">
        <f t="shared" si="247"/>
        <v>NEIN</v>
      </c>
      <c r="L1783" t="str">
        <f t="shared" si="248"/>
        <v>NEIN</v>
      </c>
      <c r="M1783" t="str">
        <f t="shared" si="249"/>
        <v>NEIN</v>
      </c>
      <c r="O1783" t="str">
        <f t="shared" si="250"/>
        <v>JA</v>
      </c>
      <c r="P1783" t="str">
        <f t="shared" si="251"/>
        <v>NEIN</v>
      </c>
    </row>
    <row r="1784" spans="2:16">
      <c r="B1784" s="3">
        <v>39629</v>
      </c>
      <c r="C1784" s="4">
        <v>6418.32</v>
      </c>
      <c r="D1784" s="15">
        <f t="shared" si="252"/>
        <v>-5.5902371724302362E-4</v>
      </c>
      <c r="E1784" s="7"/>
      <c r="F1784" t="str">
        <f t="shared" si="244"/>
        <v>NEIN</v>
      </c>
      <c r="G1784" t="str">
        <f t="shared" si="245"/>
        <v>NEIN</v>
      </c>
      <c r="I1784" t="str">
        <f t="shared" si="246"/>
        <v>JA</v>
      </c>
      <c r="J1784" t="str">
        <f t="shared" si="247"/>
        <v>NEIN</v>
      </c>
      <c r="L1784" t="str">
        <f t="shared" si="248"/>
        <v>NEIN</v>
      </c>
      <c r="M1784" t="str">
        <f t="shared" si="249"/>
        <v>NEIN</v>
      </c>
      <c r="O1784" t="str">
        <f t="shared" si="250"/>
        <v>JA</v>
      </c>
      <c r="P1784" t="str">
        <f t="shared" si="251"/>
        <v>NEIN</v>
      </c>
    </row>
    <row r="1785" spans="2:16">
      <c r="B1785" s="3">
        <v>39626</v>
      </c>
      <c r="C1785" s="4">
        <v>6421.91</v>
      </c>
      <c r="D1785" s="15">
        <f t="shared" si="252"/>
        <v>-5.8347266084588069E-3</v>
      </c>
      <c r="E1785" s="7"/>
      <c r="F1785" t="str">
        <f t="shared" si="244"/>
        <v>NEIN</v>
      </c>
      <c r="G1785" t="str">
        <f t="shared" si="245"/>
        <v>NEIN</v>
      </c>
      <c r="I1785" t="str">
        <f t="shared" si="246"/>
        <v>JA</v>
      </c>
      <c r="J1785" t="str">
        <f t="shared" si="247"/>
        <v>NEIN</v>
      </c>
      <c r="L1785" t="str">
        <f t="shared" si="248"/>
        <v>NEIN</v>
      </c>
      <c r="M1785" t="str">
        <f t="shared" si="249"/>
        <v>NEIN</v>
      </c>
      <c r="O1785" t="str">
        <f t="shared" si="250"/>
        <v>NEIN</v>
      </c>
      <c r="P1785" t="str">
        <f t="shared" si="251"/>
        <v>NEIN</v>
      </c>
    </row>
    <row r="1786" spans="2:16">
      <c r="B1786" s="3">
        <v>39625</v>
      </c>
      <c r="C1786" s="4">
        <v>6459.6</v>
      </c>
      <c r="D1786" s="15">
        <f t="shared" si="252"/>
        <v>-2.3911125080086519E-2</v>
      </c>
      <c r="E1786" s="7"/>
      <c r="F1786" t="str">
        <f t="shared" si="244"/>
        <v>NEIN</v>
      </c>
      <c r="G1786" t="str">
        <f t="shared" si="245"/>
        <v>JA</v>
      </c>
      <c r="I1786" t="str">
        <f t="shared" si="246"/>
        <v>NEIN</v>
      </c>
      <c r="J1786" t="str">
        <f t="shared" si="247"/>
        <v>NEIN</v>
      </c>
      <c r="L1786" t="str">
        <f t="shared" si="248"/>
        <v>NEIN</v>
      </c>
      <c r="M1786" t="str">
        <f t="shared" si="249"/>
        <v>NEIN</v>
      </c>
      <c r="O1786" t="str">
        <f t="shared" si="250"/>
        <v>NEIN</v>
      </c>
      <c r="P1786" t="str">
        <f t="shared" si="251"/>
        <v>NEIN</v>
      </c>
    </row>
    <row r="1787" spans="2:16">
      <c r="B1787" s="3">
        <v>39624</v>
      </c>
      <c r="C1787" s="4">
        <v>6617.84</v>
      </c>
      <c r="D1787" s="15">
        <f t="shared" si="252"/>
        <v>1.2512125041691744E-2</v>
      </c>
      <c r="E1787" s="7"/>
      <c r="F1787" t="str">
        <f t="shared" si="244"/>
        <v>NEIN</v>
      </c>
      <c r="G1787" t="str">
        <f t="shared" si="245"/>
        <v>NEIN</v>
      </c>
      <c r="I1787" t="str">
        <f t="shared" si="246"/>
        <v>NEIN</v>
      </c>
      <c r="J1787" t="str">
        <f t="shared" si="247"/>
        <v>JA</v>
      </c>
      <c r="L1787" t="str">
        <f t="shared" si="248"/>
        <v>NEIN</v>
      </c>
      <c r="M1787" t="str">
        <f t="shared" si="249"/>
        <v>NEIN</v>
      </c>
      <c r="O1787" t="str">
        <f t="shared" si="250"/>
        <v>NEIN</v>
      </c>
      <c r="P1787" t="str">
        <f t="shared" si="251"/>
        <v>NEIN</v>
      </c>
    </row>
    <row r="1788" spans="2:16">
      <c r="B1788" s="3">
        <v>39623</v>
      </c>
      <c r="C1788" s="4">
        <v>6536.06</v>
      </c>
      <c r="D1788" s="15">
        <f t="shared" si="252"/>
        <v>-8.1038506948975537E-3</v>
      </c>
      <c r="E1788" s="7"/>
      <c r="F1788" t="str">
        <f t="shared" si="244"/>
        <v>NEIN</v>
      </c>
      <c r="G1788" t="str">
        <f t="shared" si="245"/>
        <v>JA</v>
      </c>
      <c r="I1788" t="str">
        <f t="shared" si="246"/>
        <v>NEIN</v>
      </c>
      <c r="J1788" t="str">
        <f t="shared" si="247"/>
        <v>NEIN</v>
      </c>
      <c r="L1788" t="str">
        <f t="shared" si="248"/>
        <v>NEIN</v>
      </c>
      <c r="M1788" t="str">
        <f t="shared" si="249"/>
        <v>NEIN</v>
      </c>
      <c r="O1788" t="str">
        <f t="shared" si="250"/>
        <v>NEIN</v>
      </c>
      <c r="P1788" t="str">
        <f t="shared" si="251"/>
        <v>NEIN</v>
      </c>
    </row>
    <row r="1789" spans="2:16">
      <c r="B1789" s="3">
        <v>39622</v>
      </c>
      <c r="C1789" s="4">
        <v>6589.46</v>
      </c>
      <c r="D1789" s="15">
        <f t="shared" si="252"/>
        <v>1.6751691890479258E-3</v>
      </c>
      <c r="E1789" s="7"/>
      <c r="F1789" t="str">
        <f t="shared" si="244"/>
        <v>NEIN</v>
      </c>
      <c r="G1789" t="str">
        <f t="shared" si="245"/>
        <v>NEIN</v>
      </c>
      <c r="I1789" t="str">
        <f t="shared" si="246"/>
        <v>NEIN</v>
      </c>
      <c r="J1789" t="str">
        <f t="shared" si="247"/>
        <v>JA</v>
      </c>
      <c r="L1789" t="str">
        <f t="shared" si="248"/>
        <v>NEIN</v>
      </c>
      <c r="M1789" t="str">
        <f t="shared" si="249"/>
        <v>NEIN</v>
      </c>
      <c r="O1789" t="str">
        <f t="shared" si="250"/>
        <v>NEIN</v>
      </c>
      <c r="P1789" t="str">
        <f t="shared" si="251"/>
        <v>JA</v>
      </c>
    </row>
    <row r="1790" spans="2:16">
      <c r="B1790" s="3">
        <v>39619</v>
      </c>
      <c r="C1790" s="4">
        <v>6578.44</v>
      </c>
      <c r="D1790" s="15">
        <f t="shared" si="252"/>
        <v>-2.1235886013893486E-2</v>
      </c>
      <c r="E1790" s="7"/>
      <c r="F1790" t="str">
        <f t="shared" si="244"/>
        <v>NEIN</v>
      </c>
      <c r="G1790" t="str">
        <f t="shared" si="245"/>
        <v>NEIN</v>
      </c>
      <c r="I1790" t="str">
        <f t="shared" si="246"/>
        <v>JA</v>
      </c>
      <c r="J1790" t="str">
        <f t="shared" si="247"/>
        <v>NEIN</v>
      </c>
      <c r="L1790" t="str">
        <f t="shared" si="248"/>
        <v>NEIN</v>
      </c>
      <c r="M1790" t="str">
        <f t="shared" si="249"/>
        <v>NEIN</v>
      </c>
      <c r="O1790" t="str">
        <f t="shared" si="250"/>
        <v>JA</v>
      </c>
      <c r="P1790" t="str">
        <f t="shared" si="251"/>
        <v>NEIN</v>
      </c>
    </row>
    <row r="1791" spans="2:16">
      <c r="B1791" s="3">
        <v>39618</v>
      </c>
      <c r="C1791" s="4">
        <v>6721.17</v>
      </c>
      <c r="D1791" s="15">
        <f t="shared" si="252"/>
        <v>-1.1502605919829188E-3</v>
      </c>
      <c r="E1791" s="7"/>
      <c r="F1791" t="str">
        <f t="shared" si="244"/>
        <v>NEIN</v>
      </c>
      <c r="G1791" t="str">
        <f t="shared" si="245"/>
        <v>NEIN</v>
      </c>
      <c r="I1791" t="str">
        <f t="shared" si="246"/>
        <v>JA</v>
      </c>
      <c r="J1791" t="str">
        <f t="shared" si="247"/>
        <v>NEIN</v>
      </c>
      <c r="L1791" t="str">
        <f t="shared" si="248"/>
        <v>NEIN</v>
      </c>
      <c r="M1791" t="str">
        <f t="shared" si="249"/>
        <v>NEIN</v>
      </c>
      <c r="O1791" t="str">
        <f t="shared" si="250"/>
        <v>NEIN</v>
      </c>
      <c r="P1791" t="str">
        <f t="shared" si="251"/>
        <v>NEIN</v>
      </c>
    </row>
    <row r="1792" spans="2:16">
      <c r="B1792" s="3">
        <v>39617</v>
      </c>
      <c r="C1792" s="4">
        <v>6728.91</v>
      </c>
      <c r="D1792" s="15">
        <f t="shared" si="252"/>
        <v>-9.8952938129767392E-3</v>
      </c>
      <c r="E1792" s="7"/>
      <c r="F1792" t="str">
        <f t="shared" si="244"/>
        <v>NEIN</v>
      </c>
      <c r="G1792" t="str">
        <f t="shared" si="245"/>
        <v>JA</v>
      </c>
      <c r="I1792" t="str">
        <f t="shared" si="246"/>
        <v>NEIN</v>
      </c>
      <c r="J1792" t="str">
        <f t="shared" si="247"/>
        <v>NEIN</v>
      </c>
      <c r="L1792" t="str">
        <f t="shared" si="248"/>
        <v>NEIN</v>
      </c>
      <c r="M1792" t="str">
        <f t="shared" si="249"/>
        <v>NEIN</v>
      </c>
      <c r="O1792" t="str">
        <f t="shared" si="250"/>
        <v>NEIN</v>
      </c>
      <c r="P1792" t="str">
        <f t="shared" si="251"/>
        <v>NEIN</v>
      </c>
    </row>
    <row r="1793" spans="2:16">
      <c r="B1793" s="3">
        <v>39616</v>
      </c>
      <c r="C1793" s="4">
        <v>6796.16</v>
      </c>
      <c r="D1793" s="15">
        <f t="shared" si="252"/>
        <v>9.84861542850686E-3</v>
      </c>
      <c r="E1793" s="7"/>
      <c r="F1793" t="str">
        <f t="shared" si="244"/>
        <v>NEIN</v>
      </c>
      <c r="G1793" t="str">
        <f t="shared" si="245"/>
        <v>NEIN</v>
      </c>
      <c r="I1793" t="str">
        <f t="shared" si="246"/>
        <v>NEIN</v>
      </c>
      <c r="J1793" t="str">
        <f t="shared" si="247"/>
        <v>JA</v>
      </c>
      <c r="L1793" t="str">
        <f t="shared" si="248"/>
        <v>NEIN</v>
      </c>
      <c r="M1793" t="str">
        <f t="shared" si="249"/>
        <v>NEIN</v>
      </c>
      <c r="O1793" t="str">
        <f t="shared" si="250"/>
        <v>NEIN</v>
      </c>
      <c r="P1793" t="str">
        <f t="shared" si="251"/>
        <v>NEIN</v>
      </c>
    </row>
    <row r="1794" spans="2:16">
      <c r="B1794" s="3">
        <v>39615</v>
      </c>
      <c r="C1794" s="4">
        <v>6729.88</v>
      </c>
      <c r="D1794" s="15">
        <f t="shared" si="252"/>
        <v>-5.2384809587720316E-3</v>
      </c>
      <c r="E1794" s="7"/>
      <c r="F1794" t="str">
        <f t="shared" si="244"/>
        <v>NEIN</v>
      </c>
      <c r="G1794" t="str">
        <f t="shared" si="245"/>
        <v>JA</v>
      </c>
      <c r="I1794" t="str">
        <f t="shared" si="246"/>
        <v>NEIN</v>
      </c>
      <c r="J1794" t="str">
        <f t="shared" si="247"/>
        <v>NEIN</v>
      </c>
      <c r="L1794" t="str">
        <f t="shared" si="248"/>
        <v>NEIN</v>
      </c>
      <c r="M1794" t="str">
        <f t="shared" si="249"/>
        <v>JA</v>
      </c>
      <c r="O1794" t="str">
        <f t="shared" si="250"/>
        <v>NEIN</v>
      </c>
      <c r="P1794" t="str">
        <f t="shared" si="251"/>
        <v>NEIN</v>
      </c>
    </row>
    <row r="1795" spans="2:16">
      <c r="B1795" s="3">
        <v>39612</v>
      </c>
      <c r="C1795" s="4">
        <v>6765.32</v>
      </c>
      <c r="D1795" s="15">
        <f t="shared" si="252"/>
        <v>7.5656934523985735E-3</v>
      </c>
      <c r="E1795" s="7"/>
      <c r="F1795" t="str">
        <f t="shared" si="244"/>
        <v>JA</v>
      </c>
      <c r="G1795" t="str">
        <f t="shared" si="245"/>
        <v>NEIN</v>
      </c>
      <c r="I1795" t="str">
        <f t="shared" si="246"/>
        <v>NEIN</v>
      </c>
      <c r="J1795" t="str">
        <f t="shared" si="247"/>
        <v>NEIN</v>
      </c>
      <c r="L1795" t="str">
        <f t="shared" si="248"/>
        <v>NEIN</v>
      </c>
      <c r="M1795" t="str">
        <f t="shared" si="249"/>
        <v>NEIN</v>
      </c>
      <c r="O1795" t="str">
        <f t="shared" si="250"/>
        <v>NEIN</v>
      </c>
      <c r="P1795" t="str">
        <f t="shared" si="251"/>
        <v>NEIN</v>
      </c>
    </row>
    <row r="1796" spans="2:16">
      <c r="B1796" s="3">
        <v>39611</v>
      </c>
      <c r="C1796" s="4">
        <v>6714.52</v>
      </c>
      <c r="D1796" s="15">
        <f t="shared" si="252"/>
        <v>9.662780101830637E-3</v>
      </c>
      <c r="E1796" s="7"/>
      <c r="F1796" t="str">
        <f t="shared" si="244"/>
        <v>NEIN</v>
      </c>
      <c r="G1796" t="str">
        <f t="shared" si="245"/>
        <v>NEIN</v>
      </c>
      <c r="I1796" t="str">
        <f t="shared" si="246"/>
        <v>NEIN</v>
      </c>
      <c r="J1796" t="str">
        <f t="shared" si="247"/>
        <v>JA</v>
      </c>
      <c r="L1796" t="str">
        <f t="shared" si="248"/>
        <v>NEIN</v>
      </c>
      <c r="M1796" t="str">
        <f t="shared" si="249"/>
        <v>NEIN</v>
      </c>
      <c r="O1796" t="str">
        <f t="shared" si="250"/>
        <v>NEIN</v>
      </c>
      <c r="P1796" t="str">
        <f t="shared" si="251"/>
        <v>JA</v>
      </c>
    </row>
    <row r="1797" spans="2:16">
      <c r="B1797" s="3">
        <v>39610</v>
      </c>
      <c r="C1797" s="4">
        <v>6650.26</v>
      </c>
      <c r="D1797" s="15">
        <f t="shared" si="252"/>
        <v>-1.784643558653692E-2</v>
      </c>
      <c r="E1797" s="7"/>
      <c r="F1797" t="str">
        <f t="shared" si="244"/>
        <v>NEIN</v>
      </c>
      <c r="G1797" t="str">
        <f t="shared" si="245"/>
        <v>NEIN</v>
      </c>
      <c r="I1797" t="str">
        <f t="shared" si="246"/>
        <v>JA</v>
      </c>
      <c r="J1797" t="str">
        <f t="shared" si="247"/>
        <v>NEIN</v>
      </c>
      <c r="L1797" t="str">
        <f t="shared" si="248"/>
        <v>NEIN</v>
      </c>
      <c r="M1797" t="str">
        <f t="shared" si="249"/>
        <v>NEIN</v>
      </c>
      <c r="O1797" t="str">
        <f t="shared" si="250"/>
        <v>NEIN</v>
      </c>
      <c r="P1797" t="str">
        <f t="shared" si="251"/>
        <v>NEIN</v>
      </c>
    </row>
    <row r="1798" spans="2:16">
      <c r="B1798" s="3">
        <v>39609</v>
      </c>
      <c r="C1798" s="4">
        <v>6771.1</v>
      </c>
      <c r="D1798" s="15">
        <f t="shared" si="252"/>
        <v>-6.5335119424029392E-3</v>
      </c>
      <c r="E1798" s="7"/>
      <c r="F1798" t="str">
        <f t="shared" ref="F1798:F1861" si="253">IF(AND(D1799&gt;0,D1798&gt;0),"JA","NEIN")</f>
        <v>NEIN</v>
      </c>
      <c r="G1798" t="str">
        <f t="shared" ref="G1798:G1861" si="254">IF(AND(D1799&gt;0,D1798&lt;0),"JA","NEIN")</f>
        <v>JA</v>
      </c>
      <c r="I1798" t="str">
        <f t="shared" ref="I1798:I1861" si="255">IF(AND(D1799&lt;0,D1798&lt;0),"JA","NEIN")</f>
        <v>NEIN</v>
      </c>
      <c r="J1798" t="str">
        <f t="shared" ref="J1798:J1861" si="256">IF(AND(D1799&lt;0,D1798&gt;0),"JA","NEIN")</f>
        <v>NEIN</v>
      </c>
      <c r="L1798" t="str">
        <f t="shared" ref="L1798:L1861" si="257">IF(AND(D1800&gt;0,D1799&gt;0,D1798&gt;0),"JA", "NEIN")</f>
        <v>NEIN</v>
      </c>
      <c r="M1798" t="str">
        <f t="shared" ref="M1798:M1861" si="258">IF(AND(D1800&gt;0,D1799&gt;0,D1798&lt;0),"JA","NEIN")</f>
        <v>NEIN</v>
      </c>
      <c r="O1798" t="str">
        <f t="shared" ref="O1798:O1861" si="259">IF(AND(D1800&lt;0,D1799&lt;0,D1798&lt;0),"JA","NEIN")</f>
        <v>NEIN</v>
      </c>
      <c r="P1798" t="str">
        <f t="shared" ref="P1798:P1861" si="260">IF(AND(D1800&lt;0,D1799&lt;0,D1798&gt;0),"JA","NEIN")</f>
        <v>NEIN</v>
      </c>
    </row>
    <row r="1799" spans="2:16">
      <c r="B1799" s="3">
        <v>39608</v>
      </c>
      <c r="C1799" s="4">
        <v>6815.63</v>
      </c>
      <c r="D1799" s="15">
        <f t="shared" si="252"/>
        <v>1.7372619164849853E-3</v>
      </c>
      <c r="E1799" s="7"/>
      <c r="F1799" t="str">
        <f t="shared" si="253"/>
        <v>NEIN</v>
      </c>
      <c r="G1799" t="str">
        <f t="shared" si="254"/>
        <v>NEIN</v>
      </c>
      <c r="I1799" t="str">
        <f t="shared" si="255"/>
        <v>NEIN</v>
      </c>
      <c r="J1799" t="str">
        <f t="shared" si="256"/>
        <v>JA</v>
      </c>
      <c r="L1799" t="str">
        <f t="shared" si="257"/>
        <v>NEIN</v>
      </c>
      <c r="M1799" t="str">
        <f t="shared" si="258"/>
        <v>NEIN</v>
      </c>
      <c r="O1799" t="str">
        <f t="shared" si="259"/>
        <v>NEIN</v>
      </c>
      <c r="P1799" t="str">
        <f t="shared" si="260"/>
        <v>JA</v>
      </c>
    </row>
    <row r="1800" spans="2:16">
      <c r="B1800" s="3">
        <v>39605</v>
      </c>
      <c r="C1800" s="4">
        <v>6803.81</v>
      </c>
      <c r="D1800" s="15">
        <f t="shared" si="252"/>
        <v>-1.9882365312892929E-2</v>
      </c>
      <c r="E1800" s="7"/>
      <c r="F1800" t="str">
        <f t="shared" si="253"/>
        <v>NEIN</v>
      </c>
      <c r="G1800" t="str">
        <f t="shared" si="254"/>
        <v>NEIN</v>
      </c>
      <c r="I1800" t="str">
        <f t="shared" si="255"/>
        <v>JA</v>
      </c>
      <c r="J1800" t="str">
        <f t="shared" si="256"/>
        <v>NEIN</v>
      </c>
      <c r="L1800" t="str">
        <f t="shared" si="257"/>
        <v>NEIN</v>
      </c>
      <c r="M1800" t="str">
        <f t="shared" si="258"/>
        <v>NEIN</v>
      </c>
      <c r="O1800" t="str">
        <f t="shared" si="259"/>
        <v>JA</v>
      </c>
      <c r="P1800" t="str">
        <f t="shared" si="260"/>
        <v>NEIN</v>
      </c>
    </row>
    <row r="1801" spans="2:16">
      <c r="B1801" s="3">
        <v>39604</v>
      </c>
      <c r="C1801" s="4">
        <v>6941.83</v>
      </c>
      <c r="D1801" s="15">
        <f t="shared" si="252"/>
        <v>-3.3881612477622146E-3</v>
      </c>
      <c r="E1801" s="7"/>
      <c r="F1801" t="str">
        <f t="shared" si="253"/>
        <v>NEIN</v>
      </c>
      <c r="G1801" t="str">
        <f t="shared" si="254"/>
        <v>NEIN</v>
      </c>
      <c r="I1801" t="str">
        <f t="shared" si="255"/>
        <v>JA</v>
      </c>
      <c r="J1801" t="str">
        <f t="shared" si="256"/>
        <v>NEIN</v>
      </c>
      <c r="L1801" t="str">
        <f t="shared" si="257"/>
        <v>NEIN</v>
      </c>
      <c r="M1801" t="str">
        <f t="shared" si="258"/>
        <v>NEIN</v>
      </c>
      <c r="O1801" t="str">
        <f t="shared" si="259"/>
        <v>NEIN</v>
      </c>
      <c r="P1801" t="str">
        <f t="shared" si="260"/>
        <v>NEIN</v>
      </c>
    </row>
    <row r="1802" spans="2:16">
      <c r="B1802" s="3">
        <v>39603</v>
      </c>
      <c r="C1802" s="4">
        <v>6965.43</v>
      </c>
      <c r="D1802" s="15">
        <f t="shared" si="252"/>
        <v>-7.6505207910381795E-3</v>
      </c>
      <c r="E1802" s="7"/>
      <c r="F1802" t="str">
        <f t="shared" si="253"/>
        <v>NEIN</v>
      </c>
      <c r="G1802" t="str">
        <f t="shared" si="254"/>
        <v>JA</v>
      </c>
      <c r="I1802" t="str">
        <f t="shared" si="255"/>
        <v>NEIN</v>
      </c>
      <c r="J1802" t="str">
        <f t="shared" si="256"/>
        <v>NEIN</v>
      </c>
      <c r="L1802" t="str">
        <f t="shared" si="257"/>
        <v>NEIN</v>
      </c>
      <c r="M1802" t="str">
        <f t="shared" si="258"/>
        <v>NEIN</v>
      </c>
      <c r="O1802" t="str">
        <f t="shared" si="259"/>
        <v>NEIN</v>
      </c>
      <c r="P1802" t="str">
        <f t="shared" si="260"/>
        <v>NEIN</v>
      </c>
    </row>
    <row r="1803" spans="2:16">
      <c r="B1803" s="3">
        <v>39602</v>
      </c>
      <c r="C1803" s="4">
        <v>7019.13</v>
      </c>
      <c r="D1803" s="15">
        <f t="shared" si="252"/>
        <v>1.4781480916051849E-3</v>
      </c>
      <c r="E1803" s="7"/>
      <c r="F1803" t="str">
        <f t="shared" si="253"/>
        <v>NEIN</v>
      </c>
      <c r="G1803" t="str">
        <f t="shared" si="254"/>
        <v>NEIN</v>
      </c>
      <c r="I1803" t="str">
        <f t="shared" si="255"/>
        <v>NEIN</v>
      </c>
      <c r="J1803" t="str">
        <f t="shared" si="256"/>
        <v>JA</v>
      </c>
      <c r="L1803" t="str">
        <f t="shared" si="257"/>
        <v>NEIN</v>
      </c>
      <c r="M1803" t="str">
        <f t="shared" si="258"/>
        <v>NEIN</v>
      </c>
      <c r="O1803" t="str">
        <f t="shared" si="259"/>
        <v>NEIN</v>
      </c>
      <c r="P1803" t="str">
        <f t="shared" si="260"/>
        <v>NEIN</v>
      </c>
    </row>
    <row r="1804" spans="2:16">
      <c r="B1804" s="3">
        <v>39601</v>
      </c>
      <c r="C1804" s="4">
        <v>7008.77</v>
      </c>
      <c r="D1804" s="15">
        <f t="shared" ref="D1804:D1867" si="261">(C1804-C1805)/C1805</f>
        <v>-1.2402790557420964E-2</v>
      </c>
      <c r="E1804" s="7"/>
      <c r="F1804" t="str">
        <f t="shared" si="253"/>
        <v>NEIN</v>
      </c>
      <c r="G1804" t="str">
        <f t="shared" si="254"/>
        <v>JA</v>
      </c>
      <c r="I1804" t="str">
        <f t="shared" si="255"/>
        <v>NEIN</v>
      </c>
      <c r="J1804" t="str">
        <f t="shared" si="256"/>
        <v>NEIN</v>
      </c>
      <c r="L1804" t="str">
        <f t="shared" si="257"/>
        <v>NEIN</v>
      </c>
      <c r="M1804" t="str">
        <f t="shared" si="258"/>
        <v>JA</v>
      </c>
      <c r="O1804" t="str">
        <f t="shared" si="259"/>
        <v>NEIN</v>
      </c>
      <c r="P1804" t="str">
        <f t="shared" si="260"/>
        <v>NEIN</v>
      </c>
    </row>
    <row r="1805" spans="2:16">
      <c r="B1805" s="3">
        <v>39598</v>
      </c>
      <c r="C1805" s="4">
        <v>7096.79</v>
      </c>
      <c r="D1805" s="15">
        <f t="shared" si="261"/>
        <v>5.9191810665582172E-3</v>
      </c>
      <c r="E1805" s="7"/>
      <c r="F1805" t="str">
        <f t="shared" si="253"/>
        <v>JA</v>
      </c>
      <c r="G1805" t="str">
        <f t="shared" si="254"/>
        <v>NEIN</v>
      </c>
      <c r="I1805" t="str">
        <f t="shared" si="255"/>
        <v>NEIN</v>
      </c>
      <c r="J1805" t="str">
        <f t="shared" si="256"/>
        <v>NEIN</v>
      </c>
      <c r="L1805" t="str">
        <f t="shared" si="257"/>
        <v>JA</v>
      </c>
      <c r="M1805" t="str">
        <f t="shared" si="258"/>
        <v>NEIN</v>
      </c>
      <c r="O1805" t="str">
        <f t="shared" si="259"/>
        <v>NEIN</v>
      </c>
      <c r="P1805" t="str">
        <f t="shared" si="260"/>
        <v>NEIN</v>
      </c>
    </row>
    <row r="1806" spans="2:16">
      <c r="B1806" s="3">
        <v>39597</v>
      </c>
      <c r="C1806" s="4">
        <v>7055.03</v>
      </c>
      <c r="D1806" s="15">
        <f t="shared" si="261"/>
        <v>3.0125791886081569E-3</v>
      </c>
      <c r="E1806" s="7"/>
      <c r="F1806" t="str">
        <f t="shared" si="253"/>
        <v>JA</v>
      </c>
      <c r="G1806" t="str">
        <f t="shared" si="254"/>
        <v>NEIN</v>
      </c>
      <c r="I1806" t="str">
        <f t="shared" si="255"/>
        <v>NEIN</v>
      </c>
      <c r="J1806" t="str">
        <f t="shared" si="256"/>
        <v>NEIN</v>
      </c>
      <c r="L1806" t="str">
        <f t="shared" si="257"/>
        <v>JA</v>
      </c>
      <c r="M1806" t="str">
        <f t="shared" si="258"/>
        <v>NEIN</v>
      </c>
      <c r="O1806" t="str">
        <f t="shared" si="259"/>
        <v>NEIN</v>
      </c>
      <c r="P1806" t="str">
        <f t="shared" si="260"/>
        <v>NEIN</v>
      </c>
    </row>
    <row r="1807" spans="2:16">
      <c r="B1807" s="3">
        <v>39596</v>
      </c>
      <c r="C1807" s="4">
        <v>7033.84</v>
      </c>
      <c r="D1807" s="15">
        <f t="shared" si="261"/>
        <v>1.0803804180690003E-2</v>
      </c>
      <c r="E1807" s="7"/>
      <c r="F1807" t="str">
        <f t="shared" si="253"/>
        <v>JA</v>
      </c>
      <c r="G1807" t="str">
        <f t="shared" si="254"/>
        <v>NEIN</v>
      </c>
      <c r="I1807" t="str">
        <f t="shared" si="255"/>
        <v>NEIN</v>
      </c>
      <c r="J1807" t="str">
        <f t="shared" si="256"/>
        <v>NEIN</v>
      </c>
      <c r="L1807" t="str">
        <f t="shared" si="257"/>
        <v>JA</v>
      </c>
      <c r="M1807" t="str">
        <f t="shared" si="258"/>
        <v>NEIN</v>
      </c>
      <c r="O1807" t="str">
        <f t="shared" si="259"/>
        <v>NEIN</v>
      </c>
      <c r="P1807" t="str">
        <f t="shared" si="260"/>
        <v>NEIN</v>
      </c>
    </row>
    <row r="1808" spans="2:16">
      <c r="B1808" s="3">
        <v>39595</v>
      </c>
      <c r="C1808" s="4">
        <v>6958.66</v>
      </c>
      <c r="D1808" s="15">
        <f t="shared" si="261"/>
        <v>6.9314220632049465E-4</v>
      </c>
      <c r="E1808" s="7"/>
      <c r="F1808" t="str">
        <f t="shared" si="253"/>
        <v>JA</v>
      </c>
      <c r="G1808" t="str">
        <f t="shared" si="254"/>
        <v>NEIN</v>
      </c>
      <c r="I1808" t="str">
        <f t="shared" si="255"/>
        <v>NEIN</v>
      </c>
      <c r="J1808" t="str">
        <f t="shared" si="256"/>
        <v>NEIN</v>
      </c>
      <c r="L1808" t="str">
        <f t="shared" si="257"/>
        <v>NEIN</v>
      </c>
      <c r="M1808" t="str">
        <f t="shared" si="258"/>
        <v>NEIN</v>
      </c>
      <c r="O1808" t="str">
        <f t="shared" si="259"/>
        <v>NEIN</v>
      </c>
      <c r="P1808" t="str">
        <f t="shared" si="260"/>
        <v>NEIN</v>
      </c>
    </row>
    <row r="1809" spans="2:16">
      <c r="B1809" s="3">
        <v>39594</v>
      </c>
      <c r="C1809" s="4">
        <v>6953.84</v>
      </c>
      <c r="D1809" s="15">
        <f t="shared" si="261"/>
        <v>1.4098400789164772E-3</v>
      </c>
      <c r="E1809" s="7"/>
      <c r="F1809" t="str">
        <f t="shared" si="253"/>
        <v>NEIN</v>
      </c>
      <c r="G1809" t="str">
        <f t="shared" si="254"/>
        <v>NEIN</v>
      </c>
      <c r="I1809" t="str">
        <f t="shared" si="255"/>
        <v>NEIN</v>
      </c>
      <c r="J1809" t="str">
        <f t="shared" si="256"/>
        <v>JA</v>
      </c>
      <c r="L1809" t="str">
        <f t="shared" si="257"/>
        <v>NEIN</v>
      </c>
      <c r="M1809" t="str">
        <f t="shared" si="258"/>
        <v>NEIN</v>
      </c>
      <c r="O1809" t="str">
        <f t="shared" si="259"/>
        <v>NEIN</v>
      </c>
      <c r="P1809" t="str">
        <f t="shared" si="260"/>
        <v>NEIN</v>
      </c>
    </row>
    <row r="1810" spans="2:16">
      <c r="B1810" s="3">
        <v>39591</v>
      </c>
      <c r="C1810" s="4">
        <v>6944.05</v>
      </c>
      <c r="D1810" s="15">
        <f t="shared" si="261"/>
        <v>-1.7860552477748527E-2</v>
      </c>
      <c r="E1810" s="7"/>
      <c r="F1810" t="str">
        <f t="shared" si="253"/>
        <v>NEIN</v>
      </c>
      <c r="G1810" t="str">
        <f t="shared" si="254"/>
        <v>JA</v>
      </c>
      <c r="I1810" t="str">
        <f t="shared" si="255"/>
        <v>NEIN</v>
      </c>
      <c r="J1810" t="str">
        <f t="shared" si="256"/>
        <v>NEIN</v>
      </c>
      <c r="L1810" t="str">
        <f t="shared" si="257"/>
        <v>NEIN</v>
      </c>
      <c r="M1810" t="str">
        <f t="shared" si="258"/>
        <v>NEIN</v>
      </c>
      <c r="O1810" t="str">
        <f t="shared" si="259"/>
        <v>NEIN</v>
      </c>
      <c r="P1810" t="str">
        <f t="shared" si="260"/>
        <v>NEIN</v>
      </c>
    </row>
    <row r="1811" spans="2:16">
      <c r="B1811" s="3">
        <v>39590</v>
      </c>
      <c r="C1811" s="4">
        <v>7070.33</v>
      </c>
      <c r="D1811" s="15">
        <f t="shared" si="261"/>
        <v>4.1898469356595747E-3</v>
      </c>
      <c r="E1811" s="7"/>
      <c r="F1811" t="str">
        <f t="shared" si="253"/>
        <v>NEIN</v>
      </c>
      <c r="G1811" t="str">
        <f t="shared" si="254"/>
        <v>NEIN</v>
      </c>
      <c r="I1811" t="str">
        <f t="shared" si="255"/>
        <v>NEIN</v>
      </c>
      <c r="J1811" t="str">
        <f t="shared" si="256"/>
        <v>JA</v>
      </c>
      <c r="L1811" t="str">
        <f t="shared" si="257"/>
        <v>NEIN</v>
      </c>
      <c r="M1811" t="str">
        <f t="shared" si="258"/>
        <v>NEIN</v>
      </c>
      <c r="O1811" t="str">
        <f t="shared" si="259"/>
        <v>NEIN</v>
      </c>
      <c r="P1811" t="str">
        <f t="shared" si="260"/>
        <v>JA</v>
      </c>
    </row>
    <row r="1812" spans="2:16">
      <c r="B1812" s="3">
        <v>39589</v>
      </c>
      <c r="C1812" s="4">
        <v>7040.83</v>
      </c>
      <c r="D1812" s="15">
        <f t="shared" si="261"/>
        <v>-1.0911006532275069E-2</v>
      </c>
      <c r="E1812" s="7"/>
      <c r="F1812" t="str">
        <f t="shared" si="253"/>
        <v>NEIN</v>
      </c>
      <c r="G1812" t="str">
        <f t="shared" si="254"/>
        <v>NEIN</v>
      </c>
      <c r="I1812" t="str">
        <f t="shared" si="255"/>
        <v>JA</v>
      </c>
      <c r="J1812" t="str">
        <f t="shared" si="256"/>
        <v>NEIN</v>
      </c>
      <c r="L1812" t="str">
        <f t="shared" si="257"/>
        <v>NEIN</v>
      </c>
      <c r="M1812" t="str">
        <f t="shared" si="258"/>
        <v>NEIN</v>
      </c>
      <c r="O1812" t="str">
        <f t="shared" si="259"/>
        <v>NEIN</v>
      </c>
      <c r="P1812" t="str">
        <f t="shared" si="260"/>
        <v>NEIN</v>
      </c>
    </row>
    <row r="1813" spans="2:16">
      <c r="B1813" s="3">
        <v>39588</v>
      </c>
      <c r="C1813" s="4">
        <v>7118.5</v>
      </c>
      <c r="D1813" s="15">
        <f t="shared" si="261"/>
        <v>-1.4868653766845505E-2</v>
      </c>
      <c r="E1813" s="7"/>
      <c r="F1813" t="str">
        <f t="shared" si="253"/>
        <v>NEIN</v>
      </c>
      <c r="G1813" t="str">
        <f t="shared" si="254"/>
        <v>JA</v>
      </c>
      <c r="I1813" t="str">
        <f t="shared" si="255"/>
        <v>NEIN</v>
      </c>
      <c r="J1813" t="str">
        <f t="shared" si="256"/>
        <v>NEIN</v>
      </c>
      <c r="L1813" t="str">
        <f t="shared" si="257"/>
        <v>NEIN</v>
      </c>
      <c r="M1813" t="str">
        <f t="shared" si="258"/>
        <v>JA</v>
      </c>
      <c r="O1813" t="str">
        <f t="shared" si="259"/>
        <v>NEIN</v>
      </c>
      <c r="P1813" t="str">
        <f t="shared" si="260"/>
        <v>NEIN</v>
      </c>
    </row>
    <row r="1814" spans="2:16">
      <c r="B1814" s="3">
        <v>39587</v>
      </c>
      <c r="C1814" s="4">
        <v>7225.94</v>
      </c>
      <c r="D1814" s="15">
        <f t="shared" si="261"/>
        <v>9.6960127435704938E-3</v>
      </c>
      <c r="E1814" s="7"/>
      <c r="F1814" t="str">
        <f t="shared" si="253"/>
        <v>JA</v>
      </c>
      <c r="G1814" t="str">
        <f t="shared" si="254"/>
        <v>NEIN</v>
      </c>
      <c r="I1814" t="str">
        <f t="shared" si="255"/>
        <v>NEIN</v>
      </c>
      <c r="J1814" t="str">
        <f t="shared" si="256"/>
        <v>NEIN</v>
      </c>
      <c r="L1814" t="str">
        <f t="shared" si="257"/>
        <v>NEIN</v>
      </c>
      <c r="M1814" t="str">
        <f t="shared" si="258"/>
        <v>NEIN</v>
      </c>
      <c r="O1814" t="str">
        <f t="shared" si="259"/>
        <v>NEIN</v>
      </c>
      <c r="P1814" t="str">
        <f t="shared" si="260"/>
        <v>NEIN</v>
      </c>
    </row>
    <row r="1815" spans="2:16">
      <c r="B1815" s="3">
        <v>39584</v>
      </c>
      <c r="C1815" s="4">
        <v>7156.55</v>
      </c>
      <c r="D1815" s="15">
        <f t="shared" si="261"/>
        <v>1.066226054045657E-2</v>
      </c>
      <c r="E1815" s="7"/>
      <c r="F1815" t="str">
        <f t="shared" si="253"/>
        <v>NEIN</v>
      </c>
      <c r="G1815" t="str">
        <f t="shared" si="254"/>
        <v>NEIN</v>
      </c>
      <c r="I1815" t="str">
        <f t="shared" si="255"/>
        <v>NEIN</v>
      </c>
      <c r="J1815" t="str">
        <f t="shared" si="256"/>
        <v>JA</v>
      </c>
      <c r="L1815" t="str">
        <f t="shared" si="257"/>
        <v>NEIN</v>
      </c>
      <c r="M1815" t="str">
        <f t="shared" si="258"/>
        <v>NEIN</v>
      </c>
      <c r="O1815" t="str">
        <f t="shared" si="259"/>
        <v>NEIN</v>
      </c>
      <c r="P1815" t="str">
        <f t="shared" si="260"/>
        <v>NEIN</v>
      </c>
    </row>
    <row r="1816" spans="2:16">
      <c r="B1816" s="3">
        <v>39583</v>
      </c>
      <c r="C1816" s="4">
        <v>7081.05</v>
      </c>
      <c r="D1816" s="15">
        <f t="shared" si="261"/>
        <v>-3.0918054449652983E-4</v>
      </c>
      <c r="E1816" s="7"/>
      <c r="F1816" t="str">
        <f t="shared" si="253"/>
        <v>NEIN</v>
      </c>
      <c r="G1816" t="str">
        <f t="shared" si="254"/>
        <v>JA</v>
      </c>
      <c r="I1816" t="str">
        <f t="shared" si="255"/>
        <v>NEIN</v>
      </c>
      <c r="J1816" t="str">
        <f t="shared" si="256"/>
        <v>NEIN</v>
      </c>
      <c r="L1816" t="str">
        <f t="shared" si="257"/>
        <v>NEIN</v>
      </c>
      <c r="M1816" t="str">
        <f t="shared" si="258"/>
        <v>JA</v>
      </c>
      <c r="O1816" t="str">
        <f t="shared" si="259"/>
        <v>NEIN</v>
      </c>
      <c r="P1816" t="str">
        <f t="shared" si="260"/>
        <v>NEIN</v>
      </c>
    </row>
    <row r="1817" spans="2:16">
      <c r="B1817" s="3">
        <v>39582</v>
      </c>
      <c r="C1817" s="4">
        <v>7083.24</v>
      </c>
      <c r="D1817" s="15">
        <f t="shared" si="261"/>
        <v>3.2647846587698323E-3</v>
      </c>
      <c r="E1817" s="7"/>
      <c r="F1817" t="str">
        <f t="shared" si="253"/>
        <v>JA</v>
      </c>
      <c r="G1817" t="str">
        <f t="shared" si="254"/>
        <v>NEIN</v>
      </c>
      <c r="I1817" t="str">
        <f t="shared" si="255"/>
        <v>NEIN</v>
      </c>
      <c r="J1817" t="str">
        <f t="shared" si="256"/>
        <v>NEIN</v>
      </c>
      <c r="L1817" t="str">
        <f t="shared" si="257"/>
        <v>JA</v>
      </c>
      <c r="M1817" t="str">
        <f t="shared" si="258"/>
        <v>NEIN</v>
      </c>
      <c r="O1817" t="str">
        <f t="shared" si="259"/>
        <v>NEIN</v>
      </c>
      <c r="P1817" t="str">
        <f t="shared" si="260"/>
        <v>NEIN</v>
      </c>
    </row>
    <row r="1818" spans="2:16">
      <c r="B1818" s="3">
        <v>39581</v>
      </c>
      <c r="C1818" s="4">
        <v>7060.19</v>
      </c>
      <c r="D1818" s="15">
        <f t="shared" si="261"/>
        <v>3.4451637660869935E-3</v>
      </c>
      <c r="E1818" s="7"/>
      <c r="F1818" t="str">
        <f t="shared" si="253"/>
        <v>JA</v>
      </c>
      <c r="G1818" t="str">
        <f t="shared" si="254"/>
        <v>NEIN</v>
      </c>
      <c r="I1818" t="str">
        <f t="shared" si="255"/>
        <v>NEIN</v>
      </c>
      <c r="J1818" t="str">
        <f t="shared" si="256"/>
        <v>NEIN</v>
      </c>
      <c r="L1818" t="str">
        <f t="shared" si="257"/>
        <v>NEIN</v>
      </c>
      <c r="M1818" t="str">
        <f t="shared" si="258"/>
        <v>NEIN</v>
      </c>
      <c r="O1818" t="str">
        <f t="shared" si="259"/>
        <v>NEIN</v>
      </c>
      <c r="P1818" t="str">
        <f t="shared" si="260"/>
        <v>NEIN</v>
      </c>
    </row>
    <row r="1819" spans="2:16">
      <c r="B1819" s="3">
        <v>39580</v>
      </c>
      <c r="C1819" s="4">
        <v>7035.95</v>
      </c>
      <c r="D1819" s="15">
        <f t="shared" si="261"/>
        <v>4.6807374374747074E-3</v>
      </c>
      <c r="E1819" s="7"/>
      <c r="F1819" t="str">
        <f t="shared" si="253"/>
        <v>NEIN</v>
      </c>
      <c r="G1819" t="str">
        <f t="shared" si="254"/>
        <v>NEIN</v>
      </c>
      <c r="I1819" t="str">
        <f t="shared" si="255"/>
        <v>NEIN</v>
      </c>
      <c r="J1819" t="str">
        <f t="shared" si="256"/>
        <v>JA</v>
      </c>
      <c r="L1819" t="str">
        <f t="shared" si="257"/>
        <v>NEIN</v>
      </c>
      <c r="M1819" t="str">
        <f t="shared" si="258"/>
        <v>NEIN</v>
      </c>
      <c r="O1819" t="str">
        <f t="shared" si="259"/>
        <v>NEIN</v>
      </c>
      <c r="P1819" t="str">
        <f t="shared" si="260"/>
        <v>JA</v>
      </c>
    </row>
    <row r="1820" spans="2:16">
      <c r="B1820" s="3">
        <v>39577</v>
      </c>
      <c r="C1820" s="4">
        <v>7003.17</v>
      </c>
      <c r="D1820" s="15">
        <f t="shared" si="261"/>
        <v>-9.7187460229923445E-3</v>
      </c>
      <c r="E1820" s="7"/>
      <c r="F1820" t="str">
        <f t="shared" si="253"/>
        <v>NEIN</v>
      </c>
      <c r="G1820" t="str">
        <f t="shared" si="254"/>
        <v>NEIN</v>
      </c>
      <c r="I1820" t="str">
        <f t="shared" si="255"/>
        <v>JA</v>
      </c>
      <c r="J1820" t="str">
        <f t="shared" si="256"/>
        <v>NEIN</v>
      </c>
      <c r="L1820" t="str">
        <f t="shared" si="257"/>
        <v>NEIN</v>
      </c>
      <c r="M1820" t="str">
        <f t="shared" si="258"/>
        <v>NEIN</v>
      </c>
      <c r="O1820" t="str">
        <f t="shared" si="259"/>
        <v>NEIN</v>
      </c>
      <c r="P1820" t="str">
        <f t="shared" si="260"/>
        <v>NEIN</v>
      </c>
    </row>
    <row r="1821" spans="2:16">
      <c r="B1821" s="3">
        <v>39576</v>
      </c>
      <c r="C1821" s="4">
        <v>7071.9</v>
      </c>
      <c r="D1821" s="15">
        <f t="shared" si="261"/>
        <v>-6.1473237943831323E-4</v>
      </c>
      <c r="E1821" s="7"/>
      <c r="F1821" t="str">
        <f t="shared" si="253"/>
        <v>NEIN</v>
      </c>
      <c r="G1821" t="str">
        <f t="shared" si="254"/>
        <v>JA</v>
      </c>
      <c r="I1821" t="str">
        <f t="shared" si="255"/>
        <v>NEIN</v>
      </c>
      <c r="J1821" t="str">
        <f t="shared" si="256"/>
        <v>NEIN</v>
      </c>
      <c r="L1821" t="str">
        <f t="shared" si="257"/>
        <v>NEIN</v>
      </c>
      <c r="M1821" t="str">
        <f t="shared" si="258"/>
        <v>NEIN</v>
      </c>
      <c r="O1821" t="str">
        <f t="shared" si="259"/>
        <v>NEIN</v>
      </c>
      <c r="P1821" t="str">
        <f t="shared" si="260"/>
        <v>NEIN</v>
      </c>
    </row>
    <row r="1822" spans="2:16">
      <c r="B1822" s="3">
        <v>39575</v>
      </c>
      <c r="C1822" s="4">
        <v>7076.25</v>
      </c>
      <c r="D1822" s="15">
        <f t="shared" si="261"/>
        <v>8.4294081600660726E-3</v>
      </c>
      <c r="E1822" s="7"/>
      <c r="F1822" t="str">
        <f t="shared" si="253"/>
        <v>NEIN</v>
      </c>
      <c r="G1822" t="str">
        <f t="shared" si="254"/>
        <v>NEIN</v>
      </c>
      <c r="I1822" t="str">
        <f t="shared" si="255"/>
        <v>NEIN</v>
      </c>
      <c r="J1822" t="str">
        <f t="shared" si="256"/>
        <v>JA</v>
      </c>
      <c r="L1822" t="str">
        <f t="shared" si="257"/>
        <v>NEIN</v>
      </c>
      <c r="M1822" t="str">
        <f t="shared" si="258"/>
        <v>NEIN</v>
      </c>
      <c r="O1822" t="str">
        <f t="shared" si="259"/>
        <v>NEIN</v>
      </c>
      <c r="P1822" t="str">
        <f t="shared" si="260"/>
        <v>NEIN</v>
      </c>
    </row>
    <row r="1823" spans="2:16">
      <c r="B1823" s="3">
        <v>39574</v>
      </c>
      <c r="C1823" s="4">
        <v>7017.1</v>
      </c>
      <c r="D1823" s="15">
        <f t="shared" si="261"/>
        <v>-4.9602386813535244E-3</v>
      </c>
      <c r="E1823" s="7"/>
      <c r="F1823" t="str">
        <f t="shared" si="253"/>
        <v>NEIN</v>
      </c>
      <c r="G1823" t="str">
        <f t="shared" si="254"/>
        <v>JA</v>
      </c>
      <c r="I1823" t="str">
        <f t="shared" si="255"/>
        <v>NEIN</v>
      </c>
      <c r="J1823" t="str">
        <f t="shared" si="256"/>
        <v>NEIN</v>
      </c>
      <c r="L1823" t="str">
        <f t="shared" si="257"/>
        <v>NEIN</v>
      </c>
      <c r="M1823" t="str">
        <f t="shared" si="258"/>
        <v>JA</v>
      </c>
      <c r="O1823" t="str">
        <f t="shared" si="259"/>
        <v>NEIN</v>
      </c>
      <c r="P1823" t="str">
        <f t="shared" si="260"/>
        <v>NEIN</v>
      </c>
    </row>
    <row r="1824" spans="2:16">
      <c r="B1824" s="3">
        <v>39573</v>
      </c>
      <c r="C1824" s="4">
        <v>7052.08</v>
      </c>
      <c r="D1824" s="15">
        <f t="shared" si="261"/>
        <v>1.2565257701367646E-3</v>
      </c>
      <c r="E1824" s="7"/>
      <c r="F1824" t="str">
        <f t="shared" si="253"/>
        <v>JA</v>
      </c>
      <c r="G1824" t="str">
        <f t="shared" si="254"/>
        <v>NEIN</v>
      </c>
      <c r="I1824" t="str">
        <f t="shared" si="255"/>
        <v>NEIN</v>
      </c>
      <c r="J1824" t="str">
        <f t="shared" si="256"/>
        <v>NEIN</v>
      </c>
      <c r="L1824" t="str">
        <f t="shared" si="257"/>
        <v>JA</v>
      </c>
      <c r="M1824" t="str">
        <f t="shared" si="258"/>
        <v>NEIN</v>
      </c>
      <c r="O1824" t="str">
        <f t="shared" si="259"/>
        <v>NEIN</v>
      </c>
      <c r="P1824" t="str">
        <f t="shared" si="260"/>
        <v>NEIN</v>
      </c>
    </row>
    <row r="1825" spans="2:16">
      <c r="B1825" s="3">
        <v>39570</v>
      </c>
      <c r="C1825" s="4">
        <v>7043.23</v>
      </c>
      <c r="D1825" s="15">
        <f t="shared" si="261"/>
        <v>1.358647943104007E-2</v>
      </c>
      <c r="E1825" s="7"/>
      <c r="F1825" t="str">
        <f t="shared" si="253"/>
        <v>JA</v>
      </c>
      <c r="G1825" t="str">
        <f t="shared" si="254"/>
        <v>NEIN</v>
      </c>
      <c r="I1825" t="str">
        <f t="shared" si="255"/>
        <v>NEIN</v>
      </c>
      <c r="J1825" t="str">
        <f t="shared" si="256"/>
        <v>NEIN</v>
      </c>
      <c r="L1825" t="str">
        <f t="shared" si="257"/>
        <v>NEIN</v>
      </c>
      <c r="M1825" t="str">
        <f t="shared" si="258"/>
        <v>NEIN</v>
      </c>
      <c r="O1825" t="str">
        <f t="shared" si="259"/>
        <v>NEIN</v>
      </c>
      <c r="P1825" t="str">
        <f t="shared" si="260"/>
        <v>NEIN</v>
      </c>
    </row>
    <row r="1826" spans="2:16">
      <c r="B1826" s="3">
        <v>39568</v>
      </c>
      <c r="C1826" s="4">
        <v>6948.82</v>
      </c>
      <c r="D1826" s="15">
        <f t="shared" si="261"/>
        <v>9.2195882846743318E-3</v>
      </c>
      <c r="E1826" s="7"/>
      <c r="F1826" t="str">
        <f t="shared" si="253"/>
        <v>NEIN</v>
      </c>
      <c r="G1826" t="str">
        <f t="shared" si="254"/>
        <v>NEIN</v>
      </c>
      <c r="I1826" t="str">
        <f t="shared" si="255"/>
        <v>NEIN</v>
      </c>
      <c r="J1826" t="str">
        <f t="shared" si="256"/>
        <v>JA</v>
      </c>
      <c r="L1826" t="str">
        <f t="shared" si="257"/>
        <v>NEIN</v>
      </c>
      <c r="M1826" t="str">
        <f t="shared" si="258"/>
        <v>NEIN</v>
      </c>
      <c r="O1826" t="str">
        <f t="shared" si="259"/>
        <v>NEIN</v>
      </c>
      <c r="P1826" t="str">
        <f t="shared" si="260"/>
        <v>NEIN</v>
      </c>
    </row>
    <row r="1827" spans="2:16">
      <c r="B1827" s="3">
        <v>39567</v>
      </c>
      <c r="C1827" s="4">
        <v>6885.34</v>
      </c>
      <c r="D1827" s="15">
        <f t="shared" si="261"/>
        <v>-5.7744540693367369E-3</v>
      </c>
      <c r="E1827" s="7"/>
      <c r="F1827" t="str">
        <f t="shared" si="253"/>
        <v>NEIN</v>
      </c>
      <c r="G1827" t="str">
        <f t="shared" si="254"/>
        <v>JA</v>
      </c>
      <c r="I1827" t="str">
        <f t="shared" si="255"/>
        <v>NEIN</v>
      </c>
      <c r="J1827" t="str">
        <f t="shared" si="256"/>
        <v>NEIN</v>
      </c>
      <c r="L1827" t="str">
        <f t="shared" si="257"/>
        <v>NEIN</v>
      </c>
      <c r="M1827" t="str">
        <f t="shared" si="258"/>
        <v>JA</v>
      </c>
      <c r="O1827" t="str">
        <f t="shared" si="259"/>
        <v>NEIN</v>
      </c>
      <c r="P1827" t="str">
        <f t="shared" si="260"/>
        <v>NEIN</v>
      </c>
    </row>
    <row r="1828" spans="2:16">
      <c r="B1828" s="3">
        <v>39566</v>
      </c>
      <c r="C1828" s="4">
        <v>6925.33</v>
      </c>
      <c r="D1828" s="15">
        <f t="shared" si="261"/>
        <v>4.1687329081950761E-3</v>
      </c>
      <c r="E1828" s="7"/>
      <c r="F1828" t="str">
        <f t="shared" si="253"/>
        <v>JA</v>
      </c>
      <c r="G1828" t="str">
        <f t="shared" si="254"/>
        <v>NEIN</v>
      </c>
      <c r="I1828" t="str">
        <f t="shared" si="255"/>
        <v>NEIN</v>
      </c>
      <c r="J1828" t="str">
        <f t="shared" si="256"/>
        <v>NEIN</v>
      </c>
      <c r="L1828" t="str">
        <f t="shared" si="257"/>
        <v>JA</v>
      </c>
      <c r="M1828" t="str">
        <f t="shared" si="258"/>
        <v>NEIN</v>
      </c>
      <c r="O1828" t="str">
        <f t="shared" si="259"/>
        <v>NEIN</v>
      </c>
      <c r="P1828" t="str">
        <f t="shared" si="260"/>
        <v>NEIN</v>
      </c>
    </row>
    <row r="1829" spans="2:16">
      <c r="B1829" s="3">
        <v>39563</v>
      </c>
      <c r="C1829" s="4">
        <v>6896.58</v>
      </c>
      <c r="D1829" s="15">
        <f t="shared" si="261"/>
        <v>1.1033055185799848E-2</v>
      </c>
      <c r="E1829" s="7"/>
      <c r="F1829" t="str">
        <f t="shared" si="253"/>
        <v>JA</v>
      </c>
      <c r="G1829" t="str">
        <f t="shared" si="254"/>
        <v>NEIN</v>
      </c>
      <c r="I1829" t="str">
        <f t="shared" si="255"/>
        <v>NEIN</v>
      </c>
      <c r="J1829" t="str">
        <f t="shared" si="256"/>
        <v>NEIN</v>
      </c>
      <c r="L1829" t="str">
        <f t="shared" si="257"/>
        <v>JA</v>
      </c>
      <c r="M1829" t="str">
        <f t="shared" si="258"/>
        <v>NEIN</v>
      </c>
      <c r="O1829" t="str">
        <f t="shared" si="259"/>
        <v>NEIN</v>
      </c>
      <c r="P1829" t="str">
        <f t="shared" si="260"/>
        <v>NEIN</v>
      </c>
    </row>
    <row r="1830" spans="2:16">
      <c r="B1830" s="3">
        <v>39562</v>
      </c>
      <c r="C1830" s="4">
        <v>6821.32</v>
      </c>
      <c r="D1830" s="15">
        <f t="shared" si="261"/>
        <v>3.8690042575235083E-3</v>
      </c>
      <c r="E1830" s="7"/>
      <c r="F1830" t="str">
        <f t="shared" si="253"/>
        <v>JA</v>
      </c>
      <c r="G1830" t="str">
        <f t="shared" si="254"/>
        <v>NEIN</v>
      </c>
      <c r="I1830" t="str">
        <f t="shared" si="255"/>
        <v>NEIN</v>
      </c>
      <c r="J1830" t="str">
        <f t="shared" si="256"/>
        <v>NEIN</v>
      </c>
      <c r="L1830" t="str">
        <f t="shared" si="257"/>
        <v>NEIN</v>
      </c>
      <c r="M1830" t="str">
        <f t="shared" si="258"/>
        <v>NEIN</v>
      </c>
      <c r="O1830" t="str">
        <f t="shared" si="259"/>
        <v>NEIN</v>
      </c>
      <c r="P1830" t="str">
        <f t="shared" si="260"/>
        <v>NEIN</v>
      </c>
    </row>
    <row r="1831" spans="2:16">
      <c r="B1831" s="3">
        <v>39561</v>
      </c>
      <c r="C1831" s="4">
        <v>6795.03</v>
      </c>
      <c r="D1831" s="15">
        <f t="shared" si="261"/>
        <v>9.9178098479555856E-3</v>
      </c>
      <c r="E1831" s="7"/>
      <c r="F1831" t="str">
        <f t="shared" si="253"/>
        <v>NEIN</v>
      </c>
      <c r="G1831" t="str">
        <f t="shared" si="254"/>
        <v>NEIN</v>
      </c>
      <c r="I1831" t="str">
        <f t="shared" si="255"/>
        <v>NEIN</v>
      </c>
      <c r="J1831" t="str">
        <f t="shared" si="256"/>
        <v>JA</v>
      </c>
      <c r="L1831" t="str">
        <f t="shared" si="257"/>
        <v>NEIN</v>
      </c>
      <c r="M1831" t="str">
        <f t="shared" si="258"/>
        <v>NEIN</v>
      </c>
      <c r="O1831" t="str">
        <f t="shared" si="259"/>
        <v>NEIN</v>
      </c>
      <c r="P1831" t="str">
        <f t="shared" si="260"/>
        <v>JA</v>
      </c>
    </row>
    <row r="1832" spans="2:16">
      <c r="B1832" s="3">
        <v>39560</v>
      </c>
      <c r="C1832" s="4">
        <v>6728.3</v>
      </c>
      <c r="D1832" s="15">
        <f t="shared" si="261"/>
        <v>-8.5831534432075206E-3</v>
      </c>
      <c r="E1832" s="7"/>
      <c r="F1832" t="str">
        <f t="shared" si="253"/>
        <v>NEIN</v>
      </c>
      <c r="G1832" t="str">
        <f t="shared" si="254"/>
        <v>NEIN</v>
      </c>
      <c r="I1832" t="str">
        <f t="shared" si="255"/>
        <v>JA</v>
      </c>
      <c r="J1832" t="str">
        <f t="shared" si="256"/>
        <v>NEIN</v>
      </c>
      <c r="L1832" t="str">
        <f t="shared" si="257"/>
        <v>NEIN</v>
      </c>
      <c r="M1832" t="str">
        <f t="shared" si="258"/>
        <v>NEIN</v>
      </c>
      <c r="O1832" t="str">
        <f t="shared" si="259"/>
        <v>NEIN</v>
      </c>
      <c r="P1832" t="str">
        <f t="shared" si="260"/>
        <v>NEIN</v>
      </c>
    </row>
    <row r="1833" spans="2:16">
      <c r="B1833" s="3">
        <v>39559</v>
      </c>
      <c r="C1833" s="4">
        <v>6786.55</v>
      </c>
      <c r="D1833" s="15">
        <f t="shared" si="261"/>
        <v>-8.2609000625448979E-3</v>
      </c>
      <c r="E1833" s="7"/>
      <c r="F1833" t="str">
        <f t="shared" si="253"/>
        <v>NEIN</v>
      </c>
      <c r="G1833" t="str">
        <f t="shared" si="254"/>
        <v>JA</v>
      </c>
      <c r="I1833" t="str">
        <f t="shared" si="255"/>
        <v>NEIN</v>
      </c>
      <c r="J1833" t="str">
        <f t="shared" si="256"/>
        <v>NEIN</v>
      </c>
      <c r="L1833" t="str">
        <f t="shared" si="257"/>
        <v>NEIN</v>
      </c>
      <c r="M1833" t="str">
        <f t="shared" si="258"/>
        <v>NEIN</v>
      </c>
      <c r="O1833" t="str">
        <f t="shared" si="259"/>
        <v>NEIN</v>
      </c>
      <c r="P1833" t="str">
        <f t="shared" si="260"/>
        <v>NEIN</v>
      </c>
    </row>
    <row r="1834" spans="2:16">
      <c r="B1834" s="3">
        <v>39556</v>
      </c>
      <c r="C1834" s="4">
        <v>6843.08</v>
      </c>
      <c r="D1834" s="15">
        <f t="shared" si="261"/>
        <v>2.4135675812392079E-2</v>
      </c>
      <c r="E1834" s="7"/>
      <c r="F1834" t="str">
        <f t="shared" si="253"/>
        <v>NEIN</v>
      </c>
      <c r="G1834" t="str">
        <f t="shared" si="254"/>
        <v>NEIN</v>
      </c>
      <c r="I1834" t="str">
        <f t="shared" si="255"/>
        <v>NEIN</v>
      </c>
      <c r="J1834" t="str">
        <f t="shared" si="256"/>
        <v>JA</v>
      </c>
      <c r="L1834" t="str">
        <f t="shared" si="257"/>
        <v>NEIN</v>
      </c>
      <c r="M1834" t="str">
        <f t="shared" si="258"/>
        <v>NEIN</v>
      </c>
      <c r="O1834" t="str">
        <f t="shared" si="259"/>
        <v>NEIN</v>
      </c>
      <c r="P1834" t="str">
        <f t="shared" si="260"/>
        <v>NEIN</v>
      </c>
    </row>
    <row r="1835" spans="2:16">
      <c r="B1835" s="3">
        <v>39555</v>
      </c>
      <c r="C1835" s="4">
        <v>6681.81</v>
      </c>
      <c r="D1835" s="15">
        <f t="shared" si="261"/>
        <v>-3.1374760549259337E-3</v>
      </c>
      <c r="E1835" s="7"/>
      <c r="F1835" t="str">
        <f t="shared" si="253"/>
        <v>NEIN</v>
      </c>
      <c r="G1835" t="str">
        <f t="shared" si="254"/>
        <v>JA</v>
      </c>
      <c r="I1835" t="str">
        <f t="shared" si="255"/>
        <v>NEIN</v>
      </c>
      <c r="J1835" t="str">
        <f t="shared" si="256"/>
        <v>NEIN</v>
      </c>
      <c r="L1835" t="str">
        <f t="shared" si="257"/>
        <v>NEIN</v>
      </c>
      <c r="M1835" t="str">
        <f t="shared" si="258"/>
        <v>JA</v>
      </c>
      <c r="O1835" t="str">
        <f t="shared" si="259"/>
        <v>NEIN</v>
      </c>
      <c r="P1835" t="str">
        <f t="shared" si="260"/>
        <v>NEIN</v>
      </c>
    </row>
    <row r="1836" spans="2:16">
      <c r="B1836" s="3">
        <v>39554</v>
      </c>
      <c r="C1836" s="4">
        <v>6702.84</v>
      </c>
      <c r="D1836" s="15">
        <f t="shared" si="261"/>
        <v>1.7887487566533279E-2</v>
      </c>
      <c r="E1836" s="7"/>
      <c r="F1836" t="str">
        <f t="shared" si="253"/>
        <v>JA</v>
      </c>
      <c r="G1836" t="str">
        <f t="shared" si="254"/>
        <v>NEIN</v>
      </c>
      <c r="I1836" t="str">
        <f t="shared" si="255"/>
        <v>NEIN</v>
      </c>
      <c r="J1836" t="str">
        <f t="shared" si="256"/>
        <v>NEIN</v>
      </c>
      <c r="L1836" t="str">
        <f t="shared" si="257"/>
        <v>NEIN</v>
      </c>
      <c r="M1836" t="str">
        <f t="shared" si="258"/>
        <v>NEIN</v>
      </c>
      <c r="O1836" t="str">
        <f t="shared" si="259"/>
        <v>NEIN</v>
      </c>
      <c r="P1836" t="str">
        <f t="shared" si="260"/>
        <v>NEIN</v>
      </c>
    </row>
    <row r="1837" spans="2:16">
      <c r="B1837" s="3">
        <v>39553</v>
      </c>
      <c r="C1837" s="4">
        <v>6585.05</v>
      </c>
      <c r="D1837" s="15">
        <f t="shared" si="261"/>
        <v>4.6624527613895817E-3</v>
      </c>
      <c r="E1837" s="7"/>
      <c r="F1837" t="str">
        <f t="shared" si="253"/>
        <v>NEIN</v>
      </c>
      <c r="G1837" t="str">
        <f t="shared" si="254"/>
        <v>NEIN</v>
      </c>
      <c r="I1837" t="str">
        <f t="shared" si="255"/>
        <v>NEIN</v>
      </c>
      <c r="J1837" t="str">
        <f t="shared" si="256"/>
        <v>JA</v>
      </c>
      <c r="L1837" t="str">
        <f t="shared" si="257"/>
        <v>NEIN</v>
      </c>
      <c r="M1837" t="str">
        <f t="shared" si="258"/>
        <v>NEIN</v>
      </c>
      <c r="O1837" t="str">
        <f t="shared" si="259"/>
        <v>NEIN</v>
      </c>
      <c r="P1837" t="str">
        <f t="shared" si="260"/>
        <v>JA</v>
      </c>
    </row>
    <row r="1838" spans="2:16">
      <c r="B1838" s="3">
        <v>39552</v>
      </c>
      <c r="C1838" s="4">
        <v>6554.49</v>
      </c>
      <c r="D1838" s="15">
        <f t="shared" si="261"/>
        <v>-7.4323434142441027E-3</v>
      </c>
      <c r="E1838" s="7"/>
      <c r="F1838" t="str">
        <f t="shared" si="253"/>
        <v>NEIN</v>
      </c>
      <c r="G1838" t="str">
        <f t="shared" si="254"/>
        <v>NEIN</v>
      </c>
      <c r="I1838" t="str">
        <f t="shared" si="255"/>
        <v>JA</v>
      </c>
      <c r="J1838" t="str">
        <f t="shared" si="256"/>
        <v>NEIN</v>
      </c>
      <c r="L1838" t="str">
        <f t="shared" si="257"/>
        <v>NEIN</v>
      </c>
      <c r="M1838" t="str">
        <f t="shared" si="258"/>
        <v>NEIN</v>
      </c>
      <c r="O1838" t="str">
        <f t="shared" si="259"/>
        <v>JA</v>
      </c>
      <c r="P1838" t="str">
        <f t="shared" si="260"/>
        <v>NEIN</v>
      </c>
    </row>
    <row r="1839" spans="2:16">
      <c r="B1839" s="3">
        <v>39549</v>
      </c>
      <c r="C1839" s="4">
        <v>6603.57</v>
      </c>
      <c r="D1839" s="15">
        <f t="shared" si="261"/>
        <v>-1.5027623979762303E-2</v>
      </c>
      <c r="E1839" s="7"/>
      <c r="F1839" t="str">
        <f t="shared" si="253"/>
        <v>NEIN</v>
      </c>
      <c r="G1839" t="str">
        <f t="shared" si="254"/>
        <v>NEIN</v>
      </c>
      <c r="I1839" t="str">
        <f t="shared" si="255"/>
        <v>JA</v>
      </c>
      <c r="J1839" t="str">
        <f t="shared" si="256"/>
        <v>NEIN</v>
      </c>
      <c r="L1839" t="str">
        <f t="shared" si="257"/>
        <v>NEIN</v>
      </c>
      <c r="M1839" t="str">
        <f t="shared" si="258"/>
        <v>NEIN</v>
      </c>
      <c r="O1839" t="str">
        <f t="shared" si="259"/>
        <v>JA</v>
      </c>
      <c r="P1839" t="str">
        <f t="shared" si="260"/>
        <v>NEIN</v>
      </c>
    </row>
    <row r="1840" spans="2:16">
      <c r="B1840" s="3">
        <v>39548</v>
      </c>
      <c r="C1840" s="4">
        <v>6704.32</v>
      </c>
      <c r="D1840" s="15">
        <f t="shared" si="261"/>
        <v>-2.5352012092790693E-3</v>
      </c>
      <c r="E1840" s="7"/>
      <c r="F1840" t="str">
        <f t="shared" si="253"/>
        <v>NEIN</v>
      </c>
      <c r="G1840" t="str">
        <f t="shared" si="254"/>
        <v>NEIN</v>
      </c>
      <c r="I1840" t="str">
        <f t="shared" si="255"/>
        <v>JA</v>
      </c>
      <c r="J1840" t="str">
        <f t="shared" si="256"/>
        <v>NEIN</v>
      </c>
      <c r="L1840" t="str">
        <f t="shared" si="257"/>
        <v>NEIN</v>
      </c>
      <c r="M1840" t="str">
        <f t="shared" si="258"/>
        <v>NEIN</v>
      </c>
      <c r="O1840" t="str">
        <f t="shared" si="259"/>
        <v>JA</v>
      </c>
      <c r="P1840" t="str">
        <f t="shared" si="260"/>
        <v>NEIN</v>
      </c>
    </row>
    <row r="1841" spans="2:16">
      <c r="B1841" s="3">
        <v>39547</v>
      </c>
      <c r="C1841" s="4">
        <v>6721.36</v>
      </c>
      <c r="D1841" s="15">
        <f t="shared" si="261"/>
        <v>-7.4749187091515176E-3</v>
      </c>
      <c r="E1841" s="7"/>
      <c r="F1841" t="str">
        <f t="shared" si="253"/>
        <v>NEIN</v>
      </c>
      <c r="G1841" t="str">
        <f t="shared" si="254"/>
        <v>NEIN</v>
      </c>
      <c r="I1841" t="str">
        <f t="shared" si="255"/>
        <v>JA</v>
      </c>
      <c r="J1841" t="str">
        <f t="shared" si="256"/>
        <v>NEIN</v>
      </c>
      <c r="L1841" t="str">
        <f t="shared" si="257"/>
        <v>NEIN</v>
      </c>
      <c r="M1841" t="str">
        <f t="shared" si="258"/>
        <v>NEIN</v>
      </c>
      <c r="O1841" t="str">
        <f t="shared" si="259"/>
        <v>NEIN</v>
      </c>
      <c r="P1841" t="str">
        <f t="shared" si="260"/>
        <v>NEIN</v>
      </c>
    </row>
    <row r="1842" spans="2:16">
      <c r="B1842" s="3">
        <v>39546</v>
      </c>
      <c r="C1842" s="4">
        <v>6771.98</v>
      </c>
      <c r="D1842" s="15">
        <f t="shared" si="261"/>
        <v>-7.1909960812370248E-3</v>
      </c>
      <c r="E1842" s="7"/>
      <c r="F1842" t="str">
        <f t="shared" si="253"/>
        <v>NEIN</v>
      </c>
      <c r="G1842" t="str">
        <f t="shared" si="254"/>
        <v>JA</v>
      </c>
      <c r="I1842" t="str">
        <f t="shared" si="255"/>
        <v>NEIN</v>
      </c>
      <c r="J1842" t="str">
        <f t="shared" si="256"/>
        <v>NEIN</v>
      </c>
      <c r="L1842" t="str">
        <f t="shared" si="257"/>
        <v>NEIN</v>
      </c>
      <c r="M1842" t="str">
        <f t="shared" si="258"/>
        <v>JA</v>
      </c>
      <c r="O1842" t="str">
        <f t="shared" si="259"/>
        <v>NEIN</v>
      </c>
      <c r="P1842" t="str">
        <f t="shared" si="260"/>
        <v>NEIN</v>
      </c>
    </row>
    <row r="1843" spans="2:16">
      <c r="B1843" s="3">
        <v>39545</v>
      </c>
      <c r="C1843" s="4">
        <v>6821.03</v>
      </c>
      <c r="D1843" s="15">
        <f t="shared" si="261"/>
        <v>8.5223534351855229E-3</v>
      </c>
      <c r="E1843" s="7"/>
      <c r="F1843" t="str">
        <f t="shared" si="253"/>
        <v>JA</v>
      </c>
      <c r="G1843" t="str">
        <f t="shared" si="254"/>
        <v>NEIN</v>
      </c>
      <c r="I1843" t="str">
        <f t="shared" si="255"/>
        <v>NEIN</v>
      </c>
      <c r="J1843" t="str">
        <f t="shared" si="256"/>
        <v>NEIN</v>
      </c>
      <c r="L1843" t="str">
        <f t="shared" si="257"/>
        <v>NEIN</v>
      </c>
      <c r="M1843" t="str">
        <f t="shared" si="258"/>
        <v>NEIN</v>
      </c>
      <c r="O1843" t="str">
        <f t="shared" si="259"/>
        <v>NEIN</v>
      </c>
      <c r="P1843" t="str">
        <f t="shared" si="260"/>
        <v>NEIN</v>
      </c>
    </row>
    <row r="1844" spans="2:16">
      <c r="B1844" s="3">
        <v>39542</v>
      </c>
      <c r="C1844" s="4">
        <v>6763.39</v>
      </c>
      <c r="D1844" s="15">
        <f t="shared" si="261"/>
        <v>3.2143132613042477E-3</v>
      </c>
      <c r="E1844" s="7"/>
      <c r="F1844" t="str">
        <f t="shared" si="253"/>
        <v>NEIN</v>
      </c>
      <c r="G1844" t="str">
        <f t="shared" si="254"/>
        <v>NEIN</v>
      </c>
      <c r="I1844" t="str">
        <f t="shared" si="255"/>
        <v>NEIN</v>
      </c>
      <c r="J1844" t="str">
        <f t="shared" si="256"/>
        <v>JA</v>
      </c>
      <c r="L1844" t="str">
        <f t="shared" si="257"/>
        <v>NEIN</v>
      </c>
      <c r="M1844" t="str">
        <f t="shared" si="258"/>
        <v>NEIN</v>
      </c>
      <c r="O1844" t="str">
        <f t="shared" si="259"/>
        <v>NEIN</v>
      </c>
      <c r="P1844" t="str">
        <f t="shared" si="260"/>
        <v>NEIN</v>
      </c>
    </row>
    <row r="1845" spans="2:16">
      <c r="B1845" s="3">
        <v>39541</v>
      </c>
      <c r="C1845" s="4">
        <v>6741.72</v>
      </c>
      <c r="D1845" s="15">
        <f t="shared" si="261"/>
        <v>-5.2704265917513614E-3</v>
      </c>
      <c r="E1845" s="7"/>
      <c r="F1845" t="str">
        <f t="shared" si="253"/>
        <v>NEIN</v>
      </c>
      <c r="G1845" t="str">
        <f t="shared" si="254"/>
        <v>JA</v>
      </c>
      <c r="I1845" t="str">
        <f t="shared" si="255"/>
        <v>NEIN</v>
      </c>
      <c r="J1845" t="str">
        <f t="shared" si="256"/>
        <v>NEIN</v>
      </c>
      <c r="L1845" t="str">
        <f t="shared" si="257"/>
        <v>NEIN</v>
      </c>
      <c r="M1845" t="str">
        <f t="shared" si="258"/>
        <v>JA</v>
      </c>
      <c r="O1845" t="str">
        <f t="shared" si="259"/>
        <v>NEIN</v>
      </c>
      <c r="P1845" t="str">
        <f t="shared" si="260"/>
        <v>NEIN</v>
      </c>
    </row>
    <row r="1846" spans="2:16">
      <c r="B1846" s="3">
        <v>39540</v>
      </c>
      <c r="C1846" s="4">
        <v>6777.44</v>
      </c>
      <c r="D1846" s="15">
        <f t="shared" si="261"/>
        <v>8.4980945876169285E-3</v>
      </c>
      <c r="E1846" s="7"/>
      <c r="F1846" t="str">
        <f t="shared" si="253"/>
        <v>JA</v>
      </c>
      <c r="G1846" t="str">
        <f t="shared" si="254"/>
        <v>NEIN</v>
      </c>
      <c r="I1846" t="str">
        <f t="shared" si="255"/>
        <v>NEIN</v>
      </c>
      <c r="J1846" t="str">
        <f t="shared" si="256"/>
        <v>NEIN</v>
      </c>
      <c r="L1846" t="str">
        <f t="shared" si="257"/>
        <v>NEIN</v>
      </c>
      <c r="M1846" t="str">
        <f t="shared" si="258"/>
        <v>NEIN</v>
      </c>
      <c r="O1846" t="str">
        <f t="shared" si="259"/>
        <v>NEIN</v>
      </c>
      <c r="P1846" t="str">
        <f t="shared" si="260"/>
        <v>NEIN</v>
      </c>
    </row>
    <row r="1847" spans="2:16">
      <c r="B1847" s="3">
        <v>39539</v>
      </c>
      <c r="C1847" s="4">
        <v>6720.33</v>
      </c>
      <c r="D1847" s="15">
        <f t="shared" si="261"/>
        <v>2.8364323019080373E-2</v>
      </c>
      <c r="E1847" s="7"/>
      <c r="F1847" t="str">
        <f t="shared" si="253"/>
        <v>NEIN</v>
      </c>
      <c r="G1847" t="str">
        <f t="shared" si="254"/>
        <v>NEIN</v>
      </c>
      <c r="I1847" t="str">
        <f t="shared" si="255"/>
        <v>NEIN</v>
      </c>
      <c r="J1847" t="str">
        <f t="shared" si="256"/>
        <v>JA</v>
      </c>
      <c r="L1847" t="str">
        <f t="shared" si="257"/>
        <v>NEIN</v>
      </c>
      <c r="M1847" t="str">
        <f t="shared" si="258"/>
        <v>NEIN</v>
      </c>
      <c r="O1847" t="str">
        <f t="shared" si="259"/>
        <v>NEIN</v>
      </c>
      <c r="P1847" t="str">
        <f t="shared" si="260"/>
        <v>JA</v>
      </c>
    </row>
    <row r="1848" spans="2:16">
      <c r="B1848" s="3">
        <v>39538</v>
      </c>
      <c r="C1848" s="4">
        <v>6534.97</v>
      </c>
      <c r="D1848" s="15">
        <f t="shared" si="261"/>
        <v>-3.8003628104086012E-3</v>
      </c>
      <c r="E1848" s="7"/>
      <c r="F1848" t="str">
        <f t="shared" si="253"/>
        <v>NEIN</v>
      </c>
      <c r="G1848" t="str">
        <f t="shared" si="254"/>
        <v>NEIN</v>
      </c>
      <c r="I1848" t="str">
        <f t="shared" si="255"/>
        <v>JA</v>
      </c>
      <c r="J1848" t="str">
        <f t="shared" si="256"/>
        <v>NEIN</v>
      </c>
      <c r="L1848" t="str">
        <f t="shared" si="257"/>
        <v>NEIN</v>
      </c>
      <c r="M1848" t="str">
        <f t="shared" si="258"/>
        <v>NEIN</v>
      </c>
      <c r="O1848" t="str">
        <f t="shared" si="259"/>
        <v>NEIN</v>
      </c>
      <c r="P1848" t="str">
        <f t="shared" si="260"/>
        <v>NEIN</v>
      </c>
    </row>
    <row r="1849" spans="2:16">
      <c r="B1849" s="3">
        <v>39535</v>
      </c>
      <c r="C1849" s="4">
        <v>6559.9</v>
      </c>
      <c r="D1849" s="15">
        <f t="shared" si="261"/>
        <v>-2.7606923621859274E-3</v>
      </c>
      <c r="E1849" s="7"/>
      <c r="F1849" t="str">
        <f t="shared" si="253"/>
        <v>NEIN</v>
      </c>
      <c r="G1849" t="str">
        <f t="shared" si="254"/>
        <v>JA</v>
      </c>
      <c r="I1849" t="str">
        <f t="shared" si="255"/>
        <v>NEIN</v>
      </c>
      <c r="J1849" t="str">
        <f t="shared" si="256"/>
        <v>NEIN</v>
      </c>
      <c r="L1849" t="str">
        <f t="shared" si="257"/>
        <v>NEIN</v>
      </c>
      <c r="M1849" t="str">
        <f t="shared" si="258"/>
        <v>NEIN</v>
      </c>
      <c r="O1849" t="str">
        <f t="shared" si="259"/>
        <v>NEIN</v>
      </c>
      <c r="P1849" t="str">
        <f t="shared" si="260"/>
        <v>NEIN</v>
      </c>
    </row>
    <row r="1850" spans="2:16">
      <c r="B1850" s="3">
        <v>39534</v>
      </c>
      <c r="C1850" s="4">
        <v>6578.06</v>
      </c>
      <c r="D1850" s="15">
        <f t="shared" si="261"/>
        <v>1.3684148886005519E-2</v>
      </c>
      <c r="E1850" s="7"/>
      <c r="F1850" t="str">
        <f t="shared" si="253"/>
        <v>NEIN</v>
      </c>
      <c r="G1850" t="str">
        <f t="shared" si="254"/>
        <v>NEIN</v>
      </c>
      <c r="I1850" t="str">
        <f t="shared" si="255"/>
        <v>NEIN</v>
      </c>
      <c r="J1850" t="str">
        <f t="shared" si="256"/>
        <v>JA</v>
      </c>
      <c r="L1850" t="str">
        <f t="shared" si="257"/>
        <v>NEIN</v>
      </c>
      <c r="M1850" t="str">
        <f t="shared" si="258"/>
        <v>NEIN</v>
      </c>
      <c r="O1850" t="str">
        <f t="shared" si="259"/>
        <v>NEIN</v>
      </c>
      <c r="P1850" t="str">
        <f t="shared" si="260"/>
        <v>NEIN</v>
      </c>
    </row>
    <row r="1851" spans="2:16">
      <c r="B1851" s="3">
        <v>39533</v>
      </c>
      <c r="C1851" s="4">
        <v>6489.26</v>
      </c>
      <c r="D1851" s="15">
        <f t="shared" si="261"/>
        <v>-5.4331916667560423E-3</v>
      </c>
      <c r="E1851" s="7"/>
      <c r="F1851" t="str">
        <f t="shared" si="253"/>
        <v>NEIN</v>
      </c>
      <c r="G1851" t="str">
        <f t="shared" si="254"/>
        <v>JA</v>
      </c>
      <c r="I1851" t="str">
        <f t="shared" si="255"/>
        <v>NEIN</v>
      </c>
      <c r="J1851" t="str">
        <f t="shared" si="256"/>
        <v>NEIN</v>
      </c>
      <c r="L1851" t="str">
        <f t="shared" si="257"/>
        <v>NEIN</v>
      </c>
      <c r="M1851" t="str">
        <f t="shared" si="258"/>
        <v>NEIN</v>
      </c>
      <c r="O1851" t="str">
        <f t="shared" si="259"/>
        <v>NEIN</v>
      </c>
      <c r="P1851" t="str">
        <f t="shared" si="260"/>
        <v>NEIN</v>
      </c>
    </row>
    <row r="1852" spans="2:16">
      <c r="B1852" s="3">
        <v>39532</v>
      </c>
      <c r="C1852" s="4">
        <v>6524.71</v>
      </c>
      <c r="D1852" s="15">
        <f t="shared" si="261"/>
        <v>3.2392456317177756E-2</v>
      </c>
      <c r="E1852" s="7"/>
      <c r="F1852" t="str">
        <f t="shared" si="253"/>
        <v>NEIN</v>
      </c>
      <c r="G1852" t="str">
        <f t="shared" si="254"/>
        <v>NEIN</v>
      </c>
      <c r="I1852" t="str">
        <f t="shared" si="255"/>
        <v>NEIN</v>
      </c>
      <c r="J1852" t="str">
        <f t="shared" si="256"/>
        <v>JA</v>
      </c>
      <c r="L1852" t="str">
        <f t="shared" si="257"/>
        <v>NEIN</v>
      </c>
      <c r="M1852" t="str">
        <f t="shared" si="258"/>
        <v>NEIN</v>
      </c>
      <c r="O1852" t="str">
        <f t="shared" si="259"/>
        <v>NEIN</v>
      </c>
      <c r="P1852" t="str">
        <f t="shared" si="260"/>
        <v>JA</v>
      </c>
    </row>
    <row r="1853" spans="2:16">
      <c r="B1853" s="3">
        <v>39527</v>
      </c>
      <c r="C1853" s="4">
        <v>6319.99</v>
      </c>
      <c r="D1853" s="15">
        <f t="shared" si="261"/>
        <v>-6.4814611033733264E-3</v>
      </c>
      <c r="E1853" s="7"/>
      <c r="F1853" t="str">
        <f t="shared" si="253"/>
        <v>NEIN</v>
      </c>
      <c r="G1853" t="str">
        <f t="shared" si="254"/>
        <v>NEIN</v>
      </c>
      <c r="I1853" t="str">
        <f t="shared" si="255"/>
        <v>JA</v>
      </c>
      <c r="J1853" t="str">
        <f t="shared" si="256"/>
        <v>NEIN</v>
      </c>
      <c r="L1853" t="str">
        <f t="shared" si="257"/>
        <v>NEIN</v>
      </c>
      <c r="M1853" t="str">
        <f t="shared" si="258"/>
        <v>NEIN</v>
      </c>
      <c r="O1853" t="str">
        <f t="shared" si="259"/>
        <v>NEIN</v>
      </c>
      <c r="P1853" t="str">
        <f t="shared" si="260"/>
        <v>NEIN</v>
      </c>
    </row>
    <row r="1854" spans="2:16">
      <c r="B1854" s="3">
        <v>39526</v>
      </c>
      <c r="C1854" s="4">
        <v>6361.22</v>
      </c>
      <c r="D1854" s="15">
        <f t="shared" si="261"/>
        <v>-5.0317593639681094E-3</v>
      </c>
      <c r="E1854" s="7"/>
      <c r="F1854" t="str">
        <f t="shared" si="253"/>
        <v>NEIN</v>
      </c>
      <c r="G1854" t="str">
        <f t="shared" si="254"/>
        <v>JA</v>
      </c>
      <c r="I1854" t="str">
        <f t="shared" si="255"/>
        <v>NEIN</v>
      </c>
      <c r="J1854" t="str">
        <f t="shared" si="256"/>
        <v>NEIN</v>
      </c>
      <c r="L1854" t="str">
        <f t="shared" si="257"/>
        <v>NEIN</v>
      </c>
      <c r="M1854" t="str">
        <f t="shared" si="258"/>
        <v>NEIN</v>
      </c>
      <c r="O1854" t="str">
        <f t="shared" si="259"/>
        <v>NEIN</v>
      </c>
      <c r="P1854" t="str">
        <f t="shared" si="260"/>
        <v>NEIN</v>
      </c>
    </row>
    <row r="1855" spans="2:16">
      <c r="B1855" s="3">
        <v>39525</v>
      </c>
      <c r="C1855" s="4">
        <v>6393.39</v>
      </c>
      <c r="D1855" s="15">
        <f t="shared" si="261"/>
        <v>3.4144250521650543E-2</v>
      </c>
      <c r="E1855" s="7"/>
      <c r="F1855" t="str">
        <f t="shared" si="253"/>
        <v>NEIN</v>
      </c>
      <c r="G1855" t="str">
        <f t="shared" si="254"/>
        <v>NEIN</v>
      </c>
      <c r="I1855" t="str">
        <f t="shared" si="255"/>
        <v>NEIN</v>
      </c>
      <c r="J1855" t="str">
        <f t="shared" si="256"/>
        <v>JA</v>
      </c>
      <c r="L1855" t="str">
        <f t="shared" si="257"/>
        <v>NEIN</v>
      </c>
      <c r="M1855" t="str">
        <f t="shared" si="258"/>
        <v>NEIN</v>
      </c>
      <c r="O1855" t="str">
        <f t="shared" si="259"/>
        <v>NEIN</v>
      </c>
      <c r="P1855" t="str">
        <f t="shared" si="260"/>
        <v>JA</v>
      </c>
    </row>
    <row r="1856" spans="2:16">
      <c r="B1856" s="3">
        <v>39524</v>
      </c>
      <c r="C1856" s="4">
        <v>6182.3</v>
      </c>
      <c r="D1856" s="15">
        <f t="shared" si="261"/>
        <v>-4.1786140516746922E-2</v>
      </c>
      <c r="E1856" s="7"/>
      <c r="F1856" t="str">
        <f t="shared" si="253"/>
        <v>NEIN</v>
      </c>
      <c r="G1856" t="str">
        <f t="shared" si="254"/>
        <v>NEIN</v>
      </c>
      <c r="I1856" t="str">
        <f t="shared" si="255"/>
        <v>JA</v>
      </c>
      <c r="J1856" t="str">
        <f t="shared" si="256"/>
        <v>NEIN</v>
      </c>
      <c r="L1856" t="str">
        <f t="shared" si="257"/>
        <v>NEIN</v>
      </c>
      <c r="M1856" t="str">
        <f t="shared" si="258"/>
        <v>NEIN</v>
      </c>
      <c r="O1856" t="str">
        <f t="shared" si="259"/>
        <v>JA</v>
      </c>
      <c r="P1856" t="str">
        <f t="shared" si="260"/>
        <v>NEIN</v>
      </c>
    </row>
    <row r="1857" spans="2:16">
      <c r="B1857" s="3">
        <v>39521</v>
      </c>
      <c r="C1857" s="4">
        <v>6451.9</v>
      </c>
      <c r="D1857" s="15">
        <f t="shared" si="261"/>
        <v>-7.4855089407682967E-3</v>
      </c>
      <c r="E1857" s="7"/>
      <c r="F1857" t="str">
        <f t="shared" si="253"/>
        <v>NEIN</v>
      </c>
      <c r="G1857" t="str">
        <f t="shared" si="254"/>
        <v>NEIN</v>
      </c>
      <c r="I1857" t="str">
        <f t="shared" si="255"/>
        <v>JA</v>
      </c>
      <c r="J1857" t="str">
        <f t="shared" si="256"/>
        <v>NEIN</v>
      </c>
      <c r="L1857" t="str">
        <f t="shared" si="257"/>
        <v>NEIN</v>
      </c>
      <c r="M1857" t="str">
        <f t="shared" si="258"/>
        <v>NEIN</v>
      </c>
      <c r="O1857" t="str">
        <f t="shared" si="259"/>
        <v>NEIN</v>
      </c>
      <c r="P1857" t="str">
        <f t="shared" si="260"/>
        <v>NEIN</v>
      </c>
    </row>
    <row r="1858" spans="2:16">
      <c r="B1858" s="3">
        <v>39520</v>
      </c>
      <c r="C1858" s="4">
        <v>6500.56</v>
      </c>
      <c r="D1858" s="15">
        <f t="shared" si="261"/>
        <v>-1.4972641327884251E-2</v>
      </c>
      <c r="E1858" s="7"/>
      <c r="F1858" t="str">
        <f t="shared" si="253"/>
        <v>NEIN</v>
      </c>
      <c r="G1858" t="str">
        <f t="shared" si="254"/>
        <v>JA</v>
      </c>
      <c r="I1858" t="str">
        <f t="shared" si="255"/>
        <v>NEIN</v>
      </c>
      <c r="J1858" t="str">
        <f t="shared" si="256"/>
        <v>NEIN</v>
      </c>
      <c r="L1858" t="str">
        <f t="shared" si="257"/>
        <v>NEIN</v>
      </c>
      <c r="M1858" t="str">
        <f t="shared" si="258"/>
        <v>JA</v>
      </c>
      <c r="O1858" t="str">
        <f t="shared" si="259"/>
        <v>NEIN</v>
      </c>
      <c r="P1858" t="str">
        <f t="shared" si="260"/>
        <v>NEIN</v>
      </c>
    </row>
    <row r="1859" spans="2:16">
      <c r="B1859" s="3">
        <v>39519</v>
      </c>
      <c r="C1859" s="4">
        <v>6599.37</v>
      </c>
      <c r="D1859" s="15">
        <f t="shared" si="261"/>
        <v>1.1464357038088362E-2</v>
      </c>
      <c r="E1859" s="7"/>
      <c r="F1859" t="str">
        <f t="shared" si="253"/>
        <v>JA</v>
      </c>
      <c r="G1859" t="str">
        <f t="shared" si="254"/>
        <v>NEIN</v>
      </c>
      <c r="I1859" t="str">
        <f t="shared" si="255"/>
        <v>NEIN</v>
      </c>
      <c r="J1859" t="str">
        <f t="shared" si="256"/>
        <v>NEIN</v>
      </c>
      <c r="L1859" t="str">
        <f t="shared" si="257"/>
        <v>NEIN</v>
      </c>
      <c r="M1859" t="str">
        <f t="shared" si="258"/>
        <v>NEIN</v>
      </c>
      <c r="O1859" t="str">
        <f t="shared" si="259"/>
        <v>NEIN</v>
      </c>
      <c r="P1859" t="str">
        <f t="shared" si="260"/>
        <v>NEIN</v>
      </c>
    </row>
    <row r="1860" spans="2:16">
      <c r="B1860" s="3">
        <v>39518</v>
      </c>
      <c r="C1860" s="4">
        <v>6524.57</v>
      </c>
      <c r="D1860" s="15">
        <f t="shared" si="261"/>
        <v>1.1862445875361314E-2</v>
      </c>
      <c r="E1860" s="7"/>
      <c r="F1860" t="str">
        <f t="shared" si="253"/>
        <v>NEIN</v>
      </c>
      <c r="G1860" t="str">
        <f t="shared" si="254"/>
        <v>NEIN</v>
      </c>
      <c r="I1860" t="str">
        <f t="shared" si="255"/>
        <v>NEIN</v>
      </c>
      <c r="J1860" t="str">
        <f t="shared" si="256"/>
        <v>JA</v>
      </c>
      <c r="L1860" t="str">
        <f t="shared" si="257"/>
        <v>NEIN</v>
      </c>
      <c r="M1860" t="str">
        <f t="shared" si="258"/>
        <v>NEIN</v>
      </c>
      <c r="O1860" t="str">
        <f t="shared" si="259"/>
        <v>NEIN</v>
      </c>
      <c r="P1860" t="str">
        <f t="shared" si="260"/>
        <v>JA</v>
      </c>
    </row>
    <row r="1861" spans="2:16">
      <c r="B1861" s="3">
        <v>39517</v>
      </c>
      <c r="C1861" s="4">
        <v>6448.08</v>
      </c>
      <c r="D1861" s="15">
        <f t="shared" si="261"/>
        <v>-1.0118222471941139E-2</v>
      </c>
      <c r="E1861" s="7"/>
      <c r="F1861" t="str">
        <f t="shared" si="253"/>
        <v>NEIN</v>
      </c>
      <c r="G1861" t="str">
        <f t="shared" si="254"/>
        <v>NEIN</v>
      </c>
      <c r="I1861" t="str">
        <f t="shared" si="255"/>
        <v>JA</v>
      </c>
      <c r="J1861" t="str">
        <f t="shared" si="256"/>
        <v>NEIN</v>
      </c>
      <c r="L1861" t="str">
        <f t="shared" si="257"/>
        <v>NEIN</v>
      </c>
      <c r="M1861" t="str">
        <f t="shared" si="258"/>
        <v>NEIN</v>
      </c>
      <c r="O1861" t="str">
        <f t="shared" si="259"/>
        <v>JA</v>
      </c>
      <c r="P1861" t="str">
        <f t="shared" si="260"/>
        <v>NEIN</v>
      </c>
    </row>
    <row r="1862" spans="2:16">
      <c r="B1862" s="3">
        <v>39514</v>
      </c>
      <c r="C1862" s="4">
        <v>6513.99</v>
      </c>
      <c r="D1862" s="15">
        <f t="shared" si="261"/>
        <v>-1.1730596800939512E-2</v>
      </c>
      <c r="E1862" s="7"/>
      <c r="F1862" t="str">
        <f t="shared" ref="F1862:F1925" si="262">IF(AND(D1863&gt;0,D1862&gt;0),"JA","NEIN")</f>
        <v>NEIN</v>
      </c>
      <c r="G1862" t="str">
        <f t="shared" ref="G1862:G1925" si="263">IF(AND(D1863&gt;0,D1862&lt;0),"JA","NEIN")</f>
        <v>NEIN</v>
      </c>
      <c r="I1862" t="str">
        <f t="shared" ref="I1862:I1925" si="264">IF(AND(D1863&lt;0,D1862&lt;0),"JA","NEIN")</f>
        <v>JA</v>
      </c>
      <c r="J1862" t="str">
        <f t="shared" ref="J1862:J1925" si="265">IF(AND(D1863&lt;0,D1862&gt;0),"JA","NEIN")</f>
        <v>NEIN</v>
      </c>
      <c r="L1862" t="str">
        <f t="shared" ref="L1862:L1925" si="266">IF(AND(D1864&gt;0,D1863&gt;0,D1862&gt;0),"JA", "NEIN")</f>
        <v>NEIN</v>
      </c>
      <c r="M1862" t="str">
        <f t="shared" ref="M1862:M1925" si="267">IF(AND(D1864&gt;0,D1863&gt;0,D1862&lt;0),"JA","NEIN")</f>
        <v>NEIN</v>
      </c>
      <c r="O1862" t="str">
        <f t="shared" ref="O1862:O1925" si="268">IF(AND(D1864&lt;0,D1863&lt;0,D1862&lt;0),"JA","NEIN")</f>
        <v>NEIN</v>
      </c>
      <c r="P1862" t="str">
        <f t="shared" ref="P1862:P1925" si="269">IF(AND(D1864&lt;0,D1863&lt;0,D1862&gt;0),"JA","NEIN")</f>
        <v>NEIN</v>
      </c>
    </row>
    <row r="1863" spans="2:16">
      <c r="B1863" s="3">
        <v>39513</v>
      </c>
      <c r="C1863" s="4">
        <v>6591.31</v>
      </c>
      <c r="D1863" s="15">
        <f t="shared" si="261"/>
        <v>-1.3824657263705282E-2</v>
      </c>
      <c r="E1863" s="7"/>
      <c r="F1863" t="str">
        <f t="shared" si="262"/>
        <v>NEIN</v>
      </c>
      <c r="G1863" t="str">
        <f t="shared" si="263"/>
        <v>JA</v>
      </c>
      <c r="I1863" t="str">
        <f t="shared" si="264"/>
        <v>NEIN</v>
      </c>
      <c r="J1863" t="str">
        <f t="shared" si="265"/>
        <v>NEIN</v>
      </c>
      <c r="L1863" t="str">
        <f t="shared" si="266"/>
        <v>NEIN</v>
      </c>
      <c r="M1863" t="str">
        <f t="shared" si="267"/>
        <v>NEIN</v>
      </c>
      <c r="O1863" t="str">
        <f t="shared" si="268"/>
        <v>NEIN</v>
      </c>
      <c r="P1863" t="str">
        <f t="shared" si="269"/>
        <v>NEIN</v>
      </c>
    </row>
    <row r="1864" spans="2:16">
      <c r="B1864" s="3">
        <v>39512</v>
      </c>
      <c r="C1864" s="4">
        <v>6683.71</v>
      </c>
      <c r="D1864" s="15">
        <f t="shared" si="261"/>
        <v>2.118703629007616E-2</v>
      </c>
      <c r="E1864" s="7"/>
      <c r="F1864" t="str">
        <f t="shared" si="262"/>
        <v>NEIN</v>
      </c>
      <c r="G1864" t="str">
        <f t="shared" si="263"/>
        <v>NEIN</v>
      </c>
      <c r="I1864" t="str">
        <f t="shared" si="264"/>
        <v>NEIN</v>
      </c>
      <c r="J1864" t="str">
        <f t="shared" si="265"/>
        <v>JA</v>
      </c>
      <c r="L1864" t="str">
        <f t="shared" si="266"/>
        <v>NEIN</v>
      </c>
      <c r="M1864" t="str">
        <f t="shared" si="267"/>
        <v>NEIN</v>
      </c>
      <c r="O1864" t="str">
        <f t="shared" si="268"/>
        <v>NEIN</v>
      </c>
      <c r="P1864" t="str">
        <f t="shared" si="269"/>
        <v>JA</v>
      </c>
    </row>
    <row r="1865" spans="2:16">
      <c r="B1865" s="3">
        <v>39511</v>
      </c>
      <c r="C1865" s="4">
        <v>6545.04</v>
      </c>
      <c r="D1865" s="15">
        <f t="shared" si="261"/>
        <v>-2.1660849483179971E-2</v>
      </c>
      <c r="E1865" s="7"/>
      <c r="F1865" t="str">
        <f t="shared" si="262"/>
        <v>NEIN</v>
      </c>
      <c r="G1865" t="str">
        <f t="shared" si="263"/>
        <v>NEIN</v>
      </c>
      <c r="I1865" t="str">
        <f t="shared" si="264"/>
        <v>JA</v>
      </c>
      <c r="J1865" t="str">
        <f t="shared" si="265"/>
        <v>NEIN</v>
      </c>
      <c r="L1865" t="str">
        <f t="shared" si="266"/>
        <v>NEIN</v>
      </c>
      <c r="M1865" t="str">
        <f t="shared" si="267"/>
        <v>NEIN</v>
      </c>
      <c r="O1865" t="str">
        <f t="shared" si="268"/>
        <v>JA</v>
      </c>
      <c r="P1865" t="str">
        <f t="shared" si="269"/>
        <v>NEIN</v>
      </c>
    </row>
    <row r="1866" spans="2:16">
      <c r="B1866" s="3">
        <v>39510</v>
      </c>
      <c r="C1866" s="4">
        <v>6689.95</v>
      </c>
      <c r="D1866" s="15">
        <f t="shared" si="261"/>
        <v>-8.6216477750132685E-3</v>
      </c>
      <c r="E1866" s="7"/>
      <c r="F1866" t="str">
        <f t="shared" si="262"/>
        <v>NEIN</v>
      </c>
      <c r="G1866" t="str">
        <f t="shared" si="263"/>
        <v>NEIN</v>
      </c>
      <c r="I1866" t="str">
        <f t="shared" si="264"/>
        <v>JA</v>
      </c>
      <c r="J1866" t="str">
        <f t="shared" si="265"/>
        <v>NEIN</v>
      </c>
      <c r="L1866" t="str">
        <f t="shared" si="266"/>
        <v>NEIN</v>
      </c>
      <c r="M1866" t="str">
        <f t="shared" si="267"/>
        <v>NEIN</v>
      </c>
      <c r="O1866" t="str">
        <f t="shared" si="268"/>
        <v>JA</v>
      </c>
      <c r="P1866" t="str">
        <f t="shared" si="269"/>
        <v>NEIN</v>
      </c>
    </row>
    <row r="1867" spans="2:16">
      <c r="B1867" s="3">
        <v>39507</v>
      </c>
      <c r="C1867" s="4">
        <v>6748.13</v>
      </c>
      <c r="D1867" s="15">
        <f t="shared" si="261"/>
        <v>-1.6668803879624442E-2</v>
      </c>
      <c r="E1867" s="7"/>
      <c r="F1867" t="str">
        <f t="shared" si="262"/>
        <v>NEIN</v>
      </c>
      <c r="G1867" t="str">
        <f t="shared" si="263"/>
        <v>NEIN</v>
      </c>
      <c r="I1867" t="str">
        <f t="shared" si="264"/>
        <v>JA</v>
      </c>
      <c r="J1867" t="str">
        <f t="shared" si="265"/>
        <v>NEIN</v>
      </c>
      <c r="L1867" t="str">
        <f t="shared" si="266"/>
        <v>NEIN</v>
      </c>
      <c r="M1867" t="str">
        <f t="shared" si="267"/>
        <v>NEIN</v>
      </c>
      <c r="O1867" t="str">
        <f t="shared" si="268"/>
        <v>NEIN</v>
      </c>
      <c r="P1867" t="str">
        <f t="shared" si="269"/>
        <v>NEIN</v>
      </c>
    </row>
    <row r="1868" spans="2:16">
      <c r="B1868" s="3">
        <v>39506</v>
      </c>
      <c r="C1868" s="4">
        <v>6862.52</v>
      </c>
      <c r="D1868" s="15">
        <f t="shared" ref="D1868:D1931" si="270">(C1868-C1869)/C1869</f>
        <v>-1.9338796916195677E-2</v>
      </c>
      <c r="E1868" s="7"/>
      <c r="F1868" t="str">
        <f t="shared" si="262"/>
        <v>NEIN</v>
      </c>
      <c r="G1868" t="str">
        <f t="shared" si="263"/>
        <v>JA</v>
      </c>
      <c r="I1868" t="str">
        <f t="shared" si="264"/>
        <v>NEIN</v>
      </c>
      <c r="J1868" t="str">
        <f t="shared" si="265"/>
        <v>NEIN</v>
      </c>
      <c r="L1868" t="str">
        <f t="shared" si="266"/>
        <v>NEIN</v>
      </c>
      <c r="M1868" t="str">
        <f t="shared" si="267"/>
        <v>JA</v>
      </c>
      <c r="O1868" t="str">
        <f t="shared" si="268"/>
        <v>NEIN</v>
      </c>
      <c r="P1868" t="str">
        <f t="shared" si="269"/>
        <v>NEIN</v>
      </c>
    </row>
    <row r="1869" spans="2:16">
      <c r="B1869" s="3">
        <v>39505</v>
      </c>
      <c r="C1869" s="4">
        <v>6997.85</v>
      </c>
      <c r="D1869" s="15">
        <f t="shared" si="270"/>
        <v>1.7005512477150787E-3</v>
      </c>
      <c r="E1869" s="7"/>
      <c r="F1869" t="str">
        <f t="shared" si="262"/>
        <v>JA</v>
      </c>
      <c r="G1869" t="str">
        <f t="shared" si="263"/>
        <v>NEIN</v>
      </c>
      <c r="I1869" t="str">
        <f t="shared" si="264"/>
        <v>NEIN</v>
      </c>
      <c r="J1869" t="str">
        <f t="shared" si="265"/>
        <v>NEIN</v>
      </c>
      <c r="L1869" t="str">
        <f t="shared" si="266"/>
        <v>JA</v>
      </c>
      <c r="M1869" t="str">
        <f t="shared" si="267"/>
        <v>NEIN</v>
      </c>
      <c r="O1869" t="str">
        <f t="shared" si="268"/>
        <v>NEIN</v>
      </c>
      <c r="P1869" t="str">
        <f t="shared" si="269"/>
        <v>NEIN</v>
      </c>
    </row>
    <row r="1870" spans="2:16">
      <c r="B1870" s="3">
        <v>39504</v>
      </c>
      <c r="C1870" s="4">
        <v>6985.97</v>
      </c>
      <c r="D1870" s="15">
        <f t="shared" si="270"/>
        <v>1.5024932583224824E-2</v>
      </c>
      <c r="E1870" s="7"/>
      <c r="F1870" t="str">
        <f t="shared" si="262"/>
        <v>JA</v>
      </c>
      <c r="G1870" t="str">
        <f t="shared" si="263"/>
        <v>NEIN</v>
      </c>
      <c r="I1870" t="str">
        <f t="shared" si="264"/>
        <v>NEIN</v>
      </c>
      <c r="J1870" t="str">
        <f t="shared" si="265"/>
        <v>NEIN</v>
      </c>
      <c r="L1870" t="str">
        <f t="shared" si="266"/>
        <v>NEIN</v>
      </c>
      <c r="M1870" t="str">
        <f t="shared" si="267"/>
        <v>NEIN</v>
      </c>
      <c r="O1870" t="str">
        <f t="shared" si="268"/>
        <v>NEIN</v>
      </c>
      <c r="P1870" t="str">
        <f t="shared" si="269"/>
        <v>NEIN</v>
      </c>
    </row>
    <row r="1871" spans="2:16">
      <c r="B1871" s="3">
        <v>39503</v>
      </c>
      <c r="C1871" s="4">
        <v>6882.56</v>
      </c>
      <c r="D1871" s="15">
        <f t="shared" si="270"/>
        <v>1.1205811095325124E-2</v>
      </c>
      <c r="E1871" s="7"/>
      <c r="F1871" t="str">
        <f t="shared" si="262"/>
        <v>NEIN</v>
      </c>
      <c r="G1871" t="str">
        <f t="shared" si="263"/>
        <v>NEIN</v>
      </c>
      <c r="I1871" t="str">
        <f t="shared" si="264"/>
        <v>NEIN</v>
      </c>
      <c r="J1871" t="str">
        <f t="shared" si="265"/>
        <v>JA</v>
      </c>
      <c r="L1871" t="str">
        <f t="shared" si="266"/>
        <v>NEIN</v>
      </c>
      <c r="M1871" t="str">
        <f t="shared" si="267"/>
        <v>NEIN</v>
      </c>
      <c r="O1871" t="str">
        <f t="shared" si="268"/>
        <v>NEIN</v>
      </c>
      <c r="P1871" t="str">
        <f t="shared" si="269"/>
        <v>NEIN</v>
      </c>
    </row>
    <row r="1872" spans="2:16">
      <c r="B1872" s="3">
        <v>39500</v>
      </c>
      <c r="C1872" s="4">
        <v>6806.29</v>
      </c>
      <c r="D1872" s="15">
        <f t="shared" si="270"/>
        <v>-1.4274024779683902E-2</v>
      </c>
      <c r="E1872" s="7"/>
      <c r="F1872" t="str">
        <f t="shared" si="262"/>
        <v>NEIN</v>
      </c>
      <c r="G1872" t="str">
        <f t="shared" si="263"/>
        <v>JA</v>
      </c>
      <c r="I1872" t="str">
        <f t="shared" si="264"/>
        <v>NEIN</v>
      </c>
      <c r="J1872" t="str">
        <f t="shared" si="265"/>
        <v>NEIN</v>
      </c>
      <c r="L1872" t="str">
        <f t="shared" si="266"/>
        <v>NEIN</v>
      </c>
      <c r="M1872" t="str">
        <f t="shared" si="267"/>
        <v>NEIN</v>
      </c>
      <c r="O1872" t="str">
        <f t="shared" si="268"/>
        <v>NEIN</v>
      </c>
      <c r="P1872" t="str">
        <f t="shared" si="269"/>
        <v>NEIN</v>
      </c>
    </row>
    <row r="1873" spans="2:16">
      <c r="B1873" s="3">
        <v>39499</v>
      </c>
      <c r="C1873" s="4">
        <v>6904.85</v>
      </c>
      <c r="D1873" s="15">
        <f t="shared" si="270"/>
        <v>7.4931011293278421E-4</v>
      </c>
      <c r="E1873" s="7"/>
      <c r="F1873" t="str">
        <f t="shared" si="262"/>
        <v>NEIN</v>
      </c>
      <c r="G1873" t="str">
        <f t="shared" si="263"/>
        <v>NEIN</v>
      </c>
      <c r="I1873" t="str">
        <f t="shared" si="264"/>
        <v>NEIN</v>
      </c>
      <c r="J1873" t="str">
        <f t="shared" si="265"/>
        <v>JA</v>
      </c>
      <c r="L1873" t="str">
        <f t="shared" si="266"/>
        <v>NEIN</v>
      </c>
      <c r="M1873" t="str">
        <f t="shared" si="267"/>
        <v>NEIN</v>
      </c>
      <c r="O1873" t="str">
        <f t="shared" si="268"/>
        <v>NEIN</v>
      </c>
      <c r="P1873" t="str">
        <f t="shared" si="269"/>
        <v>NEIN</v>
      </c>
    </row>
    <row r="1874" spans="2:16">
      <c r="B1874" s="3">
        <v>39498</v>
      </c>
      <c r="C1874" s="4">
        <v>6899.68</v>
      </c>
      <c r="D1874" s="15">
        <f t="shared" si="270"/>
        <v>-1.4653777549915767E-2</v>
      </c>
      <c r="E1874" s="7"/>
      <c r="F1874" t="str">
        <f t="shared" si="262"/>
        <v>NEIN</v>
      </c>
      <c r="G1874" t="str">
        <f t="shared" si="263"/>
        <v>JA</v>
      </c>
      <c r="I1874" t="str">
        <f t="shared" si="264"/>
        <v>NEIN</v>
      </c>
      <c r="J1874" t="str">
        <f t="shared" si="265"/>
        <v>NEIN</v>
      </c>
      <c r="L1874" t="str">
        <f t="shared" si="266"/>
        <v>NEIN</v>
      </c>
      <c r="M1874" t="str">
        <f t="shared" si="267"/>
        <v>JA</v>
      </c>
      <c r="O1874" t="str">
        <f t="shared" si="268"/>
        <v>NEIN</v>
      </c>
      <c r="P1874" t="str">
        <f t="shared" si="269"/>
        <v>NEIN</v>
      </c>
    </row>
    <row r="1875" spans="2:16">
      <c r="B1875" s="3">
        <v>39497</v>
      </c>
      <c r="C1875" s="4">
        <v>7002.29</v>
      </c>
      <c r="D1875" s="15">
        <f t="shared" si="270"/>
        <v>4.9859706783589326E-3</v>
      </c>
      <c r="E1875" s="7"/>
      <c r="F1875" t="str">
        <f t="shared" si="262"/>
        <v>JA</v>
      </c>
      <c r="G1875" t="str">
        <f t="shared" si="263"/>
        <v>NEIN</v>
      </c>
      <c r="I1875" t="str">
        <f t="shared" si="264"/>
        <v>NEIN</v>
      </c>
      <c r="J1875" t="str">
        <f t="shared" si="265"/>
        <v>NEIN</v>
      </c>
      <c r="L1875" t="str">
        <f t="shared" si="266"/>
        <v>NEIN</v>
      </c>
      <c r="M1875" t="str">
        <f t="shared" si="267"/>
        <v>NEIN</v>
      </c>
      <c r="O1875" t="str">
        <f t="shared" si="268"/>
        <v>NEIN</v>
      </c>
      <c r="P1875" t="str">
        <f t="shared" si="269"/>
        <v>NEIN</v>
      </c>
    </row>
    <row r="1876" spans="2:16">
      <c r="B1876" s="3">
        <v>39496</v>
      </c>
      <c r="C1876" s="4">
        <v>6967.55</v>
      </c>
      <c r="D1876" s="15">
        <f t="shared" si="270"/>
        <v>1.9776272863388265E-2</v>
      </c>
      <c r="E1876" s="7"/>
      <c r="F1876" t="str">
        <f t="shared" si="262"/>
        <v>NEIN</v>
      </c>
      <c r="G1876" t="str">
        <f t="shared" si="263"/>
        <v>NEIN</v>
      </c>
      <c r="I1876" t="str">
        <f t="shared" si="264"/>
        <v>NEIN</v>
      </c>
      <c r="J1876" t="str">
        <f t="shared" si="265"/>
        <v>JA</v>
      </c>
      <c r="L1876" t="str">
        <f t="shared" si="266"/>
        <v>NEIN</v>
      </c>
      <c r="M1876" t="str">
        <f t="shared" si="267"/>
        <v>NEIN</v>
      </c>
      <c r="O1876" t="str">
        <f t="shared" si="268"/>
        <v>NEIN</v>
      </c>
      <c r="P1876" t="str">
        <f t="shared" si="269"/>
        <v>JA</v>
      </c>
    </row>
    <row r="1877" spans="2:16">
      <c r="B1877" s="3">
        <v>39493</v>
      </c>
      <c r="C1877" s="4">
        <v>6832.43</v>
      </c>
      <c r="D1877" s="15">
        <f t="shared" si="270"/>
        <v>-1.865049954899824E-2</v>
      </c>
      <c r="E1877" s="7"/>
      <c r="F1877" t="str">
        <f t="shared" si="262"/>
        <v>NEIN</v>
      </c>
      <c r="G1877" t="str">
        <f t="shared" si="263"/>
        <v>NEIN</v>
      </c>
      <c r="I1877" t="str">
        <f t="shared" si="264"/>
        <v>JA</v>
      </c>
      <c r="J1877" t="str">
        <f t="shared" si="265"/>
        <v>NEIN</v>
      </c>
      <c r="L1877" t="str">
        <f t="shared" si="266"/>
        <v>NEIN</v>
      </c>
      <c r="M1877" t="str">
        <f t="shared" si="267"/>
        <v>NEIN</v>
      </c>
      <c r="O1877" t="str">
        <f t="shared" si="268"/>
        <v>NEIN</v>
      </c>
      <c r="P1877" t="str">
        <f t="shared" si="269"/>
        <v>NEIN</v>
      </c>
    </row>
    <row r="1878" spans="2:16">
      <c r="B1878" s="3">
        <v>39492</v>
      </c>
      <c r="C1878" s="4">
        <v>6962.28</v>
      </c>
      <c r="D1878" s="15">
        <f t="shared" si="270"/>
        <v>-1.6332863470741126E-3</v>
      </c>
      <c r="E1878" s="7"/>
      <c r="F1878" t="str">
        <f t="shared" si="262"/>
        <v>NEIN</v>
      </c>
      <c r="G1878" t="str">
        <f t="shared" si="263"/>
        <v>JA</v>
      </c>
      <c r="I1878" t="str">
        <f t="shared" si="264"/>
        <v>NEIN</v>
      </c>
      <c r="J1878" t="str">
        <f t="shared" si="265"/>
        <v>NEIN</v>
      </c>
      <c r="L1878" t="str">
        <f t="shared" si="266"/>
        <v>NEIN</v>
      </c>
      <c r="M1878" t="str">
        <f t="shared" si="267"/>
        <v>JA</v>
      </c>
      <c r="O1878" t="str">
        <f t="shared" si="268"/>
        <v>NEIN</v>
      </c>
      <c r="P1878" t="str">
        <f t="shared" si="269"/>
        <v>NEIN</v>
      </c>
    </row>
    <row r="1879" spans="2:16">
      <c r="B1879" s="3">
        <v>39491</v>
      </c>
      <c r="C1879" s="4">
        <v>6973.67</v>
      </c>
      <c r="D1879" s="15">
        <f t="shared" si="270"/>
        <v>8.3670118716846641E-4</v>
      </c>
      <c r="E1879" s="7"/>
      <c r="F1879" t="str">
        <f t="shared" si="262"/>
        <v>JA</v>
      </c>
      <c r="G1879" t="str">
        <f t="shared" si="263"/>
        <v>NEIN</v>
      </c>
      <c r="I1879" t="str">
        <f t="shared" si="264"/>
        <v>NEIN</v>
      </c>
      <c r="J1879" t="str">
        <f t="shared" si="265"/>
        <v>NEIN</v>
      </c>
      <c r="L1879" t="str">
        <f t="shared" si="266"/>
        <v>NEIN</v>
      </c>
      <c r="M1879" t="str">
        <f t="shared" si="267"/>
        <v>NEIN</v>
      </c>
      <c r="O1879" t="str">
        <f t="shared" si="268"/>
        <v>NEIN</v>
      </c>
      <c r="P1879" t="str">
        <f t="shared" si="269"/>
        <v>NEIN</v>
      </c>
    </row>
    <row r="1880" spans="2:16">
      <c r="B1880" s="3">
        <v>39490</v>
      </c>
      <c r="C1880" s="4">
        <v>6967.84</v>
      </c>
      <c r="D1880" s="15">
        <f t="shared" si="270"/>
        <v>3.3261462080746935E-2</v>
      </c>
      <c r="E1880" s="7"/>
      <c r="F1880" t="str">
        <f t="shared" si="262"/>
        <v>NEIN</v>
      </c>
      <c r="G1880" t="str">
        <f t="shared" si="263"/>
        <v>NEIN</v>
      </c>
      <c r="I1880" t="str">
        <f t="shared" si="264"/>
        <v>NEIN</v>
      </c>
      <c r="J1880" t="str">
        <f t="shared" si="265"/>
        <v>JA</v>
      </c>
      <c r="L1880" t="str">
        <f t="shared" si="266"/>
        <v>NEIN</v>
      </c>
      <c r="M1880" t="str">
        <f t="shared" si="267"/>
        <v>NEIN</v>
      </c>
      <c r="O1880" t="str">
        <f t="shared" si="268"/>
        <v>NEIN</v>
      </c>
      <c r="P1880" t="str">
        <f t="shared" si="269"/>
        <v>NEIN</v>
      </c>
    </row>
    <row r="1881" spans="2:16">
      <c r="B1881" s="3">
        <v>39489</v>
      </c>
      <c r="C1881" s="4">
        <v>6743.54</v>
      </c>
      <c r="D1881" s="15">
        <f t="shared" si="270"/>
        <v>-3.5080564126206957E-3</v>
      </c>
      <c r="E1881" s="7"/>
      <c r="F1881" t="str">
        <f t="shared" si="262"/>
        <v>NEIN</v>
      </c>
      <c r="G1881" t="str">
        <f t="shared" si="263"/>
        <v>JA</v>
      </c>
      <c r="I1881" t="str">
        <f t="shared" si="264"/>
        <v>NEIN</v>
      </c>
      <c r="J1881" t="str">
        <f t="shared" si="265"/>
        <v>NEIN</v>
      </c>
      <c r="L1881" t="str">
        <f t="shared" si="266"/>
        <v>NEIN</v>
      </c>
      <c r="M1881" t="str">
        <f t="shared" si="267"/>
        <v>NEIN</v>
      </c>
      <c r="O1881" t="str">
        <f t="shared" si="268"/>
        <v>NEIN</v>
      </c>
      <c r="P1881" t="str">
        <f t="shared" si="269"/>
        <v>NEIN</v>
      </c>
    </row>
    <row r="1882" spans="2:16">
      <c r="B1882" s="3">
        <v>39486</v>
      </c>
      <c r="C1882" s="4">
        <v>6767.28</v>
      </c>
      <c r="D1882" s="15">
        <f t="shared" si="270"/>
        <v>4.9838722132787656E-3</v>
      </c>
      <c r="E1882" s="7"/>
      <c r="F1882" t="str">
        <f t="shared" si="262"/>
        <v>NEIN</v>
      </c>
      <c r="G1882" t="str">
        <f t="shared" si="263"/>
        <v>NEIN</v>
      </c>
      <c r="I1882" t="str">
        <f t="shared" si="264"/>
        <v>NEIN</v>
      </c>
      <c r="J1882" t="str">
        <f t="shared" si="265"/>
        <v>JA</v>
      </c>
      <c r="L1882" t="str">
        <f t="shared" si="266"/>
        <v>NEIN</v>
      </c>
      <c r="M1882" t="str">
        <f t="shared" si="267"/>
        <v>NEIN</v>
      </c>
      <c r="O1882" t="str">
        <f t="shared" si="268"/>
        <v>NEIN</v>
      </c>
      <c r="P1882" t="str">
        <f t="shared" si="269"/>
        <v>NEIN</v>
      </c>
    </row>
    <row r="1883" spans="2:16">
      <c r="B1883" s="3">
        <v>39485</v>
      </c>
      <c r="C1883" s="4">
        <v>6733.72</v>
      </c>
      <c r="D1883" s="15">
        <f t="shared" si="270"/>
        <v>-1.6617719433779571E-2</v>
      </c>
      <c r="E1883" s="7"/>
      <c r="F1883" t="str">
        <f t="shared" si="262"/>
        <v>NEIN</v>
      </c>
      <c r="G1883" t="str">
        <f t="shared" si="263"/>
        <v>JA</v>
      </c>
      <c r="I1883" t="str">
        <f t="shared" si="264"/>
        <v>NEIN</v>
      </c>
      <c r="J1883" t="str">
        <f t="shared" si="265"/>
        <v>NEIN</v>
      </c>
      <c r="L1883" t="str">
        <f t="shared" si="266"/>
        <v>NEIN</v>
      </c>
      <c r="M1883" t="str">
        <f t="shared" si="267"/>
        <v>NEIN</v>
      </c>
      <c r="O1883" t="str">
        <f t="shared" si="268"/>
        <v>NEIN</v>
      </c>
      <c r="P1883" t="str">
        <f t="shared" si="269"/>
        <v>NEIN</v>
      </c>
    </row>
    <row r="1884" spans="2:16">
      <c r="B1884" s="3">
        <v>39484</v>
      </c>
      <c r="C1884" s="4">
        <v>6847.51</v>
      </c>
      <c r="D1884" s="15">
        <f t="shared" si="270"/>
        <v>1.2159195890765341E-2</v>
      </c>
      <c r="E1884" s="7"/>
      <c r="F1884" t="str">
        <f t="shared" si="262"/>
        <v>NEIN</v>
      </c>
      <c r="G1884" t="str">
        <f t="shared" si="263"/>
        <v>NEIN</v>
      </c>
      <c r="I1884" t="str">
        <f t="shared" si="264"/>
        <v>NEIN</v>
      </c>
      <c r="J1884" t="str">
        <f t="shared" si="265"/>
        <v>JA</v>
      </c>
      <c r="L1884" t="str">
        <f t="shared" si="266"/>
        <v>NEIN</v>
      </c>
      <c r="M1884" t="str">
        <f t="shared" si="267"/>
        <v>NEIN</v>
      </c>
      <c r="O1884" t="str">
        <f t="shared" si="268"/>
        <v>NEIN</v>
      </c>
      <c r="P1884" t="str">
        <f t="shared" si="269"/>
        <v>NEIN</v>
      </c>
    </row>
    <row r="1885" spans="2:16">
      <c r="B1885" s="3">
        <v>39483</v>
      </c>
      <c r="C1885" s="4">
        <v>6765.25</v>
      </c>
      <c r="D1885" s="15">
        <f t="shared" si="270"/>
        <v>-3.3603362050370733E-2</v>
      </c>
      <c r="E1885" s="7"/>
      <c r="F1885" t="str">
        <f t="shared" si="262"/>
        <v>NEIN</v>
      </c>
      <c r="G1885" t="str">
        <f t="shared" si="263"/>
        <v>JA</v>
      </c>
      <c r="I1885" t="str">
        <f t="shared" si="264"/>
        <v>NEIN</v>
      </c>
      <c r="J1885" t="str">
        <f t="shared" si="265"/>
        <v>NEIN</v>
      </c>
      <c r="L1885" t="str">
        <f t="shared" si="266"/>
        <v>NEIN</v>
      </c>
      <c r="M1885" t="str">
        <f t="shared" si="267"/>
        <v>JA</v>
      </c>
      <c r="O1885" t="str">
        <f t="shared" si="268"/>
        <v>NEIN</v>
      </c>
      <c r="P1885" t="str">
        <f t="shared" si="269"/>
        <v>NEIN</v>
      </c>
    </row>
    <row r="1886" spans="2:16">
      <c r="B1886" s="3">
        <v>39482</v>
      </c>
      <c r="C1886" s="4">
        <v>7000.49</v>
      </c>
      <c r="D1886" s="15">
        <f t="shared" si="270"/>
        <v>4.566151073303759E-3</v>
      </c>
      <c r="E1886" s="7"/>
      <c r="F1886" t="str">
        <f t="shared" si="262"/>
        <v>JA</v>
      </c>
      <c r="G1886" t="str">
        <f t="shared" si="263"/>
        <v>NEIN</v>
      </c>
      <c r="I1886" t="str">
        <f t="shared" si="264"/>
        <v>NEIN</v>
      </c>
      <c r="J1886" t="str">
        <f t="shared" si="265"/>
        <v>NEIN</v>
      </c>
      <c r="L1886" t="str">
        <f t="shared" si="266"/>
        <v>NEIN</v>
      </c>
      <c r="M1886" t="str">
        <f t="shared" si="267"/>
        <v>NEIN</v>
      </c>
      <c r="O1886" t="str">
        <f t="shared" si="268"/>
        <v>NEIN</v>
      </c>
      <c r="P1886" t="str">
        <f t="shared" si="269"/>
        <v>NEIN</v>
      </c>
    </row>
    <row r="1887" spans="2:16">
      <c r="B1887" s="3">
        <v>39479</v>
      </c>
      <c r="C1887" s="4">
        <v>6968.67</v>
      </c>
      <c r="D1887" s="15">
        <f t="shared" si="270"/>
        <v>1.7064253657824654E-2</v>
      </c>
      <c r="E1887" s="7"/>
      <c r="F1887" t="str">
        <f t="shared" si="262"/>
        <v>NEIN</v>
      </c>
      <c r="G1887" t="str">
        <f t="shared" si="263"/>
        <v>NEIN</v>
      </c>
      <c r="I1887" t="str">
        <f t="shared" si="264"/>
        <v>NEIN</v>
      </c>
      <c r="J1887" t="str">
        <f t="shared" si="265"/>
        <v>JA</v>
      </c>
      <c r="L1887" t="str">
        <f t="shared" si="266"/>
        <v>NEIN</v>
      </c>
      <c r="M1887" t="str">
        <f t="shared" si="267"/>
        <v>NEIN</v>
      </c>
      <c r="O1887" t="str">
        <f t="shared" si="268"/>
        <v>NEIN</v>
      </c>
      <c r="P1887" t="str">
        <f t="shared" si="269"/>
        <v>JA</v>
      </c>
    </row>
    <row r="1888" spans="2:16">
      <c r="B1888" s="3">
        <v>39478</v>
      </c>
      <c r="C1888" s="4">
        <v>6851.75</v>
      </c>
      <c r="D1888" s="15">
        <f t="shared" si="270"/>
        <v>-3.4325525245988003E-3</v>
      </c>
      <c r="E1888" s="7"/>
      <c r="F1888" t="str">
        <f t="shared" si="262"/>
        <v>NEIN</v>
      </c>
      <c r="G1888" t="str">
        <f t="shared" si="263"/>
        <v>NEIN</v>
      </c>
      <c r="I1888" t="str">
        <f t="shared" si="264"/>
        <v>JA</v>
      </c>
      <c r="J1888" t="str">
        <f t="shared" si="265"/>
        <v>NEIN</v>
      </c>
      <c r="L1888" t="str">
        <f t="shared" si="266"/>
        <v>NEIN</v>
      </c>
      <c r="M1888" t="str">
        <f t="shared" si="267"/>
        <v>NEIN</v>
      </c>
      <c r="O1888" t="str">
        <f t="shared" si="268"/>
        <v>NEIN</v>
      </c>
      <c r="P1888" t="str">
        <f t="shared" si="269"/>
        <v>NEIN</v>
      </c>
    </row>
    <row r="1889" spans="2:16">
      <c r="B1889" s="3">
        <v>39477</v>
      </c>
      <c r="C1889" s="4">
        <v>6875.35</v>
      </c>
      <c r="D1889" s="15">
        <f t="shared" si="270"/>
        <v>-2.55478052969982E-3</v>
      </c>
      <c r="E1889" s="7"/>
      <c r="F1889" t="str">
        <f t="shared" si="262"/>
        <v>NEIN</v>
      </c>
      <c r="G1889" t="str">
        <f t="shared" si="263"/>
        <v>JA</v>
      </c>
      <c r="I1889" t="str">
        <f t="shared" si="264"/>
        <v>NEIN</v>
      </c>
      <c r="J1889" t="str">
        <f t="shared" si="265"/>
        <v>NEIN</v>
      </c>
      <c r="L1889" t="str">
        <f t="shared" si="266"/>
        <v>NEIN</v>
      </c>
      <c r="M1889" t="str">
        <f t="shared" si="267"/>
        <v>JA</v>
      </c>
      <c r="O1889" t="str">
        <f t="shared" si="268"/>
        <v>NEIN</v>
      </c>
      <c r="P1889" t="str">
        <f t="shared" si="269"/>
        <v>NEIN</v>
      </c>
    </row>
    <row r="1890" spans="2:16">
      <c r="B1890" s="3">
        <v>39476</v>
      </c>
      <c r="C1890" s="4">
        <v>6892.96</v>
      </c>
      <c r="D1890" s="15">
        <f t="shared" si="270"/>
        <v>1.0868401563313413E-2</v>
      </c>
      <c r="E1890" s="7"/>
      <c r="F1890" t="str">
        <f t="shared" si="262"/>
        <v>JA</v>
      </c>
      <c r="G1890" t="str">
        <f t="shared" si="263"/>
        <v>NEIN</v>
      </c>
      <c r="I1890" t="str">
        <f t="shared" si="264"/>
        <v>NEIN</v>
      </c>
      <c r="J1890" t="str">
        <f t="shared" si="265"/>
        <v>NEIN</v>
      </c>
      <c r="L1890" t="str">
        <f t="shared" si="266"/>
        <v>NEIN</v>
      </c>
      <c r="M1890" t="str">
        <f t="shared" si="267"/>
        <v>NEIN</v>
      </c>
      <c r="O1890" t="str">
        <f t="shared" si="268"/>
        <v>NEIN</v>
      </c>
      <c r="P1890" t="str">
        <f t="shared" si="269"/>
        <v>NEIN</v>
      </c>
    </row>
    <row r="1891" spans="2:16">
      <c r="B1891" s="3">
        <v>39475</v>
      </c>
      <c r="C1891" s="4">
        <v>6818.85</v>
      </c>
      <c r="D1891" s="15">
        <f t="shared" si="270"/>
        <v>3.0953212239290072E-4</v>
      </c>
      <c r="E1891" s="7"/>
      <c r="F1891" t="str">
        <f t="shared" si="262"/>
        <v>NEIN</v>
      </c>
      <c r="G1891" t="str">
        <f t="shared" si="263"/>
        <v>NEIN</v>
      </c>
      <c r="I1891" t="str">
        <f t="shared" si="264"/>
        <v>NEIN</v>
      </c>
      <c r="J1891" t="str">
        <f t="shared" si="265"/>
        <v>JA</v>
      </c>
      <c r="L1891" t="str">
        <f t="shared" si="266"/>
        <v>NEIN</v>
      </c>
      <c r="M1891" t="str">
        <f t="shared" si="267"/>
        <v>NEIN</v>
      </c>
      <c r="O1891" t="str">
        <f t="shared" si="268"/>
        <v>NEIN</v>
      </c>
      <c r="P1891" t="str">
        <f t="shared" si="269"/>
        <v>NEIN</v>
      </c>
    </row>
    <row r="1892" spans="2:16">
      <c r="B1892" s="3">
        <v>39472</v>
      </c>
      <c r="C1892" s="4">
        <v>6816.74</v>
      </c>
      <c r="D1892" s="15">
        <f t="shared" si="270"/>
        <v>-6.3479776633283745E-4</v>
      </c>
      <c r="E1892" s="7"/>
      <c r="F1892" t="str">
        <f t="shared" si="262"/>
        <v>NEIN</v>
      </c>
      <c r="G1892" t="str">
        <f t="shared" si="263"/>
        <v>JA</v>
      </c>
      <c r="I1892" t="str">
        <f t="shared" si="264"/>
        <v>NEIN</v>
      </c>
      <c r="J1892" t="str">
        <f t="shared" si="265"/>
        <v>NEIN</v>
      </c>
      <c r="L1892" t="str">
        <f t="shared" si="266"/>
        <v>NEIN</v>
      </c>
      <c r="M1892" t="str">
        <f t="shared" si="267"/>
        <v>NEIN</v>
      </c>
      <c r="O1892" t="str">
        <f t="shared" si="268"/>
        <v>NEIN</v>
      </c>
      <c r="P1892" t="str">
        <f t="shared" si="269"/>
        <v>NEIN</v>
      </c>
    </row>
    <row r="1893" spans="2:16">
      <c r="B1893" s="3">
        <v>39471</v>
      </c>
      <c r="C1893" s="4">
        <v>6821.07</v>
      </c>
      <c r="D1893" s="15">
        <f t="shared" si="270"/>
        <v>5.9302305717626798E-2</v>
      </c>
      <c r="E1893" s="7"/>
      <c r="F1893" t="str">
        <f t="shared" si="262"/>
        <v>NEIN</v>
      </c>
      <c r="G1893" t="str">
        <f t="shared" si="263"/>
        <v>NEIN</v>
      </c>
      <c r="I1893" t="str">
        <f t="shared" si="264"/>
        <v>NEIN</v>
      </c>
      <c r="J1893" t="str">
        <f t="shared" si="265"/>
        <v>JA</v>
      </c>
      <c r="L1893" t="str">
        <f t="shared" si="266"/>
        <v>NEIN</v>
      </c>
      <c r="M1893" t="str">
        <f t="shared" si="267"/>
        <v>NEIN</v>
      </c>
      <c r="O1893" t="str">
        <f t="shared" si="268"/>
        <v>NEIN</v>
      </c>
      <c r="P1893" t="str">
        <f t="shared" si="269"/>
        <v>JA</v>
      </c>
    </row>
    <row r="1894" spans="2:16">
      <c r="B1894" s="3">
        <v>39470</v>
      </c>
      <c r="C1894" s="4">
        <v>6439.21</v>
      </c>
      <c r="D1894" s="15">
        <f t="shared" si="270"/>
        <v>-4.8786684925112338E-2</v>
      </c>
      <c r="E1894" s="7"/>
      <c r="F1894" t="str">
        <f t="shared" si="262"/>
        <v>NEIN</v>
      </c>
      <c r="G1894" t="str">
        <f t="shared" si="263"/>
        <v>NEIN</v>
      </c>
      <c r="I1894" t="str">
        <f t="shared" si="264"/>
        <v>JA</v>
      </c>
      <c r="J1894" t="str">
        <f t="shared" si="265"/>
        <v>NEIN</v>
      </c>
      <c r="L1894" t="str">
        <f t="shared" si="266"/>
        <v>NEIN</v>
      </c>
      <c r="M1894" t="str">
        <f t="shared" si="267"/>
        <v>NEIN</v>
      </c>
      <c r="O1894" t="str">
        <f t="shared" si="268"/>
        <v>JA</v>
      </c>
      <c r="P1894" t="str">
        <f t="shared" si="269"/>
        <v>NEIN</v>
      </c>
    </row>
    <row r="1895" spans="2:16">
      <c r="B1895" s="3">
        <v>39469</v>
      </c>
      <c r="C1895" s="4">
        <v>6769.47</v>
      </c>
      <c r="D1895" s="15">
        <f t="shared" si="270"/>
        <v>-3.051461004772966E-3</v>
      </c>
      <c r="E1895" s="7"/>
      <c r="F1895" t="str">
        <f t="shared" si="262"/>
        <v>NEIN</v>
      </c>
      <c r="G1895" t="str">
        <f t="shared" si="263"/>
        <v>NEIN</v>
      </c>
      <c r="I1895" t="str">
        <f t="shared" si="264"/>
        <v>JA</v>
      </c>
      <c r="J1895" t="str">
        <f t="shared" si="265"/>
        <v>NEIN</v>
      </c>
      <c r="L1895" t="str">
        <f t="shared" si="266"/>
        <v>NEIN</v>
      </c>
      <c r="M1895" t="str">
        <f t="shared" si="267"/>
        <v>NEIN</v>
      </c>
      <c r="O1895" t="str">
        <f t="shared" si="268"/>
        <v>JA</v>
      </c>
      <c r="P1895" t="str">
        <f t="shared" si="269"/>
        <v>NEIN</v>
      </c>
    </row>
    <row r="1896" spans="2:16">
      <c r="B1896" s="3">
        <v>39468</v>
      </c>
      <c r="C1896" s="4">
        <v>6790.19</v>
      </c>
      <c r="D1896" s="15">
        <f t="shared" si="270"/>
        <v>-7.1639023976746569E-2</v>
      </c>
      <c r="E1896" s="7"/>
      <c r="F1896" t="str">
        <f t="shared" si="262"/>
        <v>NEIN</v>
      </c>
      <c r="G1896" t="str">
        <f t="shared" si="263"/>
        <v>NEIN</v>
      </c>
      <c r="I1896" t="str">
        <f t="shared" si="264"/>
        <v>JA</v>
      </c>
      <c r="J1896" t="str">
        <f t="shared" si="265"/>
        <v>NEIN</v>
      </c>
      <c r="L1896" t="str">
        <f t="shared" si="266"/>
        <v>NEIN</v>
      </c>
      <c r="M1896" t="str">
        <f t="shared" si="267"/>
        <v>NEIN</v>
      </c>
      <c r="O1896" t="str">
        <f t="shared" si="268"/>
        <v>JA</v>
      </c>
      <c r="P1896" t="str">
        <f t="shared" si="269"/>
        <v>NEIN</v>
      </c>
    </row>
    <row r="1897" spans="2:16">
      <c r="B1897" s="3">
        <v>39465</v>
      </c>
      <c r="C1897" s="4">
        <v>7314.17</v>
      </c>
      <c r="D1897" s="15">
        <f t="shared" si="270"/>
        <v>-1.3402522145320742E-2</v>
      </c>
      <c r="E1897" s="7"/>
      <c r="F1897" t="str">
        <f t="shared" si="262"/>
        <v>NEIN</v>
      </c>
      <c r="G1897" t="str">
        <f t="shared" si="263"/>
        <v>NEIN</v>
      </c>
      <c r="I1897" t="str">
        <f t="shared" si="264"/>
        <v>JA</v>
      </c>
      <c r="J1897" t="str">
        <f t="shared" si="265"/>
        <v>NEIN</v>
      </c>
      <c r="L1897" t="str">
        <f t="shared" si="266"/>
        <v>NEIN</v>
      </c>
      <c r="M1897" t="str">
        <f t="shared" si="267"/>
        <v>NEIN</v>
      </c>
      <c r="O1897" t="str">
        <f t="shared" si="268"/>
        <v>JA</v>
      </c>
      <c r="P1897" t="str">
        <f t="shared" si="269"/>
        <v>NEIN</v>
      </c>
    </row>
    <row r="1898" spans="2:16">
      <c r="B1898" s="3">
        <v>39464</v>
      </c>
      <c r="C1898" s="4">
        <v>7413.53</v>
      </c>
      <c r="D1898" s="15">
        <f t="shared" si="270"/>
        <v>-7.7681129936546089E-3</v>
      </c>
      <c r="E1898" s="7"/>
      <c r="F1898" t="str">
        <f t="shared" si="262"/>
        <v>NEIN</v>
      </c>
      <c r="G1898" t="str">
        <f t="shared" si="263"/>
        <v>NEIN</v>
      </c>
      <c r="I1898" t="str">
        <f t="shared" si="264"/>
        <v>JA</v>
      </c>
      <c r="J1898" t="str">
        <f t="shared" si="265"/>
        <v>NEIN</v>
      </c>
      <c r="L1898" t="str">
        <f t="shared" si="266"/>
        <v>NEIN</v>
      </c>
      <c r="M1898" t="str">
        <f t="shared" si="267"/>
        <v>NEIN</v>
      </c>
      <c r="O1898" t="str">
        <f t="shared" si="268"/>
        <v>JA</v>
      </c>
      <c r="P1898" t="str">
        <f t="shared" si="269"/>
        <v>NEIN</v>
      </c>
    </row>
    <row r="1899" spans="2:16">
      <c r="B1899" s="3">
        <v>39463</v>
      </c>
      <c r="C1899" s="4">
        <v>7471.57</v>
      </c>
      <c r="D1899" s="15">
        <f t="shared" si="270"/>
        <v>-1.2530430668298499E-2</v>
      </c>
      <c r="E1899" s="7"/>
      <c r="F1899" t="str">
        <f t="shared" si="262"/>
        <v>NEIN</v>
      </c>
      <c r="G1899" t="str">
        <f t="shared" si="263"/>
        <v>NEIN</v>
      </c>
      <c r="I1899" t="str">
        <f t="shared" si="264"/>
        <v>JA</v>
      </c>
      <c r="J1899" t="str">
        <f t="shared" si="265"/>
        <v>NEIN</v>
      </c>
      <c r="L1899" t="str">
        <f t="shared" si="266"/>
        <v>NEIN</v>
      </c>
      <c r="M1899" t="str">
        <f t="shared" si="267"/>
        <v>NEIN</v>
      </c>
      <c r="O1899" t="str">
        <f t="shared" si="268"/>
        <v>NEIN</v>
      </c>
      <c r="P1899" t="str">
        <f t="shared" si="269"/>
        <v>NEIN</v>
      </c>
    </row>
    <row r="1900" spans="2:16">
      <c r="B1900" s="3">
        <v>39462</v>
      </c>
      <c r="C1900" s="4">
        <v>7566.38</v>
      </c>
      <c r="D1900" s="15">
        <f t="shared" si="270"/>
        <v>-2.1422603666312337E-2</v>
      </c>
      <c r="E1900" s="7"/>
      <c r="F1900" t="str">
        <f t="shared" si="262"/>
        <v>NEIN</v>
      </c>
      <c r="G1900" t="str">
        <f t="shared" si="263"/>
        <v>JA</v>
      </c>
      <c r="I1900" t="str">
        <f t="shared" si="264"/>
        <v>NEIN</v>
      </c>
      <c r="J1900" t="str">
        <f t="shared" si="265"/>
        <v>NEIN</v>
      </c>
      <c r="L1900" t="str">
        <f t="shared" si="266"/>
        <v>NEIN</v>
      </c>
      <c r="M1900" t="str">
        <f t="shared" si="267"/>
        <v>JA</v>
      </c>
      <c r="O1900" t="str">
        <f t="shared" si="268"/>
        <v>NEIN</v>
      </c>
      <c r="P1900" t="str">
        <f t="shared" si="269"/>
        <v>NEIN</v>
      </c>
    </row>
    <row r="1901" spans="2:16">
      <c r="B1901" s="3">
        <v>39461</v>
      </c>
      <c r="C1901" s="4">
        <v>7732.02</v>
      </c>
      <c r="D1901" s="15">
        <f t="shared" si="270"/>
        <v>1.8230229529863006E-3</v>
      </c>
      <c r="E1901" s="7"/>
      <c r="F1901" t="str">
        <f t="shared" si="262"/>
        <v>JA</v>
      </c>
      <c r="G1901" t="str">
        <f t="shared" si="263"/>
        <v>NEIN</v>
      </c>
      <c r="I1901" t="str">
        <f t="shared" si="264"/>
        <v>NEIN</v>
      </c>
      <c r="J1901" t="str">
        <f t="shared" si="265"/>
        <v>NEIN</v>
      </c>
      <c r="L1901" t="str">
        <f t="shared" si="266"/>
        <v>NEIN</v>
      </c>
      <c r="M1901" t="str">
        <f t="shared" si="267"/>
        <v>NEIN</v>
      </c>
      <c r="O1901" t="str">
        <f t="shared" si="268"/>
        <v>NEIN</v>
      </c>
      <c r="P1901" t="str">
        <f t="shared" si="269"/>
        <v>NEIN</v>
      </c>
    </row>
    <row r="1902" spans="2:16">
      <c r="B1902" s="3">
        <v>39458</v>
      </c>
      <c r="C1902" s="4">
        <v>7717.95</v>
      </c>
      <c r="D1902" s="15">
        <f t="shared" si="270"/>
        <v>6.3009766513805394E-4</v>
      </c>
      <c r="E1902" s="7"/>
      <c r="F1902" t="str">
        <f t="shared" si="262"/>
        <v>NEIN</v>
      </c>
      <c r="G1902" t="str">
        <f t="shared" si="263"/>
        <v>NEIN</v>
      </c>
      <c r="I1902" t="str">
        <f t="shared" si="264"/>
        <v>NEIN</v>
      </c>
      <c r="J1902" t="str">
        <f t="shared" si="265"/>
        <v>JA</v>
      </c>
      <c r="L1902" t="str">
        <f t="shared" si="266"/>
        <v>NEIN</v>
      </c>
      <c r="M1902" t="str">
        <f t="shared" si="267"/>
        <v>NEIN</v>
      </c>
      <c r="O1902" t="str">
        <f t="shared" si="268"/>
        <v>NEIN</v>
      </c>
      <c r="P1902" t="str">
        <f t="shared" si="269"/>
        <v>JA</v>
      </c>
    </row>
    <row r="1903" spans="2:16">
      <c r="B1903" s="3">
        <v>39457</v>
      </c>
      <c r="C1903" s="4">
        <v>7713.09</v>
      </c>
      <c r="D1903" s="15">
        <f t="shared" si="270"/>
        <v>-8.9454701511427117E-3</v>
      </c>
      <c r="E1903" s="7"/>
      <c r="F1903" t="str">
        <f t="shared" si="262"/>
        <v>NEIN</v>
      </c>
      <c r="G1903" t="str">
        <f t="shared" si="263"/>
        <v>NEIN</v>
      </c>
      <c r="I1903" t="str">
        <f t="shared" si="264"/>
        <v>JA</v>
      </c>
      <c r="J1903" t="str">
        <f t="shared" si="265"/>
        <v>NEIN</v>
      </c>
      <c r="L1903" t="str">
        <f t="shared" si="266"/>
        <v>NEIN</v>
      </c>
      <c r="M1903" t="str">
        <f t="shared" si="267"/>
        <v>NEIN</v>
      </c>
      <c r="O1903" t="str">
        <f t="shared" si="268"/>
        <v>NEIN</v>
      </c>
      <c r="P1903" t="str">
        <f t="shared" si="269"/>
        <v>NEIN</v>
      </c>
    </row>
    <row r="1904" spans="2:16">
      <c r="B1904" s="3">
        <v>39456</v>
      </c>
      <c r="C1904" s="4">
        <v>7782.71</v>
      </c>
      <c r="D1904" s="15">
        <f t="shared" si="270"/>
        <v>-8.5707115550465347E-3</v>
      </c>
      <c r="E1904" s="7"/>
      <c r="F1904" t="str">
        <f t="shared" si="262"/>
        <v>NEIN</v>
      </c>
      <c r="G1904" t="str">
        <f t="shared" si="263"/>
        <v>JA</v>
      </c>
      <c r="I1904" t="str">
        <f t="shared" si="264"/>
        <v>NEIN</v>
      </c>
      <c r="J1904" t="str">
        <f t="shared" si="265"/>
        <v>NEIN</v>
      </c>
      <c r="L1904" t="str">
        <f t="shared" si="266"/>
        <v>NEIN</v>
      </c>
      <c r="M1904" t="str">
        <f t="shared" si="267"/>
        <v>JA</v>
      </c>
      <c r="O1904" t="str">
        <f t="shared" si="268"/>
        <v>NEIN</v>
      </c>
      <c r="P1904" t="str">
        <f t="shared" si="269"/>
        <v>NEIN</v>
      </c>
    </row>
    <row r="1905" spans="2:16">
      <c r="B1905" s="3">
        <v>39455</v>
      </c>
      <c r="C1905" s="4">
        <v>7849.99</v>
      </c>
      <c r="D1905" s="15">
        <f t="shared" si="270"/>
        <v>4.1984503343281149E-3</v>
      </c>
      <c r="E1905" s="7"/>
      <c r="F1905" t="str">
        <f t="shared" si="262"/>
        <v>JA</v>
      </c>
      <c r="G1905" t="str">
        <f t="shared" si="263"/>
        <v>NEIN</v>
      </c>
      <c r="I1905" t="str">
        <f t="shared" si="264"/>
        <v>NEIN</v>
      </c>
      <c r="J1905" t="str">
        <f t="shared" si="265"/>
        <v>NEIN</v>
      </c>
      <c r="L1905" t="str">
        <f t="shared" si="266"/>
        <v>NEIN</v>
      </c>
      <c r="M1905" t="str">
        <f t="shared" si="267"/>
        <v>NEIN</v>
      </c>
      <c r="O1905" t="str">
        <f t="shared" si="268"/>
        <v>NEIN</v>
      </c>
      <c r="P1905" t="str">
        <f t="shared" si="269"/>
        <v>NEIN</v>
      </c>
    </row>
    <row r="1906" spans="2:16">
      <c r="B1906" s="3">
        <v>39454</v>
      </c>
      <c r="C1906" s="4">
        <v>7817.17</v>
      </c>
      <c r="D1906" s="15">
        <f t="shared" si="270"/>
        <v>1.0859696056573476E-3</v>
      </c>
      <c r="E1906" s="7"/>
      <c r="F1906" t="str">
        <f t="shared" si="262"/>
        <v>NEIN</v>
      </c>
      <c r="G1906" t="str">
        <f t="shared" si="263"/>
        <v>NEIN</v>
      </c>
      <c r="I1906" t="str">
        <f t="shared" si="264"/>
        <v>NEIN</v>
      </c>
      <c r="J1906" t="str">
        <f t="shared" si="265"/>
        <v>JA</v>
      </c>
      <c r="L1906" t="str">
        <f t="shared" si="266"/>
        <v>NEIN</v>
      </c>
      <c r="M1906" t="str">
        <f t="shared" si="267"/>
        <v>NEIN</v>
      </c>
      <c r="O1906" t="str">
        <f t="shared" si="268"/>
        <v>NEIN</v>
      </c>
      <c r="P1906" t="str">
        <f t="shared" si="269"/>
        <v>JA</v>
      </c>
    </row>
    <row r="1907" spans="2:16">
      <c r="B1907" s="3">
        <v>39451</v>
      </c>
      <c r="C1907" s="4">
        <v>7808.69</v>
      </c>
      <c r="D1907" s="15">
        <f t="shared" si="270"/>
        <v>-1.2609361426633199E-2</v>
      </c>
      <c r="E1907" s="7"/>
      <c r="F1907" t="str">
        <f t="shared" si="262"/>
        <v>NEIN</v>
      </c>
      <c r="G1907" t="str">
        <f t="shared" si="263"/>
        <v>NEIN</v>
      </c>
      <c r="I1907" t="str">
        <f t="shared" si="264"/>
        <v>JA</v>
      </c>
      <c r="J1907" t="str">
        <f t="shared" si="265"/>
        <v>NEIN</v>
      </c>
      <c r="L1907" t="str">
        <f t="shared" si="266"/>
        <v>NEIN</v>
      </c>
      <c r="M1907" t="str">
        <f t="shared" si="267"/>
        <v>NEIN</v>
      </c>
      <c r="O1907" t="str">
        <f t="shared" si="268"/>
        <v>JA</v>
      </c>
      <c r="P1907" t="str">
        <f t="shared" si="269"/>
        <v>NEIN</v>
      </c>
    </row>
    <row r="1908" spans="2:16">
      <c r="B1908" s="3">
        <v>39450</v>
      </c>
      <c r="C1908" s="4">
        <v>7908.41</v>
      </c>
      <c r="D1908" s="15">
        <f t="shared" si="270"/>
        <v>-5.1200700455774064E-3</v>
      </c>
      <c r="E1908" s="7"/>
      <c r="F1908" t="str">
        <f t="shared" si="262"/>
        <v>NEIN</v>
      </c>
      <c r="G1908" t="str">
        <f t="shared" si="263"/>
        <v>NEIN</v>
      </c>
      <c r="I1908" t="str">
        <f t="shared" si="264"/>
        <v>JA</v>
      </c>
      <c r="J1908" t="str">
        <f t="shared" si="265"/>
        <v>NEIN</v>
      </c>
      <c r="L1908" t="str">
        <f t="shared" si="266"/>
        <v>NEIN</v>
      </c>
      <c r="M1908" t="str">
        <f t="shared" si="267"/>
        <v>NEIN</v>
      </c>
      <c r="O1908" t="str">
        <f t="shared" si="268"/>
        <v>NEIN</v>
      </c>
      <c r="P1908" t="str">
        <f t="shared" si="269"/>
        <v>NEIN</v>
      </c>
    </row>
    <row r="1909" spans="2:16">
      <c r="B1909" s="3">
        <v>39449</v>
      </c>
      <c r="C1909" s="4">
        <v>7949.11</v>
      </c>
      <c r="D1909" s="15">
        <f t="shared" si="270"/>
        <v>-1.4652945463921109E-2</v>
      </c>
      <c r="E1909" s="7"/>
      <c r="F1909" t="str">
        <f t="shared" si="262"/>
        <v>NEIN</v>
      </c>
      <c r="G1909" t="str">
        <f t="shared" si="263"/>
        <v>JA</v>
      </c>
      <c r="I1909" t="str">
        <f t="shared" si="264"/>
        <v>NEIN</v>
      </c>
      <c r="J1909" t="str">
        <f t="shared" si="265"/>
        <v>NEIN</v>
      </c>
      <c r="L1909" t="str">
        <f t="shared" si="266"/>
        <v>NEIN</v>
      </c>
      <c r="M1909" t="str">
        <f t="shared" si="267"/>
        <v>JA</v>
      </c>
      <c r="O1909" t="str">
        <f t="shared" si="268"/>
        <v>NEIN</v>
      </c>
      <c r="P1909" t="str">
        <f t="shared" si="269"/>
        <v>NEIN</v>
      </c>
    </row>
    <row r="1910" spans="2:16">
      <c r="B1910" s="3">
        <v>39444</v>
      </c>
      <c r="C1910" s="4">
        <v>8067.32</v>
      </c>
      <c r="D1910" s="15">
        <f t="shared" si="270"/>
        <v>3.5727614261188943E-3</v>
      </c>
      <c r="E1910" s="7"/>
      <c r="F1910" t="str">
        <f t="shared" si="262"/>
        <v>JA</v>
      </c>
      <c r="G1910" t="str">
        <f t="shared" si="263"/>
        <v>NEIN</v>
      </c>
      <c r="I1910" t="str">
        <f t="shared" si="264"/>
        <v>NEIN</v>
      </c>
      <c r="J1910" t="str">
        <f t="shared" si="265"/>
        <v>NEIN</v>
      </c>
      <c r="L1910" t="str">
        <f t="shared" si="266"/>
        <v>JA</v>
      </c>
      <c r="M1910" t="str">
        <f t="shared" si="267"/>
        <v>NEIN</v>
      </c>
      <c r="O1910" t="str">
        <f t="shared" si="268"/>
        <v>NEIN</v>
      </c>
      <c r="P1910" t="str">
        <f t="shared" si="269"/>
        <v>NEIN</v>
      </c>
    </row>
    <row r="1911" spans="2:16">
      <c r="B1911" s="3">
        <v>39443</v>
      </c>
      <c r="C1911" s="4">
        <v>8038.6</v>
      </c>
      <c r="D1911" s="15">
        <f t="shared" si="270"/>
        <v>4.4897515454217522E-3</v>
      </c>
      <c r="E1911" s="7"/>
      <c r="F1911" t="str">
        <f t="shared" si="262"/>
        <v>JA</v>
      </c>
      <c r="G1911" t="str">
        <f t="shared" si="263"/>
        <v>NEIN</v>
      </c>
      <c r="I1911" t="str">
        <f t="shared" si="264"/>
        <v>NEIN</v>
      </c>
      <c r="J1911" t="str">
        <f t="shared" si="265"/>
        <v>NEIN</v>
      </c>
      <c r="L1911" t="str">
        <f t="shared" si="266"/>
        <v>JA</v>
      </c>
      <c r="M1911" t="str">
        <f t="shared" si="267"/>
        <v>NEIN</v>
      </c>
      <c r="O1911" t="str">
        <f t="shared" si="268"/>
        <v>NEIN</v>
      </c>
      <c r="P1911" t="str">
        <f t="shared" si="269"/>
        <v>NEIN</v>
      </c>
    </row>
    <row r="1912" spans="2:16">
      <c r="B1912" s="3">
        <v>39437</v>
      </c>
      <c r="C1912" s="4">
        <v>8002.67</v>
      </c>
      <c r="D1912" s="15">
        <f t="shared" si="270"/>
        <v>1.6962355718949534E-2</v>
      </c>
      <c r="E1912" s="7"/>
      <c r="F1912" t="str">
        <f t="shared" si="262"/>
        <v>JA</v>
      </c>
      <c r="G1912" t="str">
        <f t="shared" si="263"/>
        <v>NEIN</v>
      </c>
      <c r="I1912" t="str">
        <f t="shared" si="264"/>
        <v>NEIN</v>
      </c>
      <c r="J1912" t="str">
        <f t="shared" si="265"/>
        <v>NEIN</v>
      </c>
      <c r="L1912" t="str">
        <f t="shared" si="266"/>
        <v>NEIN</v>
      </c>
      <c r="M1912" t="str">
        <f t="shared" si="267"/>
        <v>NEIN</v>
      </c>
      <c r="O1912" t="str">
        <f t="shared" si="268"/>
        <v>NEIN</v>
      </c>
      <c r="P1912" t="str">
        <f t="shared" si="269"/>
        <v>NEIN</v>
      </c>
    </row>
    <row r="1913" spans="2:16">
      <c r="B1913" s="3">
        <v>39436</v>
      </c>
      <c r="C1913" s="4">
        <v>7869.19</v>
      </c>
      <c r="D1913" s="15">
        <f t="shared" si="270"/>
        <v>4.0664410793485387E-3</v>
      </c>
      <c r="E1913" s="7"/>
      <c r="F1913" t="str">
        <f t="shared" si="262"/>
        <v>NEIN</v>
      </c>
      <c r="G1913" t="str">
        <f t="shared" si="263"/>
        <v>NEIN</v>
      </c>
      <c r="I1913" t="str">
        <f t="shared" si="264"/>
        <v>NEIN</v>
      </c>
      <c r="J1913" t="str">
        <f t="shared" si="265"/>
        <v>JA</v>
      </c>
      <c r="L1913" t="str">
        <f t="shared" si="266"/>
        <v>NEIN</v>
      </c>
      <c r="M1913" t="str">
        <f t="shared" si="267"/>
        <v>NEIN</v>
      </c>
      <c r="O1913" t="str">
        <f t="shared" si="268"/>
        <v>NEIN</v>
      </c>
      <c r="P1913" t="str">
        <f t="shared" si="269"/>
        <v>NEIN</v>
      </c>
    </row>
    <row r="1914" spans="2:16">
      <c r="B1914" s="3">
        <v>39435</v>
      </c>
      <c r="C1914" s="4">
        <v>7837.32</v>
      </c>
      <c r="D1914" s="15">
        <f t="shared" si="270"/>
        <v>-1.7093929998955606E-3</v>
      </c>
      <c r="E1914" s="7"/>
      <c r="F1914" t="str">
        <f t="shared" si="262"/>
        <v>NEIN</v>
      </c>
      <c r="G1914" t="str">
        <f t="shared" si="263"/>
        <v>JA</v>
      </c>
      <c r="I1914" t="str">
        <f t="shared" si="264"/>
        <v>NEIN</v>
      </c>
      <c r="J1914" t="str">
        <f t="shared" si="265"/>
        <v>NEIN</v>
      </c>
      <c r="L1914" t="str">
        <f t="shared" si="266"/>
        <v>NEIN</v>
      </c>
      <c r="M1914" t="str">
        <f t="shared" si="267"/>
        <v>NEIN</v>
      </c>
      <c r="O1914" t="str">
        <f t="shared" si="268"/>
        <v>NEIN</v>
      </c>
      <c r="P1914" t="str">
        <f t="shared" si="269"/>
        <v>NEIN</v>
      </c>
    </row>
    <row r="1915" spans="2:16">
      <c r="B1915" s="3">
        <v>39434</v>
      </c>
      <c r="C1915" s="4">
        <v>7850.74</v>
      </c>
      <c r="D1915" s="15">
        <f t="shared" si="270"/>
        <v>3.2330450428346754E-3</v>
      </c>
      <c r="E1915" s="7"/>
      <c r="F1915" t="str">
        <f t="shared" si="262"/>
        <v>NEIN</v>
      </c>
      <c r="G1915" t="str">
        <f t="shared" si="263"/>
        <v>NEIN</v>
      </c>
      <c r="I1915" t="str">
        <f t="shared" si="264"/>
        <v>NEIN</v>
      </c>
      <c r="J1915" t="str">
        <f t="shared" si="265"/>
        <v>JA</v>
      </c>
      <c r="L1915" t="str">
        <f t="shared" si="266"/>
        <v>NEIN</v>
      </c>
      <c r="M1915" t="str">
        <f t="shared" si="267"/>
        <v>NEIN</v>
      </c>
      <c r="O1915" t="str">
        <f t="shared" si="268"/>
        <v>NEIN</v>
      </c>
      <c r="P1915" t="str">
        <f t="shared" si="269"/>
        <v>NEIN</v>
      </c>
    </row>
    <row r="1916" spans="2:16">
      <c r="B1916" s="3">
        <v>39433</v>
      </c>
      <c r="C1916" s="4">
        <v>7825.44</v>
      </c>
      <c r="D1916" s="15">
        <f t="shared" si="270"/>
        <v>-1.5464825448268583E-2</v>
      </c>
      <c r="E1916" s="7"/>
      <c r="F1916" t="str">
        <f t="shared" si="262"/>
        <v>NEIN</v>
      </c>
      <c r="G1916" t="str">
        <f t="shared" si="263"/>
        <v>JA</v>
      </c>
      <c r="I1916" t="str">
        <f t="shared" si="264"/>
        <v>NEIN</v>
      </c>
      <c r="J1916" t="str">
        <f t="shared" si="265"/>
        <v>NEIN</v>
      </c>
      <c r="L1916" t="str">
        <f t="shared" si="266"/>
        <v>NEIN</v>
      </c>
      <c r="M1916" t="str">
        <f t="shared" si="267"/>
        <v>NEIN</v>
      </c>
      <c r="O1916" t="str">
        <f t="shared" si="268"/>
        <v>NEIN</v>
      </c>
      <c r="P1916" t="str">
        <f t="shared" si="269"/>
        <v>NEIN</v>
      </c>
    </row>
    <row r="1917" spans="2:16">
      <c r="B1917" s="3">
        <v>39430</v>
      </c>
      <c r="C1917" s="4">
        <v>7948.36</v>
      </c>
      <c r="D1917" s="15">
        <f t="shared" si="270"/>
        <v>2.5289122145828393E-3</v>
      </c>
      <c r="E1917" s="7"/>
      <c r="F1917" t="str">
        <f t="shared" si="262"/>
        <v>NEIN</v>
      </c>
      <c r="G1917" t="str">
        <f t="shared" si="263"/>
        <v>NEIN</v>
      </c>
      <c r="I1917" t="str">
        <f t="shared" si="264"/>
        <v>NEIN</v>
      </c>
      <c r="J1917" t="str">
        <f t="shared" si="265"/>
        <v>JA</v>
      </c>
      <c r="L1917" t="str">
        <f t="shared" si="266"/>
        <v>NEIN</v>
      </c>
      <c r="M1917" t="str">
        <f t="shared" si="267"/>
        <v>NEIN</v>
      </c>
      <c r="O1917" t="str">
        <f t="shared" si="268"/>
        <v>NEIN</v>
      </c>
      <c r="P1917" t="str">
        <f t="shared" si="269"/>
        <v>NEIN</v>
      </c>
    </row>
    <row r="1918" spans="2:16">
      <c r="B1918" s="3">
        <v>39429</v>
      </c>
      <c r="C1918" s="4">
        <v>7928.31</v>
      </c>
      <c r="D1918" s="15">
        <f t="shared" si="270"/>
        <v>-1.8302105466486321E-2</v>
      </c>
      <c r="E1918" s="7"/>
      <c r="F1918" t="str">
        <f t="shared" si="262"/>
        <v>NEIN</v>
      </c>
      <c r="G1918" t="str">
        <f t="shared" si="263"/>
        <v>JA</v>
      </c>
      <c r="I1918" t="str">
        <f t="shared" si="264"/>
        <v>NEIN</v>
      </c>
      <c r="J1918" t="str">
        <f t="shared" si="265"/>
        <v>NEIN</v>
      </c>
      <c r="L1918" t="str">
        <f t="shared" si="266"/>
        <v>NEIN</v>
      </c>
      <c r="M1918" t="str">
        <f t="shared" si="267"/>
        <v>NEIN</v>
      </c>
      <c r="O1918" t="str">
        <f t="shared" si="268"/>
        <v>NEIN</v>
      </c>
      <c r="P1918" t="str">
        <f t="shared" si="269"/>
        <v>NEIN</v>
      </c>
    </row>
    <row r="1919" spans="2:16">
      <c r="B1919" s="3">
        <v>39428</v>
      </c>
      <c r="C1919" s="4">
        <v>8076.12</v>
      </c>
      <c r="D1919" s="15">
        <f t="shared" si="270"/>
        <v>8.3276941401499507E-3</v>
      </c>
      <c r="E1919" s="7"/>
      <c r="F1919" t="str">
        <f t="shared" si="262"/>
        <v>NEIN</v>
      </c>
      <c r="G1919" t="str">
        <f t="shared" si="263"/>
        <v>NEIN</v>
      </c>
      <c r="I1919" t="str">
        <f t="shared" si="264"/>
        <v>NEIN</v>
      </c>
      <c r="J1919" t="str">
        <f t="shared" si="265"/>
        <v>JA</v>
      </c>
      <c r="L1919" t="str">
        <f t="shared" si="266"/>
        <v>NEIN</v>
      </c>
      <c r="M1919" t="str">
        <f t="shared" si="267"/>
        <v>NEIN</v>
      </c>
      <c r="O1919" t="str">
        <f t="shared" si="268"/>
        <v>NEIN</v>
      </c>
      <c r="P1919" t="str">
        <f t="shared" si="269"/>
        <v>NEIN</v>
      </c>
    </row>
    <row r="1920" spans="2:16">
      <c r="B1920" s="3">
        <v>39427</v>
      </c>
      <c r="C1920" s="4">
        <v>8009.42</v>
      </c>
      <c r="D1920" s="15">
        <f t="shared" si="270"/>
        <v>-2.9800730951929952E-3</v>
      </c>
      <c r="E1920" s="7"/>
      <c r="F1920" t="str">
        <f t="shared" si="262"/>
        <v>NEIN</v>
      </c>
      <c r="G1920" t="str">
        <f t="shared" si="263"/>
        <v>JA</v>
      </c>
      <c r="I1920" t="str">
        <f t="shared" si="264"/>
        <v>NEIN</v>
      </c>
      <c r="J1920" t="str">
        <f t="shared" si="265"/>
        <v>NEIN</v>
      </c>
      <c r="L1920" t="str">
        <f t="shared" si="266"/>
        <v>NEIN</v>
      </c>
      <c r="M1920" t="str">
        <f t="shared" si="267"/>
        <v>JA</v>
      </c>
      <c r="O1920" t="str">
        <f t="shared" si="268"/>
        <v>NEIN</v>
      </c>
      <c r="P1920" t="str">
        <f t="shared" si="269"/>
        <v>NEIN</v>
      </c>
    </row>
    <row r="1921" spans="2:16">
      <c r="B1921" s="3">
        <v>39426</v>
      </c>
      <c r="C1921" s="4">
        <v>8033.36</v>
      </c>
      <c r="D1921" s="15">
        <f t="shared" si="270"/>
        <v>4.9148931645582247E-3</v>
      </c>
      <c r="E1921" s="7"/>
      <c r="F1921" t="str">
        <f t="shared" si="262"/>
        <v>JA</v>
      </c>
      <c r="G1921" t="str">
        <f t="shared" si="263"/>
        <v>NEIN</v>
      </c>
      <c r="I1921" t="str">
        <f t="shared" si="264"/>
        <v>NEIN</v>
      </c>
      <c r="J1921" t="str">
        <f t="shared" si="265"/>
        <v>NEIN</v>
      </c>
      <c r="L1921" t="str">
        <f t="shared" si="266"/>
        <v>NEIN</v>
      </c>
      <c r="M1921" t="str">
        <f t="shared" si="267"/>
        <v>NEIN</v>
      </c>
      <c r="O1921" t="str">
        <f t="shared" si="268"/>
        <v>NEIN</v>
      </c>
      <c r="P1921" t="str">
        <f t="shared" si="269"/>
        <v>NEIN</v>
      </c>
    </row>
    <row r="1922" spans="2:16">
      <c r="B1922" s="3">
        <v>39423</v>
      </c>
      <c r="C1922" s="4">
        <v>7994.07</v>
      </c>
      <c r="D1922" s="15">
        <f t="shared" si="270"/>
        <v>6.7362837475347876E-3</v>
      </c>
      <c r="E1922" s="7"/>
      <c r="F1922" t="str">
        <f t="shared" si="262"/>
        <v>NEIN</v>
      </c>
      <c r="G1922" t="str">
        <f t="shared" si="263"/>
        <v>NEIN</v>
      </c>
      <c r="I1922" t="str">
        <f t="shared" si="264"/>
        <v>NEIN</v>
      </c>
      <c r="J1922" t="str">
        <f t="shared" si="265"/>
        <v>JA</v>
      </c>
      <c r="L1922" t="str">
        <f t="shared" si="266"/>
        <v>NEIN</v>
      </c>
      <c r="M1922" t="str">
        <f t="shared" si="267"/>
        <v>NEIN</v>
      </c>
      <c r="O1922" t="str">
        <f t="shared" si="268"/>
        <v>NEIN</v>
      </c>
      <c r="P1922" t="str">
        <f t="shared" si="269"/>
        <v>NEIN</v>
      </c>
    </row>
    <row r="1923" spans="2:16">
      <c r="B1923" s="3">
        <v>39422</v>
      </c>
      <c r="C1923" s="4">
        <v>7940.58</v>
      </c>
      <c r="D1923" s="15">
        <f t="shared" si="270"/>
        <v>-5.2739097544680447E-4</v>
      </c>
      <c r="E1923" s="7"/>
      <c r="F1923" t="str">
        <f t="shared" si="262"/>
        <v>NEIN</v>
      </c>
      <c r="G1923" t="str">
        <f t="shared" si="263"/>
        <v>JA</v>
      </c>
      <c r="I1923" t="str">
        <f t="shared" si="264"/>
        <v>NEIN</v>
      </c>
      <c r="J1923" t="str">
        <f t="shared" si="265"/>
        <v>NEIN</v>
      </c>
      <c r="L1923" t="str">
        <f t="shared" si="266"/>
        <v>NEIN</v>
      </c>
      <c r="M1923" t="str">
        <f t="shared" si="267"/>
        <v>NEIN</v>
      </c>
      <c r="O1923" t="str">
        <f t="shared" si="268"/>
        <v>NEIN</v>
      </c>
      <c r="P1923" t="str">
        <f t="shared" si="269"/>
        <v>NEIN</v>
      </c>
    </row>
    <row r="1924" spans="2:16">
      <c r="B1924" s="3">
        <v>39421</v>
      </c>
      <c r="C1924" s="4">
        <v>7944.77</v>
      </c>
      <c r="D1924" s="15">
        <f t="shared" si="270"/>
        <v>1.7394166173642114E-2</v>
      </c>
      <c r="E1924" s="7"/>
      <c r="F1924" t="str">
        <f t="shared" si="262"/>
        <v>NEIN</v>
      </c>
      <c r="G1924" t="str">
        <f t="shared" si="263"/>
        <v>NEIN</v>
      </c>
      <c r="I1924" t="str">
        <f t="shared" si="264"/>
        <v>NEIN</v>
      </c>
      <c r="J1924" t="str">
        <f t="shared" si="265"/>
        <v>JA</v>
      </c>
      <c r="L1924" t="str">
        <f t="shared" si="266"/>
        <v>NEIN</v>
      </c>
      <c r="M1924" t="str">
        <f t="shared" si="267"/>
        <v>NEIN</v>
      </c>
      <c r="O1924" t="str">
        <f t="shared" si="268"/>
        <v>NEIN</v>
      </c>
      <c r="P1924" t="str">
        <f t="shared" si="269"/>
        <v>JA</v>
      </c>
    </row>
    <row r="1925" spans="2:16">
      <c r="B1925" s="3">
        <v>39420</v>
      </c>
      <c r="C1925" s="4">
        <v>7808.94</v>
      </c>
      <c r="D1925" s="15">
        <f t="shared" si="270"/>
        <v>-3.6135077820565629E-3</v>
      </c>
      <c r="E1925" s="7"/>
      <c r="F1925" t="str">
        <f t="shared" si="262"/>
        <v>NEIN</v>
      </c>
      <c r="G1925" t="str">
        <f t="shared" si="263"/>
        <v>NEIN</v>
      </c>
      <c r="I1925" t="str">
        <f t="shared" si="264"/>
        <v>JA</v>
      </c>
      <c r="J1925" t="str">
        <f t="shared" si="265"/>
        <v>NEIN</v>
      </c>
      <c r="L1925" t="str">
        <f t="shared" si="266"/>
        <v>NEIN</v>
      </c>
      <c r="M1925" t="str">
        <f t="shared" si="267"/>
        <v>NEIN</v>
      </c>
      <c r="O1925" t="str">
        <f t="shared" si="268"/>
        <v>NEIN</v>
      </c>
      <c r="P1925" t="str">
        <f t="shared" si="269"/>
        <v>NEIN</v>
      </c>
    </row>
    <row r="1926" spans="2:16">
      <c r="B1926" s="3">
        <v>39419</v>
      </c>
      <c r="C1926" s="4">
        <v>7837.26</v>
      </c>
      <c r="D1926" s="15">
        <f t="shared" si="270"/>
        <v>-4.2258961288453899E-3</v>
      </c>
      <c r="E1926" s="7"/>
      <c r="F1926" t="str">
        <f t="shared" ref="F1926:F1989" si="271">IF(AND(D1927&gt;0,D1926&gt;0),"JA","NEIN")</f>
        <v>NEIN</v>
      </c>
      <c r="G1926" t="str">
        <f t="shared" ref="G1926:G1989" si="272">IF(AND(D1927&gt;0,D1926&lt;0),"JA","NEIN")</f>
        <v>JA</v>
      </c>
      <c r="I1926" t="str">
        <f t="shared" ref="I1926:I1989" si="273">IF(AND(D1927&lt;0,D1926&lt;0),"JA","NEIN")</f>
        <v>NEIN</v>
      </c>
      <c r="J1926" t="str">
        <f t="shared" ref="J1926:J1989" si="274">IF(AND(D1927&lt;0,D1926&gt;0),"JA","NEIN")</f>
        <v>NEIN</v>
      </c>
      <c r="L1926" t="str">
        <f t="shared" ref="L1926:L1989" si="275">IF(AND(D1928&gt;0,D1927&gt;0,D1926&gt;0),"JA", "NEIN")</f>
        <v>NEIN</v>
      </c>
      <c r="M1926" t="str">
        <f t="shared" ref="M1926:M1989" si="276">IF(AND(D1928&gt;0,D1927&gt;0,D1926&lt;0),"JA","NEIN")</f>
        <v>JA</v>
      </c>
      <c r="O1926" t="str">
        <f t="shared" ref="O1926:O1989" si="277">IF(AND(D1928&lt;0,D1927&lt;0,D1926&lt;0),"JA","NEIN")</f>
        <v>NEIN</v>
      </c>
      <c r="P1926" t="str">
        <f t="shared" ref="P1926:P1989" si="278">IF(AND(D1928&lt;0,D1927&lt;0,D1926&gt;0),"JA","NEIN")</f>
        <v>NEIN</v>
      </c>
    </row>
    <row r="1927" spans="2:16">
      <c r="B1927" s="3">
        <v>39416</v>
      </c>
      <c r="C1927" s="4">
        <v>7870.52</v>
      </c>
      <c r="D1927" s="15">
        <f t="shared" si="270"/>
        <v>1.3564381554089577E-2</v>
      </c>
      <c r="E1927" s="7"/>
      <c r="F1927" t="str">
        <f t="shared" si="271"/>
        <v>JA</v>
      </c>
      <c r="G1927" t="str">
        <f t="shared" si="272"/>
        <v>NEIN</v>
      </c>
      <c r="I1927" t="str">
        <f t="shared" si="273"/>
        <v>NEIN</v>
      </c>
      <c r="J1927" t="str">
        <f t="shared" si="274"/>
        <v>NEIN</v>
      </c>
      <c r="L1927" t="str">
        <f t="shared" si="275"/>
        <v>JA</v>
      </c>
      <c r="M1927" t="str">
        <f t="shared" si="276"/>
        <v>NEIN</v>
      </c>
      <c r="O1927" t="str">
        <f t="shared" si="277"/>
        <v>NEIN</v>
      </c>
      <c r="P1927" t="str">
        <f t="shared" si="278"/>
        <v>NEIN</v>
      </c>
    </row>
    <row r="1928" spans="2:16">
      <c r="B1928" s="3">
        <v>39415</v>
      </c>
      <c r="C1928" s="4">
        <v>7765.19</v>
      </c>
      <c r="D1928" s="15">
        <f t="shared" si="270"/>
        <v>5.3769844866293631E-3</v>
      </c>
      <c r="E1928" s="7"/>
      <c r="F1928" t="str">
        <f t="shared" si="271"/>
        <v>JA</v>
      </c>
      <c r="G1928" t="str">
        <f t="shared" si="272"/>
        <v>NEIN</v>
      </c>
      <c r="I1928" t="str">
        <f t="shared" si="273"/>
        <v>NEIN</v>
      </c>
      <c r="J1928" t="str">
        <f t="shared" si="274"/>
        <v>NEIN</v>
      </c>
      <c r="L1928" t="str">
        <f t="shared" si="275"/>
        <v>NEIN</v>
      </c>
      <c r="M1928" t="str">
        <f t="shared" si="276"/>
        <v>NEIN</v>
      </c>
      <c r="O1928" t="str">
        <f t="shared" si="277"/>
        <v>NEIN</v>
      </c>
      <c r="P1928" t="str">
        <f t="shared" si="278"/>
        <v>NEIN</v>
      </c>
    </row>
    <row r="1929" spans="2:16">
      <c r="B1929" s="3">
        <v>39414</v>
      </c>
      <c r="C1929" s="4">
        <v>7723.66</v>
      </c>
      <c r="D1929" s="15">
        <f t="shared" si="270"/>
        <v>2.5534598710722445E-2</v>
      </c>
      <c r="E1929" s="7"/>
      <c r="F1929" t="str">
        <f t="shared" si="271"/>
        <v>NEIN</v>
      </c>
      <c r="G1929" t="str">
        <f t="shared" si="272"/>
        <v>NEIN</v>
      </c>
      <c r="I1929" t="str">
        <f t="shared" si="273"/>
        <v>NEIN</v>
      </c>
      <c r="J1929" t="str">
        <f t="shared" si="274"/>
        <v>JA</v>
      </c>
      <c r="L1929" t="str">
        <f t="shared" si="275"/>
        <v>NEIN</v>
      </c>
      <c r="M1929" t="str">
        <f t="shared" si="276"/>
        <v>NEIN</v>
      </c>
      <c r="O1929" t="str">
        <f t="shared" si="277"/>
        <v>NEIN</v>
      </c>
      <c r="P1929" t="str">
        <f t="shared" si="278"/>
        <v>JA</v>
      </c>
    </row>
    <row r="1930" spans="2:16">
      <c r="B1930" s="3">
        <v>39413</v>
      </c>
      <c r="C1930" s="4">
        <v>7531.35</v>
      </c>
      <c r="D1930" s="15">
        <f t="shared" si="270"/>
        <v>-4.7585948071717631E-3</v>
      </c>
      <c r="E1930" s="7"/>
      <c r="F1930" t="str">
        <f t="shared" si="271"/>
        <v>NEIN</v>
      </c>
      <c r="G1930" t="str">
        <f t="shared" si="272"/>
        <v>NEIN</v>
      </c>
      <c r="I1930" t="str">
        <f t="shared" si="273"/>
        <v>JA</v>
      </c>
      <c r="J1930" t="str">
        <f t="shared" si="274"/>
        <v>NEIN</v>
      </c>
      <c r="L1930" t="str">
        <f t="shared" si="275"/>
        <v>NEIN</v>
      </c>
      <c r="M1930" t="str">
        <f t="shared" si="276"/>
        <v>NEIN</v>
      </c>
      <c r="O1930" t="str">
        <f t="shared" si="277"/>
        <v>NEIN</v>
      </c>
      <c r="P1930" t="str">
        <f t="shared" si="278"/>
        <v>NEIN</v>
      </c>
    </row>
    <row r="1931" spans="2:16">
      <c r="B1931" s="3">
        <v>39412</v>
      </c>
      <c r="C1931" s="4">
        <v>7567.36</v>
      </c>
      <c r="D1931" s="15">
        <f t="shared" si="270"/>
        <v>-5.4672386239381417E-3</v>
      </c>
      <c r="E1931" s="7"/>
      <c r="F1931" t="str">
        <f t="shared" si="271"/>
        <v>NEIN</v>
      </c>
      <c r="G1931" t="str">
        <f t="shared" si="272"/>
        <v>JA</v>
      </c>
      <c r="I1931" t="str">
        <f t="shared" si="273"/>
        <v>NEIN</v>
      </c>
      <c r="J1931" t="str">
        <f t="shared" si="274"/>
        <v>NEIN</v>
      </c>
      <c r="L1931" t="str">
        <f t="shared" si="275"/>
        <v>NEIN</v>
      </c>
      <c r="M1931" t="str">
        <f t="shared" si="276"/>
        <v>JA</v>
      </c>
      <c r="O1931" t="str">
        <f t="shared" si="277"/>
        <v>NEIN</v>
      </c>
      <c r="P1931" t="str">
        <f t="shared" si="278"/>
        <v>NEIN</v>
      </c>
    </row>
    <row r="1932" spans="2:16">
      <c r="B1932" s="3">
        <v>39409</v>
      </c>
      <c r="C1932" s="4">
        <v>7608.96</v>
      </c>
      <c r="D1932" s="15">
        <f t="shared" ref="D1932:D1995" si="279">(C1932-C1933)/C1933</f>
        <v>6.1966913952473087E-3</v>
      </c>
      <c r="E1932" s="7"/>
      <c r="F1932" t="str">
        <f t="shared" si="271"/>
        <v>JA</v>
      </c>
      <c r="G1932" t="str">
        <f t="shared" si="272"/>
        <v>NEIN</v>
      </c>
      <c r="I1932" t="str">
        <f t="shared" si="273"/>
        <v>NEIN</v>
      </c>
      <c r="J1932" t="str">
        <f t="shared" si="274"/>
        <v>NEIN</v>
      </c>
      <c r="L1932" t="str">
        <f t="shared" si="275"/>
        <v>NEIN</v>
      </c>
      <c r="M1932" t="str">
        <f t="shared" si="276"/>
        <v>NEIN</v>
      </c>
      <c r="O1932" t="str">
        <f t="shared" si="277"/>
        <v>NEIN</v>
      </c>
      <c r="P1932" t="str">
        <f t="shared" si="278"/>
        <v>NEIN</v>
      </c>
    </row>
    <row r="1933" spans="2:16">
      <c r="B1933" s="3">
        <v>39408</v>
      </c>
      <c r="C1933" s="4">
        <v>7562.1</v>
      </c>
      <c r="D1933" s="15">
        <f t="shared" si="279"/>
        <v>5.8097312999274174E-3</v>
      </c>
      <c r="E1933" s="7"/>
      <c r="F1933" t="str">
        <f t="shared" si="271"/>
        <v>NEIN</v>
      </c>
      <c r="G1933" t="str">
        <f t="shared" si="272"/>
        <v>NEIN</v>
      </c>
      <c r="I1933" t="str">
        <f t="shared" si="273"/>
        <v>NEIN</v>
      </c>
      <c r="J1933" t="str">
        <f t="shared" si="274"/>
        <v>JA</v>
      </c>
      <c r="L1933" t="str">
        <f t="shared" si="275"/>
        <v>NEIN</v>
      </c>
      <c r="M1933" t="str">
        <f t="shared" si="276"/>
        <v>NEIN</v>
      </c>
      <c r="O1933" t="str">
        <f t="shared" si="277"/>
        <v>NEIN</v>
      </c>
      <c r="P1933" t="str">
        <f t="shared" si="278"/>
        <v>NEIN</v>
      </c>
    </row>
    <row r="1934" spans="2:16">
      <c r="B1934" s="3">
        <v>39407</v>
      </c>
      <c r="C1934" s="4">
        <v>7518.42</v>
      </c>
      <c r="D1934" s="15">
        <f t="shared" si="279"/>
        <v>-1.4663886526235542E-2</v>
      </c>
      <c r="E1934" s="7"/>
      <c r="F1934" t="str">
        <f t="shared" si="271"/>
        <v>NEIN</v>
      </c>
      <c r="G1934" t="str">
        <f t="shared" si="272"/>
        <v>JA</v>
      </c>
      <c r="I1934" t="str">
        <f t="shared" si="273"/>
        <v>NEIN</v>
      </c>
      <c r="J1934" t="str">
        <f t="shared" si="274"/>
        <v>NEIN</v>
      </c>
      <c r="L1934" t="str">
        <f t="shared" si="275"/>
        <v>NEIN</v>
      </c>
      <c r="M1934" t="str">
        <f t="shared" si="276"/>
        <v>NEIN</v>
      </c>
      <c r="O1934" t="str">
        <f t="shared" si="277"/>
        <v>NEIN</v>
      </c>
      <c r="P1934" t="str">
        <f t="shared" si="278"/>
        <v>NEIN</v>
      </c>
    </row>
    <row r="1935" spans="2:16">
      <c r="B1935" s="3">
        <v>39406</v>
      </c>
      <c r="C1935" s="4">
        <v>7630.31</v>
      </c>
      <c r="D1935" s="15">
        <f t="shared" si="279"/>
        <v>1.5753524042295183E-2</v>
      </c>
      <c r="E1935" s="7"/>
      <c r="F1935" t="str">
        <f t="shared" si="271"/>
        <v>NEIN</v>
      </c>
      <c r="G1935" t="str">
        <f t="shared" si="272"/>
        <v>NEIN</v>
      </c>
      <c r="I1935" t="str">
        <f t="shared" si="273"/>
        <v>NEIN</v>
      </c>
      <c r="J1935" t="str">
        <f t="shared" si="274"/>
        <v>JA</v>
      </c>
      <c r="L1935" t="str">
        <f t="shared" si="275"/>
        <v>NEIN</v>
      </c>
      <c r="M1935" t="str">
        <f t="shared" si="276"/>
        <v>NEIN</v>
      </c>
      <c r="O1935" t="str">
        <f t="shared" si="277"/>
        <v>NEIN</v>
      </c>
      <c r="P1935" t="str">
        <f t="shared" si="278"/>
        <v>JA</v>
      </c>
    </row>
    <row r="1936" spans="2:16">
      <c r="B1936" s="3">
        <v>39405</v>
      </c>
      <c r="C1936" s="4">
        <v>7511.97</v>
      </c>
      <c r="D1936" s="15">
        <f t="shared" si="279"/>
        <v>-1.3174799599593282E-2</v>
      </c>
      <c r="E1936" s="7"/>
      <c r="F1936" t="str">
        <f t="shared" si="271"/>
        <v>NEIN</v>
      </c>
      <c r="G1936" t="str">
        <f t="shared" si="272"/>
        <v>NEIN</v>
      </c>
      <c r="I1936" t="str">
        <f t="shared" si="273"/>
        <v>JA</v>
      </c>
      <c r="J1936" t="str">
        <f t="shared" si="274"/>
        <v>NEIN</v>
      </c>
      <c r="L1936" t="str">
        <f t="shared" si="275"/>
        <v>NEIN</v>
      </c>
      <c r="M1936" t="str">
        <f t="shared" si="276"/>
        <v>NEIN</v>
      </c>
      <c r="O1936" t="str">
        <f t="shared" si="277"/>
        <v>JA</v>
      </c>
      <c r="P1936" t="str">
        <f t="shared" si="278"/>
        <v>NEIN</v>
      </c>
    </row>
    <row r="1937" spans="2:16">
      <c r="B1937" s="3">
        <v>39402</v>
      </c>
      <c r="C1937" s="4">
        <v>7612.26</v>
      </c>
      <c r="D1937" s="15">
        <f t="shared" si="279"/>
        <v>-7.1435745001649309E-3</v>
      </c>
      <c r="E1937" s="7"/>
      <c r="F1937" t="str">
        <f t="shared" si="271"/>
        <v>NEIN</v>
      </c>
      <c r="G1937" t="str">
        <f t="shared" si="272"/>
        <v>NEIN</v>
      </c>
      <c r="I1937" t="str">
        <f t="shared" si="273"/>
        <v>JA</v>
      </c>
      <c r="J1937" t="str">
        <f t="shared" si="274"/>
        <v>NEIN</v>
      </c>
      <c r="L1937" t="str">
        <f t="shared" si="275"/>
        <v>NEIN</v>
      </c>
      <c r="M1937" t="str">
        <f t="shared" si="276"/>
        <v>NEIN</v>
      </c>
      <c r="O1937" t="str">
        <f t="shared" si="277"/>
        <v>NEIN</v>
      </c>
      <c r="P1937" t="str">
        <f t="shared" si="278"/>
        <v>NEIN</v>
      </c>
    </row>
    <row r="1938" spans="2:16">
      <c r="B1938" s="3">
        <v>39401</v>
      </c>
      <c r="C1938" s="4">
        <v>7667.03</v>
      </c>
      <c r="D1938" s="15">
        <f t="shared" si="279"/>
        <v>-1.4914346578681265E-2</v>
      </c>
      <c r="E1938" s="7"/>
      <c r="F1938" t="str">
        <f t="shared" si="271"/>
        <v>NEIN</v>
      </c>
      <c r="G1938" t="str">
        <f t="shared" si="272"/>
        <v>JA</v>
      </c>
      <c r="I1938" t="str">
        <f t="shared" si="273"/>
        <v>NEIN</v>
      </c>
      <c r="J1938" t="str">
        <f t="shared" si="274"/>
        <v>NEIN</v>
      </c>
      <c r="L1938" t="str">
        <f t="shared" si="275"/>
        <v>NEIN</v>
      </c>
      <c r="M1938" t="str">
        <f t="shared" si="276"/>
        <v>NEIN</v>
      </c>
      <c r="O1938" t="str">
        <f t="shared" si="277"/>
        <v>NEIN</v>
      </c>
      <c r="P1938" t="str">
        <f t="shared" si="278"/>
        <v>NEIN</v>
      </c>
    </row>
    <row r="1939" spans="2:16">
      <c r="B1939" s="3">
        <v>39400</v>
      </c>
      <c r="C1939" s="4">
        <v>7783.11</v>
      </c>
      <c r="D1939" s="15">
        <f t="shared" si="279"/>
        <v>7.1359140913079063E-4</v>
      </c>
      <c r="E1939" s="7"/>
      <c r="F1939" t="str">
        <f t="shared" si="271"/>
        <v>NEIN</v>
      </c>
      <c r="G1939" t="str">
        <f t="shared" si="272"/>
        <v>NEIN</v>
      </c>
      <c r="I1939" t="str">
        <f t="shared" si="273"/>
        <v>NEIN</v>
      </c>
      <c r="J1939" t="str">
        <f t="shared" si="274"/>
        <v>JA</v>
      </c>
      <c r="L1939" t="str">
        <f t="shared" si="275"/>
        <v>NEIN</v>
      </c>
      <c r="M1939" t="str">
        <f t="shared" si="276"/>
        <v>NEIN</v>
      </c>
      <c r="O1939" t="str">
        <f t="shared" si="277"/>
        <v>NEIN</v>
      </c>
      <c r="P1939" t="str">
        <f t="shared" si="278"/>
        <v>JA</v>
      </c>
    </row>
    <row r="1940" spans="2:16">
      <c r="B1940" s="3">
        <v>39399</v>
      </c>
      <c r="C1940" s="4">
        <v>7777.56</v>
      </c>
      <c r="D1940" s="15">
        <f t="shared" si="279"/>
        <v>-3.7505572036828916E-3</v>
      </c>
      <c r="E1940" s="7"/>
      <c r="F1940" t="str">
        <f t="shared" si="271"/>
        <v>NEIN</v>
      </c>
      <c r="G1940" t="str">
        <f t="shared" si="272"/>
        <v>NEIN</v>
      </c>
      <c r="I1940" t="str">
        <f t="shared" si="273"/>
        <v>JA</v>
      </c>
      <c r="J1940" t="str">
        <f t="shared" si="274"/>
        <v>NEIN</v>
      </c>
      <c r="L1940" t="str">
        <f t="shared" si="275"/>
        <v>NEIN</v>
      </c>
      <c r="M1940" t="str">
        <f t="shared" si="276"/>
        <v>NEIN</v>
      </c>
      <c r="O1940" t="str">
        <f t="shared" si="277"/>
        <v>JA</v>
      </c>
      <c r="P1940" t="str">
        <f t="shared" si="278"/>
        <v>NEIN</v>
      </c>
    </row>
    <row r="1941" spans="2:16">
      <c r="B1941" s="3">
        <v>39398</v>
      </c>
      <c r="C1941" s="4">
        <v>7806.84</v>
      </c>
      <c r="D1941" s="15">
        <f t="shared" si="279"/>
        <v>-7.1168910962053796E-4</v>
      </c>
      <c r="E1941" s="7"/>
      <c r="F1941" t="str">
        <f t="shared" si="271"/>
        <v>NEIN</v>
      </c>
      <c r="G1941" t="str">
        <f t="shared" si="272"/>
        <v>NEIN</v>
      </c>
      <c r="I1941" t="str">
        <f t="shared" si="273"/>
        <v>JA</v>
      </c>
      <c r="J1941" t="str">
        <f t="shared" si="274"/>
        <v>NEIN</v>
      </c>
      <c r="L1941" t="str">
        <f t="shared" si="275"/>
        <v>NEIN</v>
      </c>
      <c r="M1941" t="str">
        <f t="shared" si="276"/>
        <v>NEIN</v>
      </c>
      <c r="O1941" t="str">
        <f t="shared" si="277"/>
        <v>NEIN</v>
      </c>
      <c r="P1941" t="str">
        <f t="shared" si="278"/>
        <v>NEIN</v>
      </c>
    </row>
    <row r="1942" spans="2:16">
      <c r="B1942" s="3">
        <v>39395</v>
      </c>
      <c r="C1942" s="4">
        <v>7812.4</v>
      </c>
      <c r="D1942" s="15">
        <f t="shared" si="279"/>
        <v>-9.041533505468552E-4</v>
      </c>
      <c r="E1942" s="7"/>
      <c r="F1942" t="str">
        <f t="shared" si="271"/>
        <v>NEIN</v>
      </c>
      <c r="G1942" t="str">
        <f t="shared" si="272"/>
        <v>JA</v>
      </c>
      <c r="I1942" t="str">
        <f t="shared" si="273"/>
        <v>NEIN</v>
      </c>
      <c r="J1942" t="str">
        <f t="shared" si="274"/>
        <v>NEIN</v>
      </c>
      <c r="L1942" t="str">
        <f t="shared" si="275"/>
        <v>NEIN</v>
      </c>
      <c r="M1942" t="str">
        <f t="shared" si="276"/>
        <v>NEIN</v>
      </c>
      <c r="O1942" t="str">
        <f t="shared" si="277"/>
        <v>NEIN</v>
      </c>
      <c r="P1942" t="str">
        <f t="shared" si="278"/>
        <v>NEIN</v>
      </c>
    </row>
    <row r="1943" spans="2:16">
      <c r="B1943" s="3">
        <v>39394</v>
      </c>
      <c r="C1943" s="4">
        <v>7819.47</v>
      </c>
      <c r="D1943" s="15">
        <f t="shared" si="279"/>
        <v>2.5449957818458289E-3</v>
      </c>
      <c r="E1943" s="7"/>
      <c r="F1943" t="str">
        <f t="shared" si="271"/>
        <v>NEIN</v>
      </c>
      <c r="G1943" t="str">
        <f t="shared" si="272"/>
        <v>NEIN</v>
      </c>
      <c r="I1943" t="str">
        <f t="shared" si="273"/>
        <v>NEIN</v>
      </c>
      <c r="J1943" t="str">
        <f t="shared" si="274"/>
        <v>JA</v>
      </c>
      <c r="L1943" t="str">
        <f t="shared" si="275"/>
        <v>NEIN</v>
      </c>
      <c r="M1943" t="str">
        <f t="shared" si="276"/>
        <v>NEIN</v>
      </c>
      <c r="O1943" t="str">
        <f t="shared" si="277"/>
        <v>NEIN</v>
      </c>
      <c r="P1943" t="str">
        <f t="shared" si="278"/>
        <v>NEIN</v>
      </c>
    </row>
    <row r="1944" spans="2:16">
      <c r="B1944" s="3">
        <v>39393</v>
      </c>
      <c r="C1944" s="4">
        <v>7799.62</v>
      </c>
      <c r="D1944" s="15">
        <f t="shared" si="279"/>
        <v>-3.5223368795186663E-3</v>
      </c>
      <c r="E1944" s="7"/>
      <c r="F1944" t="str">
        <f t="shared" si="271"/>
        <v>NEIN</v>
      </c>
      <c r="G1944" t="str">
        <f t="shared" si="272"/>
        <v>JA</v>
      </c>
      <c r="I1944" t="str">
        <f t="shared" si="273"/>
        <v>NEIN</v>
      </c>
      <c r="J1944" t="str">
        <f t="shared" si="274"/>
        <v>NEIN</v>
      </c>
      <c r="L1944" t="str">
        <f t="shared" si="275"/>
        <v>NEIN</v>
      </c>
      <c r="M1944" t="str">
        <f t="shared" si="276"/>
        <v>NEIN</v>
      </c>
      <c r="O1944" t="str">
        <f t="shared" si="277"/>
        <v>NEIN</v>
      </c>
      <c r="P1944" t="str">
        <f t="shared" si="278"/>
        <v>NEIN</v>
      </c>
    </row>
    <row r="1945" spans="2:16">
      <c r="B1945" s="3">
        <v>39392</v>
      </c>
      <c r="C1945" s="4">
        <v>7827.19</v>
      </c>
      <c r="D1945" s="15">
        <f t="shared" si="279"/>
        <v>2.515513829562336E-3</v>
      </c>
      <c r="E1945" s="7"/>
      <c r="F1945" t="str">
        <f t="shared" si="271"/>
        <v>NEIN</v>
      </c>
      <c r="G1945" t="str">
        <f t="shared" si="272"/>
        <v>NEIN</v>
      </c>
      <c r="I1945" t="str">
        <f t="shared" si="273"/>
        <v>NEIN</v>
      </c>
      <c r="J1945" t="str">
        <f t="shared" si="274"/>
        <v>JA</v>
      </c>
      <c r="L1945" t="str">
        <f t="shared" si="275"/>
        <v>NEIN</v>
      </c>
      <c r="M1945" t="str">
        <f t="shared" si="276"/>
        <v>NEIN</v>
      </c>
      <c r="O1945" t="str">
        <f t="shared" si="277"/>
        <v>NEIN</v>
      </c>
      <c r="P1945" t="str">
        <f t="shared" si="278"/>
        <v>JA</v>
      </c>
    </row>
    <row r="1946" spans="2:16">
      <c r="B1946" s="3">
        <v>39391</v>
      </c>
      <c r="C1946" s="4">
        <v>7807.55</v>
      </c>
      <c r="D1946" s="15">
        <f t="shared" si="279"/>
        <v>-5.3430222855242312E-3</v>
      </c>
      <c r="E1946" s="7"/>
      <c r="F1946" t="str">
        <f t="shared" si="271"/>
        <v>NEIN</v>
      </c>
      <c r="G1946" t="str">
        <f t="shared" si="272"/>
        <v>NEIN</v>
      </c>
      <c r="I1946" t="str">
        <f t="shared" si="273"/>
        <v>JA</v>
      </c>
      <c r="J1946" t="str">
        <f t="shared" si="274"/>
        <v>NEIN</v>
      </c>
      <c r="L1946" t="str">
        <f t="shared" si="275"/>
        <v>NEIN</v>
      </c>
      <c r="M1946" t="str">
        <f t="shared" si="276"/>
        <v>NEIN</v>
      </c>
      <c r="O1946" t="str">
        <f t="shared" si="277"/>
        <v>JA</v>
      </c>
      <c r="P1946" t="str">
        <f t="shared" si="278"/>
        <v>NEIN</v>
      </c>
    </row>
    <row r="1947" spans="2:16">
      <c r="B1947" s="3">
        <v>39388</v>
      </c>
      <c r="C1947" s="4">
        <v>7849.49</v>
      </c>
      <c r="D1947" s="15">
        <f t="shared" si="279"/>
        <v>-3.9792661959053375E-3</v>
      </c>
      <c r="E1947" s="7"/>
      <c r="F1947" t="str">
        <f t="shared" si="271"/>
        <v>NEIN</v>
      </c>
      <c r="G1947" t="str">
        <f t="shared" si="272"/>
        <v>NEIN</v>
      </c>
      <c r="I1947" t="str">
        <f t="shared" si="273"/>
        <v>JA</v>
      </c>
      <c r="J1947" t="str">
        <f t="shared" si="274"/>
        <v>NEIN</v>
      </c>
      <c r="L1947" t="str">
        <f t="shared" si="275"/>
        <v>NEIN</v>
      </c>
      <c r="M1947" t="str">
        <f t="shared" si="276"/>
        <v>NEIN</v>
      </c>
      <c r="O1947" t="str">
        <f t="shared" si="277"/>
        <v>NEIN</v>
      </c>
      <c r="P1947" t="str">
        <f t="shared" si="278"/>
        <v>NEIN</v>
      </c>
    </row>
    <row r="1948" spans="2:16">
      <c r="B1948" s="3">
        <v>39387</v>
      </c>
      <c r="C1948" s="4">
        <v>7880.85</v>
      </c>
      <c r="D1948" s="15">
        <f t="shared" si="279"/>
        <v>-1.7254795354161613E-2</v>
      </c>
      <c r="E1948" s="7"/>
      <c r="F1948" t="str">
        <f t="shared" si="271"/>
        <v>NEIN</v>
      </c>
      <c r="G1948" t="str">
        <f t="shared" si="272"/>
        <v>JA</v>
      </c>
      <c r="I1948" t="str">
        <f t="shared" si="273"/>
        <v>NEIN</v>
      </c>
      <c r="J1948" t="str">
        <f t="shared" si="274"/>
        <v>NEIN</v>
      </c>
      <c r="L1948" t="str">
        <f t="shared" si="275"/>
        <v>NEIN</v>
      </c>
      <c r="M1948" t="str">
        <f t="shared" si="276"/>
        <v>NEIN</v>
      </c>
      <c r="O1948" t="str">
        <f t="shared" si="277"/>
        <v>NEIN</v>
      </c>
      <c r="P1948" t="str">
        <f t="shared" si="278"/>
        <v>NEIN</v>
      </c>
    </row>
    <row r="1949" spans="2:16">
      <c r="B1949" s="3">
        <v>39386</v>
      </c>
      <c r="C1949" s="4">
        <v>8019.22</v>
      </c>
      <c r="D1949" s="15">
        <f t="shared" si="279"/>
        <v>5.1742680441317756E-3</v>
      </c>
      <c r="E1949" s="7"/>
      <c r="F1949" t="str">
        <f t="shared" si="271"/>
        <v>NEIN</v>
      </c>
      <c r="G1949" t="str">
        <f t="shared" si="272"/>
        <v>NEIN</v>
      </c>
      <c r="I1949" t="str">
        <f t="shared" si="273"/>
        <v>NEIN</v>
      </c>
      <c r="J1949" t="str">
        <f t="shared" si="274"/>
        <v>JA</v>
      </c>
      <c r="L1949" t="str">
        <f t="shared" si="275"/>
        <v>NEIN</v>
      </c>
      <c r="M1949" t="str">
        <f t="shared" si="276"/>
        <v>NEIN</v>
      </c>
      <c r="O1949" t="str">
        <f t="shared" si="277"/>
        <v>NEIN</v>
      </c>
      <c r="P1949" t="str">
        <f t="shared" si="278"/>
        <v>NEIN</v>
      </c>
    </row>
    <row r="1950" spans="2:16">
      <c r="B1950" s="3">
        <v>39385</v>
      </c>
      <c r="C1950" s="4">
        <v>7977.94</v>
      </c>
      <c r="D1950" s="15">
        <f t="shared" si="279"/>
        <v>-3.9614615833112312E-3</v>
      </c>
      <c r="E1950" s="7"/>
      <c r="F1950" t="str">
        <f t="shared" si="271"/>
        <v>NEIN</v>
      </c>
      <c r="G1950" t="str">
        <f t="shared" si="272"/>
        <v>JA</v>
      </c>
      <c r="I1950" t="str">
        <f t="shared" si="273"/>
        <v>NEIN</v>
      </c>
      <c r="J1950" t="str">
        <f t="shared" si="274"/>
        <v>NEIN</v>
      </c>
      <c r="L1950" t="str">
        <f t="shared" si="275"/>
        <v>NEIN</v>
      </c>
      <c r="M1950" t="str">
        <f t="shared" si="276"/>
        <v>JA</v>
      </c>
      <c r="O1950" t="str">
        <f t="shared" si="277"/>
        <v>NEIN</v>
      </c>
      <c r="P1950" t="str">
        <f t="shared" si="278"/>
        <v>NEIN</v>
      </c>
    </row>
    <row r="1951" spans="2:16">
      <c r="B1951" s="3">
        <v>39384</v>
      </c>
      <c r="C1951" s="4">
        <v>8009.67</v>
      </c>
      <c r="D1951" s="15">
        <f t="shared" si="279"/>
        <v>7.6108574857500846E-3</v>
      </c>
      <c r="E1951" s="7"/>
      <c r="F1951" t="str">
        <f t="shared" si="271"/>
        <v>JA</v>
      </c>
      <c r="G1951" t="str">
        <f t="shared" si="272"/>
        <v>NEIN</v>
      </c>
      <c r="I1951" t="str">
        <f t="shared" si="273"/>
        <v>NEIN</v>
      </c>
      <c r="J1951" t="str">
        <f t="shared" si="274"/>
        <v>NEIN</v>
      </c>
      <c r="L1951" t="str">
        <f t="shared" si="275"/>
        <v>JA</v>
      </c>
      <c r="M1951" t="str">
        <f t="shared" si="276"/>
        <v>NEIN</v>
      </c>
      <c r="O1951" t="str">
        <f t="shared" si="277"/>
        <v>NEIN</v>
      </c>
      <c r="P1951" t="str">
        <f t="shared" si="278"/>
        <v>NEIN</v>
      </c>
    </row>
    <row r="1952" spans="2:16">
      <c r="B1952" s="3">
        <v>39381</v>
      </c>
      <c r="C1952" s="4">
        <v>7949.17</v>
      </c>
      <c r="D1952" s="15">
        <f t="shared" si="279"/>
        <v>2.1090610203166331E-3</v>
      </c>
      <c r="E1952" s="7"/>
      <c r="F1952" t="str">
        <f t="shared" si="271"/>
        <v>JA</v>
      </c>
      <c r="G1952" t="str">
        <f t="shared" si="272"/>
        <v>NEIN</v>
      </c>
      <c r="I1952" t="str">
        <f t="shared" si="273"/>
        <v>NEIN</v>
      </c>
      <c r="J1952" t="str">
        <f t="shared" si="274"/>
        <v>NEIN</v>
      </c>
      <c r="L1952" t="str">
        <f t="shared" si="275"/>
        <v>NEIN</v>
      </c>
      <c r="M1952" t="str">
        <f t="shared" si="276"/>
        <v>NEIN</v>
      </c>
      <c r="O1952" t="str">
        <f t="shared" si="277"/>
        <v>NEIN</v>
      </c>
      <c r="P1952" t="str">
        <f t="shared" si="278"/>
        <v>NEIN</v>
      </c>
    </row>
    <row r="1953" spans="2:16">
      <c r="B1953" s="3">
        <v>39380</v>
      </c>
      <c r="C1953" s="4">
        <v>7932.44</v>
      </c>
      <c r="D1953" s="15">
        <f t="shared" si="279"/>
        <v>1.3217592119515179E-2</v>
      </c>
      <c r="E1953" s="7"/>
      <c r="F1953" t="str">
        <f t="shared" si="271"/>
        <v>NEIN</v>
      </c>
      <c r="G1953" t="str">
        <f t="shared" si="272"/>
        <v>NEIN</v>
      </c>
      <c r="I1953" t="str">
        <f t="shared" si="273"/>
        <v>NEIN</v>
      </c>
      <c r="J1953" t="str">
        <f t="shared" si="274"/>
        <v>JA</v>
      </c>
      <c r="L1953" t="str">
        <f t="shared" si="275"/>
        <v>NEIN</v>
      </c>
      <c r="M1953" t="str">
        <f t="shared" si="276"/>
        <v>NEIN</v>
      </c>
      <c r="O1953" t="str">
        <f t="shared" si="277"/>
        <v>NEIN</v>
      </c>
      <c r="P1953" t="str">
        <f t="shared" si="278"/>
        <v>NEIN</v>
      </c>
    </row>
    <row r="1954" spans="2:16">
      <c r="B1954" s="3">
        <v>39379</v>
      </c>
      <c r="C1954" s="4">
        <v>7828.96</v>
      </c>
      <c r="D1954" s="15">
        <f t="shared" si="279"/>
        <v>-1.7634030746711217E-3</v>
      </c>
      <c r="E1954" s="7"/>
      <c r="F1954" t="str">
        <f t="shared" si="271"/>
        <v>NEIN</v>
      </c>
      <c r="G1954" t="str">
        <f t="shared" si="272"/>
        <v>JA</v>
      </c>
      <c r="I1954" t="str">
        <f t="shared" si="273"/>
        <v>NEIN</v>
      </c>
      <c r="J1954" t="str">
        <f t="shared" si="274"/>
        <v>NEIN</v>
      </c>
      <c r="L1954" t="str">
        <f t="shared" si="275"/>
        <v>NEIN</v>
      </c>
      <c r="M1954" t="str">
        <f t="shared" si="276"/>
        <v>NEIN</v>
      </c>
      <c r="O1954" t="str">
        <f t="shared" si="277"/>
        <v>NEIN</v>
      </c>
      <c r="P1954" t="str">
        <f t="shared" si="278"/>
        <v>NEIN</v>
      </c>
    </row>
    <row r="1955" spans="2:16">
      <c r="B1955" s="3">
        <v>39378</v>
      </c>
      <c r="C1955" s="4">
        <v>7842.79</v>
      </c>
      <c r="D1955" s="15">
        <f t="shared" si="279"/>
        <v>6.1385976030604939E-3</v>
      </c>
      <c r="E1955" s="7"/>
      <c r="F1955" t="str">
        <f t="shared" si="271"/>
        <v>NEIN</v>
      </c>
      <c r="G1955" t="str">
        <f t="shared" si="272"/>
        <v>NEIN</v>
      </c>
      <c r="I1955" t="str">
        <f t="shared" si="273"/>
        <v>NEIN</v>
      </c>
      <c r="J1955" t="str">
        <f t="shared" si="274"/>
        <v>JA</v>
      </c>
      <c r="L1955" t="str">
        <f t="shared" si="275"/>
        <v>NEIN</v>
      </c>
      <c r="M1955" t="str">
        <f t="shared" si="276"/>
        <v>NEIN</v>
      </c>
      <c r="O1955" t="str">
        <f t="shared" si="277"/>
        <v>NEIN</v>
      </c>
      <c r="P1955" t="str">
        <f t="shared" si="278"/>
        <v>JA</v>
      </c>
    </row>
    <row r="1956" spans="2:16">
      <c r="B1956" s="3">
        <v>39377</v>
      </c>
      <c r="C1956" s="4">
        <v>7794.94</v>
      </c>
      <c r="D1956" s="15">
        <f t="shared" si="279"/>
        <v>-1.1311344829860567E-2</v>
      </c>
      <c r="E1956" s="7"/>
      <c r="F1956" t="str">
        <f t="shared" si="271"/>
        <v>NEIN</v>
      </c>
      <c r="G1956" t="str">
        <f t="shared" si="272"/>
        <v>NEIN</v>
      </c>
      <c r="I1956" t="str">
        <f t="shared" si="273"/>
        <v>JA</v>
      </c>
      <c r="J1956" t="str">
        <f t="shared" si="274"/>
        <v>NEIN</v>
      </c>
      <c r="L1956" t="str">
        <f t="shared" si="275"/>
        <v>NEIN</v>
      </c>
      <c r="M1956" t="str">
        <f t="shared" si="276"/>
        <v>NEIN</v>
      </c>
      <c r="O1956" t="str">
        <f t="shared" si="277"/>
        <v>JA</v>
      </c>
      <c r="P1956" t="str">
        <f t="shared" si="278"/>
        <v>NEIN</v>
      </c>
    </row>
    <row r="1957" spans="2:16">
      <c r="B1957" s="3">
        <v>39374</v>
      </c>
      <c r="C1957" s="4">
        <v>7884.12</v>
      </c>
      <c r="D1957" s="15">
        <f t="shared" si="279"/>
        <v>-4.7062387961723622E-3</v>
      </c>
      <c r="E1957" s="7"/>
      <c r="F1957" t="str">
        <f t="shared" si="271"/>
        <v>NEIN</v>
      </c>
      <c r="G1957" t="str">
        <f t="shared" si="272"/>
        <v>NEIN</v>
      </c>
      <c r="I1957" t="str">
        <f t="shared" si="273"/>
        <v>JA</v>
      </c>
      <c r="J1957" t="str">
        <f t="shared" si="274"/>
        <v>NEIN</v>
      </c>
      <c r="L1957" t="str">
        <f t="shared" si="275"/>
        <v>NEIN</v>
      </c>
      <c r="M1957" t="str">
        <f t="shared" si="276"/>
        <v>NEIN</v>
      </c>
      <c r="O1957" t="str">
        <f t="shared" si="277"/>
        <v>NEIN</v>
      </c>
      <c r="P1957" t="str">
        <f t="shared" si="278"/>
        <v>NEIN</v>
      </c>
    </row>
    <row r="1958" spans="2:16">
      <c r="B1958" s="3">
        <v>39373</v>
      </c>
      <c r="C1958" s="4">
        <v>7921.4</v>
      </c>
      <c r="D1958" s="15">
        <f t="shared" si="279"/>
        <v>-8.0158689409811426E-3</v>
      </c>
      <c r="E1958" s="7"/>
      <c r="F1958" t="str">
        <f t="shared" si="271"/>
        <v>NEIN</v>
      </c>
      <c r="G1958" t="str">
        <f t="shared" si="272"/>
        <v>JA</v>
      </c>
      <c r="I1958" t="str">
        <f t="shared" si="273"/>
        <v>NEIN</v>
      </c>
      <c r="J1958" t="str">
        <f t="shared" si="274"/>
        <v>NEIN</v>
      </c>
      <c r="L1958" t="str">
        <f t="shared" si="275"/>
        <v>NEIN</v>
      </c>
      <c r="M1958" t="str">
        <f t="shared" si="276"/>
        <v>NEIN</v>
      </c>
      <c r="O1958" t="str">
        <f t="shared" si="277"/>
        <v>NEIN</v>
      </c>
      <c r="P1958" t="str">
        <f t="shared" si="278"/>
        <v>NEIN</v>
      </c>
    </row>
    <row r="1959" spans="2:16">
      <c r="B1959" s="3">
        <v>39372</v>
      </c>
      <c r="C1959" s="4">
        <v>7985.41</v>
      </c>
      <c r="D1959" s="15">
        <f t="shared" si="279"/>
        <v>2.8596043523253E-3</v>
      </c>
      <c r="E1959" s="7"/>
      <c r="F1959" t="str">
        <f t="shared" si="271"/>
        <v>NEIN</v>
      </c>
      <c r="G1959" t="str">
        <f t="shared" si="272"/>
        <v>NEIN</v>
      </c>
      <c r="I1959" t="str">
        <f t="shared" si="273"/>
        <v>NEIN</v>
      </c>
      <c r="J1959" t="str">
        <f t="shared" si="274"/>
        <v>JA</v>
      </c>
      <c r="L1959" t="str">
        <f t="shared" si="275"/>
        <v>NEIN</v>
      </c>
      <c r="M1959" t="str">
        <f t="shared" si="276"/>
        <v>NEIN</v>
      </c>
      <c r="O1959" t="str">
        <f t="shared" si="277"/>
        <v>NEIN</v>
      </c>
      <c r="P1959" t="str">
        <f t="shared" si="278"/>
        <v>JA</v>
      </c>
    </row>
    <row r="1960" spans="2:16">
      <c r="B1960" s="3">
        <v>39371</v>
      </c>
      <c r="C1960" s="4">
        <v>7962.64</v>
      </c>
      <c r="D1960" s="15">
        <f t="shared" si="279"/>
        <v>-8.5702060488337711E-4</v>
      </c>
      <c r="E1960" s="7"/>
      <c r="F1960" t="str">
        <f t="shared" si="271"/>
        <v>NEIN</v>
      </c>
      <c r="G1960" t="str">
        <f t="shared" si="272"/>
        <v>NEIN</v>
      </c>
      <c r="I1960" t="str">
        <f t="shared" si="273"/>
        <v>JA</v>
      </c>
      <c r="J1960" t="str">
        <f t="shared" si="274"/>
        <v>NEIN</v>
      </c>
      <c r="L1960" t="str">
        <f t="shared" si="275"/>
        <v>NEIN</v>
      </c>
      <c r="M1960" t="str">
        <f t="shared" si="276"/>
        <v>NEIN</v>
      </c>
      <c r="O1960" t="str">
        <f t="shared" si="277"/>
        <v>NEIN</v>
      </c>
      <c r="P1960" t="str">
        <f t="shared" si="278"/>
        <v>NEIN</v>
      </c>
    </row>
    <row r="1961" spans="2:16">
      <c r="B1961" s="3">
        <v>39370</v>
      </c>
      <c r="C1961" s="4">
        <v>7969.47</v>
      </c>
      <c r="D1961" s="15">
        <f t="shared" si="279"/>
        <v>-8.9277053596078185E-3</v>
      </c>
      <c r="E1961" s="7"/>
      <c r="F1961" t="str">
        <f t="shared" si="271"/>
        <v>NEIN</v>
      </c>
      <c r="G1961" t="str">
        <f t="shared" si="272"/>
        <v>JA</v>
      </c>
      <c r="I1961" t="str">
        <f t="shared" si="273"/>
        <v>NEIN</v>
      </c>
      <c r="J1961" t="str">
        <f t="shared" si="274"/>
        <v>NEIN</v>
      </c>
      <c r="L1961" t="str">
        <f t="shared" si="275"/>
        <v>NEIN</v>
      </c>
      <c r="M1961" t="str">
        <f t="shared" si="276"/>
        <v>JA</v>
      </c>
      <c r="O1961" t="str">
        <f t="shared" si="277"/>
        <v>NEIN</v>
      </c>
      <c r="P1961" t="str">
        <f t="shared" si="278"/>
        <v>NEIN</v>
      </c>
    </row>
    <row r="1962" spans="2:16">
      <c r="B1962" s="3">
        <v>39367</v>
      </c>
      <c r="C1962" s="4">
        <v>8041.26</v>
      </c>
      <c r="D1962" s="15">
        <f t="shared" si="279"/>
        <v>9.4228181570369513E-4</v>
      </c>
      <c r="E1962" s="7"/>
      <c r="F1962" t="str">
        <f t="shared" si="271"/>
        <v>JA</v>
      </c>
      <c r="G1962" t="str">
        <f t="shared" si="272"/>
        <v>NEIN</v>
      </c>
      <c r="I1962" t="str">
        <f t="shared" si="273"/>
        <v>NEIN</v>
      </c>
      <c r="J1962" t="str">
        <f t="shared" si="274"/>
        <v>NEIN</v>
      </c>
      <c r="L1962" t="str">
        <f t="shared" si="275"/>
        <v>JA</v>
      </c>
      <c r="M1962" t="str">
        <f t="shared" si="276"/>
        <v>NEIN</v>
      </c>
      <c r="O1962" t="str">
        <f t="shared" si="277"/>
        <v>NEIN</v>
      </c>
      <c r="P1962" t="str">
        <f t="shared" si="278"/>
        <v>NEIN</v>
      </c>
    </row>
    <row r="1963" spans="2:16">
      <c r="B1963" s="3">
        <v>39366</v>
      </c>
      <c r="C1963" s="4">
        <v>8033.69</v>
      </c>
      <c r="D1963" s="15">
        <f t="shared" si="279"/>
        <v>5.8999044646199676E-3</v>
      </c>
      <c r="E1963" s="7"/>
      <c r="F1963" t="str">
        <f t="shared" si="271"/>
        <v>JA</v>
      </c>
      <c r="G1963" t="str">
        <f t="shared" si="272"/>
        <v>NEIN</v>
      </c>
      <c r="I1963" t="str">
        <f t="shared" si="273"/>
        <v>NEIN</v>
      </c>
      <c r="J1963" t="str">
        <f t="shared" si="274"/>
        <v>NEIN</v>
      </c>
      <c r="L1963" t="str">
        <f t="shared" si="275"/>
        <v>JA</v>
      </c>
      <c r="M1963" t="str">
        <f t="shared" si="276"/>
        <v>NEIN</v>
      </c>
      <c r="O1963" t="str">
        <f t="shared" si="277"/>
        <v>NEIN</v>
      </c>
      <c r="P1963" t="str">
        <f t="shared" si="278"/>
        <v>NEIN</v>
      </c>
    </row>
    <row r="1964" spans="2:16">
      <c r="B1964" s="3">
        <v>39365</v>
      </c>
      <c r="C1964" s="4">
        <v>7986.57</v>
      </c>
      <c r="D1964" s="15">
        <f t="shared" si="279"/>
        <v>7.6812807313883817E-4</v>
      </c>
      <c r="E1964" s="7"/>
      <c r="F1964" t="str">
        <f t="shared" si="271"/>
        <v>JA</v>
      </c>
      <c r="G1964" t="str">
        <f t="shared" si="272"/>
        <v>NEIN</v>
      </c>
      <c r="I1964" t="str">
        <f t="shared" si="273"/>
        <v>NEIN</v>
      </c>
      <c r="J1964" t="str">
        <f t="shared" si="274"/>
        <v>NEIN</v>
      </c>
      <c r="L1964" t="str">
        <f t="shared" si="275"/>
        <v>NEIN</v>
      </c>
      <c r="M1964" t="str">
        <f t="shared" si="276"/>
        <v>NEIN</v>
      </c>
      <c r="O1964" t="str">
        <f t="shared" si="277"/>
        <v>NEIN</v>
      </c>
      <c r="P1964" t="str">
        <f t="shared" si="278"/>
        <v>NEIN</v>
      </c>
    </row>
    <row r="1965" spans="2:16">
      <c r="B1965" s="3">
        <v>39364</v>
      </c>
      <c r="C1965" s="4">
        <v>7980.44</v>
      </c>
      <c r="D1965" s="15">
        <f t="shared" si="279"/>
        <v>7.6118865816355511E-4</v>
      </c>
      <c r="E1965" s="7"/>
      <c r="F1965" t="str">
        <f t="shared" si="271"/>
        <v>NEIN</v>
      </c>
      <c r="G1965" t="str">
        <f t="shared" si="272"/>
        <v>NEIN</v>
      </c>
      <c r="I1965" t="str">
        <f t="shared" si="273"/>
        <v>NEIN</v>
      </c>
      <c r="J1965" t="str">
        <f t="shared" si="274"/>
        <v>JA</v>
      </c>
      <c r="L1965" t="str">
        <f t="shared" si="275"/>
        <v>NEIN</v>
      </c>
      <c r="M1965" t="str">
        <f t="shared" si="276"/>
        <v>NEIN</v>
      </c>
      <c r="O1965" t="str">
        <f t="shared" si="277"/>
        <v>NEIN</v>
      </c>
      <c r="P1965" t="str">
        <f t="shared" si="278"/>
        <v>NEIN</v>
      </c>
    </row>
    <row r="1966" spans="2:16">
      <c r="B1966" s="3">
        <v>39363</v>
      </c>
      <c r="C1966" s="4">
        <v>7974.37</v>
      </c>
      <c r="D1966" s="15">
        <f t="shared" si="279"/>
        <v>-3.4753029799380166E-3</v>
      </c>
      <c r="E1966" s="7"/>
      <c r="F1966" t="str">
        <f t="shared" si="271"/>
        <v>NEIN</v>
      </c>
      <c r="G1966" t="str">
        <f t="shared" si="272"/>
        <v>JA</v>
      </c>
      <c r="I1966" t="str">
        <f t="shared" si="273"/>
        <v>NEIN</v>
      </c>
      <c r="J1966" t="str">
        <f t="shared" si="274"/>
        <v>NEIN</v>
      </c>
      <c r="L1966" t="str">
        <f t="shared" si="275"/>
        <v>NEIN</v>
      </c>
      <c r="M1966" t="str">
        <f t="shared" si="276"/>
        <v>NEIN</v>
      </c>
      <c r="O1966" t="str">
        <f t="shared" si="277"/>
        <v>NEIN</v>
      </c>
      <c r="P1966" t="str">
        <f t="shared" si="278"/>
        <v>NEIN</v>
      </c>
    </row>
    <row r="1967" spans="2:16">
      <c r="B1967" s="3">
        <v>39360</v>
      </c>
      <c r="C1967" s="4">
        <v>8002.18</v>
      </c>
      <c r="D1967" s="15">
        <f t="shared" si="279"/>
        <v>7.1982469455594668E-3</v>
      </c>
      <c r="E1967" s="7"/>
      <c r="F1967" t="str">
        <f t="shared" si="271"/>
        <v>NEIN</v>
      </c>
      <c r="G1967" t="str">
        <f t="shared" si="272"/>
        <v>NEIN</v>
      </c>
      <c r="I1967" t="str">
        <f t="shared" si="273"/>
        <v>NEIN</v>
      </c>
      <c r="J1967" t="str">
        <f t="shared" si="274"/>
        <v>JA</v>
      </c>
      <c r="L1967" t="str">
        <f t="shared" si="275"/>
        <v>NEIN</v>
      </c>
      <c r="M1967" t="str">
        <f t="shared" si="276"/>
        <v>NEIN</v>
      </c>
      <c r="O1967" t="str">
        <f t="shared" si="277"/>
        <v>NEIN</v>
      </c>
      <c r="P1967" t="str">
        <f t="shared" si="278"/>
        <v>NEIN</v>
      </c>
    </row>
    <row r="1968" spans="2:16">
      <c r="B1968" s="3">
        <v>39359</v>
      </c>
      <c r="C1968" s="4">
        <v>7944.99</v>
      </c>
      <c r="D1968" s="15">
        <f t="shared" si="279"/>
        <v>-1.2959913516775482E-3</v>
      </c>
      <c r="E1968" s="7"/>
      <c r="F1968" t="str">
        <f t="shared" si="271"/>
        <v>NEIN</v>
      </c>
      <c r="G1968" t="str">
        <f t="shared" si="272"/>
        <v>JA</v>
      </c>
      <c r="I1968" t="str">
        <f t="shared" si="273"/>
        <v>NEIN</v>
      </c>
      <c r="J1968" t="str">
        <f t="shared" si="274"/>
        <v>NEIN</v>
      </c>
      <c r="L1968" t="str">
        <f t="shared" si="275"/>
        <v>NEIN</v>
      </c>
      <c r="M1968" t="str">
        <f t="shared" si="276"/>
        <v>JA</v>
      </c>
      <c r="O1968" t="str">
        <f t="shared" si="277"/>
        <v>NEIN</v>
      </c>
      <c r="P1968" t="str">
        <f t="shared" si="278"/>
        <v>NEIN</v>
      </c>
    </row>
    <row r="1969" spans="2:16">
      <c r="B1969" s="3">
        <v>39358</v>
      </c>
      <c r="C1969" s="4">
        <v>7955.3</v>
      </c>
      <c r="D1969" s="15">
        <f t="shared" si="279"/>
        <v>1.0708726416578541E-3</v>
      </c>
      <c r="E1969" s="7"/>
      <c r="F1969" t="str">
        <f t="shared" si="271"/>
        <v>JA</v>
      </c>
      <c r="G1969" t="str">
        <f t="shared" si="272"/>
        <v>NEIN</v>
      </c>
      <c r="I1969" t="str">
        <f t="shared" si="273"/>
        <v>NEIN</v>
      </c>
      <c r="J1969" t="str">
        <f t="shared" si="274"/>
        <v>NEIN</v>
      </c>
      <c r="L1969" t="str">
        <f t="shared" si="275"/>
        <v>JA</v>
      </c>
      <c r="M1969" t="str">
        <f t="shared" si="276"/>
        <v>NEIN</v>
      </c>
      <c r="O1969" t="str">
        <f t="shared" si="277"/>
        <v>NEIN</v>
      </c>
      <c r="P1969" t="str">
        <f t="shared" si="278"/>
        <v>NEIN</v>
      </c>
    </row>
    <row r="1970" spans="2:16">
      <c r="B1970" s="3">
        <v>39357</v>
      </c>
      <c r="C1970" s="4">
        <v>7946.79</v>
      </c>
      <c r="D1970" s="15">
        <f t="shared" si="279"/>
        <v>3.076080288598672E-3</v>
      </c>
      <c r="E1970" s="7"/>
      <c r="F1970" t="str">
        <f t="shared" si="271"/>
        <v>JA</v>
      </c>
      <c r="G1970" t="str">
        <f t="shared" si="272"/>
        <v>NEIN</v>
      </c>
      <c r="I1970" t="str">
        <f t="shared" si="273"/>
        <v>NEIN</v>
      </c>
      <c r="J1970" t="str">
        <f t="shared" si="274"/>
        <v>NEIN</v>
      </c>
      <c r="L1970" t="str">
        <f t="shared" si="275"/>
        <v>JA</v>
      </c>
      <c r="M1970" t="str">
        <f t="shared" si="276"/>
        <v>NEIN</v>
      </c>
      <c r="O1970" t="str">
        <f t="shared" si="277"/>
        <v>NEIN</v>
      </c>
      <c r="P1970" t="str">
        <f t="shared" si="278"/>
        <v>NEIN</v>
      </c>
    </row>
    <row r="1971" spans="2:16">
      <c r="B1971" s="3">
        <v>39356</v>
      </c>
      <c r="C1971" s="4">
        <v>7922.42</v>
      </c>
      <c r="D1971" s="15">
        <f t="shared" si="279"/>
        <v>7.7478754081594823E-3</v>
      </c>
      <c r="E1971" s="7"/>
      <c r="F1971" t="str">
        <f t="shared" si="271"/>
        <v>JA</v>
      </c>
      <c r="G1971" t="str">
        <f t="shared" si="272"/>
        <v>NEIN</v>
      </c>
      <c r="I1971" t="str">
        <f t="shared" si="273"/>
        <v>NEIN</v>
      </c>
      <c r="J1971" t="str">
        <f t="shared" si="274"/>
        <v>NEIN</v>
      </c>
      <c r="L1971" t="str">
        <f t="shared" si="275"/>
        <v>JA</v>
      </c>
      <c r="M1971" t="str">
        <f t="shared" si="276"/>
        <v>NEIN</v>
      </c>
      <c r="O1971" t="str">
        <f t="shared" si="277"/>
        <v>NEIN</v>
      </c>
      <c r="P1971" t="str">
        <f t="shared" si="278"/>
        <v>NEIN</v>
      </c>
    </row>
    <row r="1972" spans="2:16">
      <c r="B1972" s="3">
        <v>39353</v>
      </c>
      <c r="C1972" s="4">
        <v>7861.51</v>
      </c>
      <c r="D1972" s="15">
        <f t="shared" si="279"/>
        <v>9.82964912481777E-4</v>
      </c>
      <c r="E1972" s="7"/>
      <c r="F1972" t="str">
        <f t="shared" si="271"/>
        <v>JA</v>
      </c>
      <c r="G1972" t="str">
        <f t="shared" si="272"/>
        <v>NEIN</v>
      </c>
      <c r="I1972" t="str">
        <f t="shared" si="273"/>
        <v>NEIN</v>
      </c>
      <c r="J1972" t="str">
        <f t="shared" si="274"/>
        <v>NEIN</v>
      </c>
      <c r="L1972" t="str">
        <f t="shared" si="275"/>
        <v>JA</v>
      </c>
      <c r="M1972" t="str">
        <f t="shared" si="276"/>
        <v>NEIN</v>
      </c>
      <c r="O1972" t="str">
        <f t="shared" si="277"/>
        <v>NEIN</v>
      </c>
      <c r="P1972" t="str">
        <f t="shared" si="278"/>
        <v>NEIN</v>
      </c>
    </row>
    <row r="1973" spans="2:16">
      <c r="B1973" s="3">
        <v>39352</v>
      </c>
      <c r="C1973" s="4">
        <v>7853.79</v>
      </c>
      <c r="D1973" s="15">
        <f t="shared" si="279"/>
        <v>6.3607183357573E-3</v>
      </c>
      <c r="E1973" s="7"/>
      <c r="F1973" t="str">
        <f t="shared" si="271"/>
        <v>JA</v>
      </c>
      <c r="G1973" t="str">
        <f t="shared" si="272"/>
        <v>NEIN</v>
      </c>
      <c r="I1973" t="str">
        <f t="shared" si="273"/>
        <v>NEIN</v>
      </c>
      <c r="J1973" t="str">
        <f t="shared" si="274"/>
        <v>NEIN</v>
      </c>
      <c r="L1973" t="str">
        <f t="shared" si="275"/>
        <v>NEIN</v>
      </c>
      <c r="M1973" t="str">
        <f t="shared" si="276"/>
        <v>NEIN</v>
      </c>
      <c r="O1973" t="str">
        <f t="shared" si="277"/>
        <v>NEIN</v>
      </c>
      <c r="P1973" t="str">
        <f t="shared" si="278"/>
        <v>NEIN</v>
      </c>
    </row>
    <row r="1974" spans="2:16">
      <c r="B1974" s="3">
        <v>39351</v>
      </c>
      <c r="C1974" s="4">
        <v>7804.15</v>
      </c>
      <c r="D1974" s="15">
        <f t="shared" si="279"/>
        <v>4.4675034494120599E-3</v>
      </c>
      <c r="E1974" s="7"/>
      <c r="F1974" t="str">
        <f t="shared" si="271"/>
        <v>NEIN</v>
      </c>
      <c r="G1974" t="str">
        <f t="shared" si="272"/>
        <v>NEIN</v>
      </c>
      <c r="I1974" t="str">
        <f t="shared" si="273"/>
        <v>NEIN</v>
      </c>
      <c r="J1974" t="str">
        <f t="shared" si="274"/>
        <v>JA</v>
      </c>
      <c r="L1974" t="str">
        <f t="shared" si="275"/>
        <v>NEIN</v>
      </c>
      <c r="M1974" t="str">
        <f t="shared" si="276"/>
        <v>NEIN</v>
      </c>
      <c r="O1974" t="str">
        <f t="shared" si="277"/>
        <v>NEIN</v>
      </c>
      <c r="P1974" t="str">
        <f t="shared" si="278"/>
        <v>JA</v>
      </c>
    </row>
    <row r="1975" spans="2:16">
      <c r="B1975" s="3">
        <v>39350</v>
      </c>
      <c r="C1975" s="4">
        <v>7769.44</v>
      </c>
      <c r="D1975" s="15">
        <f t="shared" si="279"/>
        <v>-2.3729057309269321E-3</v>
      </c>
      <c r="E1975" s="7"/>
      <c r="F1975" t="str">
        <f t="shared" si="271"/>
        <v>NEIN</v>
      </c>
      <c r="G1975" t="str">
        <f t="shared" si="272"/>
        <v>NEIN</v>
      </c>
      <c r="I1975" t="str">
        <f t="shared" si="273"/>
        <v>JA</v>
      </c>
      <c r="J1975" t="str">
        <f t="shared" si="274"/>
        <v>NEIN</v>
      </c>
      <c r="L1975" t="str">
        <f t="shared" si="275"/>
        <v>NEIN</v>
      </c>
      <c r="M1975" t="str">
        <f t="shared" si="276"/>
        <v>NEIN</v>
      </c>
      <c r="O1975" t="str">
        <f t="shared" si="277"/>
        <v>NEIN</v>
      </c>
      <c r="P1975" t="str">
        <f t="shared" si="278"/>
        <v>NEIN</v>
      </c>
    </row>
    <row r="1976" spans="2:16">
      <c r="B1976" s="3">
        <v>39349</v>
      </c>
      <c r="C1976" s="4">
        <v>7787.92</v>
      </c>
      <c r="D1976" s="15">
        <f t="shared" si="279"/>
        <v>-8.3521181151158177E-4</v>
      </c>
      <c r="E1976" s="7"/>
      <c r="F1976" t="str">
        <f t="shared" si="271"/>
        <v>NEIN</v>
      </c>
      <c r="G1976" t="str">
        <f t="shared" si="272"/>
        <v>JA</v>
      </c>
      <c r="I1976" t="str">
        <f t="shared" si="273"/>
        <v>NEIN</v>
      </c>
      <c r="J1976" t="str">
        <f t="shared" si="274"/>
        <v>NEIN</v>
      </c>
      <c r="L1976" t="str">
        <f t="shared" si="275"/>
        <v>NEIN</v>
      </c>
      <c r="M1976" t="str">
        <f t="shared" si="276"/>
        <v>NEIN</v>
      </c>
      <c r="O1976" t="str">
        <f t="shared" si="277"/>
        <v>NEIN</v>
      </c>
      <c r="P1976" t="str">
        <f t="shared" si="278"/>
        <v>NEIN</v>
      </c>
    </row>
    <row r="1977" spans="2:16">
      <c r="B1977" s="3">
        <v>39346</v>
      </c>
      <c r="C1977" s="4">
        <v>7794.43</v>
      </c>
      <c r="D1977" s="15">
        <f t="shared" si="279"/>
        <v>7.6715332336146245E-3</v>
      </c>
      <c r="E1977" s="7"/>
      <c r="F1977" t="str">
        <f t="shared" si="271"/>
        <v>NEIN</v>
      </c>
      <c r="G1977" t="str">
        <f t="shared" si="272"/>
        <v>NEIN</v>
      </c>
      <c r="I1977" t="str">
        <f t="shared" si="273"/>
        <v>NEIN</v>
      </c>
      <c r="J1977" t="str">
        <f t="shared" si="274"/>
        <v>JA</v>
      </c>
      <c r="L1977" t="str">
        <f t="shared" si="275"/>
        <v>NEIN</v>
      </c>
      <c r="M1977" t="str">
        <f t="shared" si="276"/>
        <v>NEIN</v>
      </c>
      <c r="O1977" t="str">
        <f t="shared" si="277"/>
        <v>NEIN</v>
      </c>
      <c r="P1977" t="str">
        <f t="shared" si="278"/>
        <v>NEIN</v>
      </c>
    </row>
    <row r="1978" spans="2:16">
      <c r="B1978" s="3">
        <v>39345</v>
      </c>
      <c r="C1978" s="4">
        <v>7735.09</v>
      </c>
      <c r="D1978" s="15">
        <f t="shared" si="279"/>
        <v>-2.0320378178365181E-3</v>
      </c>
      <c r="E1978" s="7"/>
      <c r="F1978" t="str">
        <f t="shared" si="271"/>
        <v>NEIN</v>
      </c>
      <c r="G1978" t="str">
        <f t="shared" si="272"/>
        <v>JA</v>
      </c>
      <c r="I1978" t="str">
        <f t="shared" si="273"/>
        <v>NEIN</v>
      </c>
      <c r="J1978" t="str">
        <f t="shared" si="274"/>
        <v>NEIN</v>
      </c>
      <c r="L1978" t="str">
        <f t="shared" si="275"/>
        <v>NEIN</v>
      </c>
      <c r="M1978" t="str">
        <f t="shared" si="276"/>
        <v>JA</v>
      </c>
      <c r="O1978" t="str">
        <f t="shared" si="277"/>
        <v>NEIN</v>
      </c>
      <c r="P1978" t="str">
        <f t="shared" si="278"/>
        <v>NEIN</v>
      </c>
    </row>
    <row r="1979" spans="2:16">
      <c r="B1979" s="3">
        <v>39344</v>
      </c>
      <c r="C1979" s="4">
        <v>7750.84</v>
      </c>
      <c r="D1979" s="15">
        <f t="shared" si="279"/>
        <v>2.3184835799931632E-2</v>
      </c>
      <c r="E1979" s="7"/>
      <c r="F1979" t="str">
        <f t="shared" si="271"/>
        <v>JA</v>
      </c>
      <c r="G1979" t="str">
        <f t="shared" si="272"/>
        <v>NEIN</v>
      </c>
      <c r="I1979" t="str">
        <f t="shared" si="273"/>
        <v>NEIN</v>
      </c>
      <c r="J1979" t="str">
        <f t="shared" si="274"/>
        <v>NEIN</v>
      </c>
      <c r="L1979" t="str">
        <f t="shared" si="275"/>
        <v>NEIN</v>
      </c>
      <c r="M1979" t="str">
        <f t="shared" si="276"/>
        <v>NEIN</v>
      </c>
      <c r="O1979" t="str">
        <f t="shared" si="277"/>
        <v>NEIN</v>
      </c>
      <c r="P1979" t="str">
        <f t="shared" si="278"/>
        <v>NEIN</v>
      </c>
    </row>
    <row r="1980" spans="2:16">
      <c r="B1980" s="3">
        <v>39343</v>
      </c>
      <c r="C1980" s="4">
        <v>7575.21</v>
      </c>
      <c r="D1980" s="15">
        <f t="shared" si="279"/>
        <v>1.2748918761739831E-2</v>
      </c>
      <c r="E1980" s="7"/>
      <c r="F1980" t="str">
        <f t="shared" si="271"/>
        <v>NEIN</v>
      </c>
      <c r="G1980" t="str">
        <f t="shared" si="272"/>
        <v>NEIN</v>
      </c>
      <c r="I1980" t="str">
        <f t="shared" si="273"/>
        <v>NEIN</v>
      </c>
      <c r="J1980" t="str">
        <f t="shared" si="274"/>
        <v>JA</v>
      </c>
      <c r="L1980" t="str">
        <f t="shared" si="275"/>
        <v>NEIN</v>
      </c>
      <c r="M1980" t="str">
        <f t="shared" si="276"/>
        <v>NEIN</v>
      </c>
      <c r="O1980" t="str">
        <f t="shared" si="277"/>
        <v>NEIN</v>
      </c>
      <c r="P1980" t="str">
        <f t="shared" si="278"/>
        <v>JA</v>
      </c>
    </row>
    <row r="1981" spans="2:16">
      <c r="B1981" s="3">
        <v>39342</v>
      </c>
      <c r="C1981" s="4">
        <v>7479.85</v>
      </c>
      <c r="D1981" s="15">
        <f t="shared" si="279"/>
        <v>-2.3860523304354937E-3</v>
      </c>
      <c r="E1981" s="7"/>
      <c r="F1981" t="str">
        <f t="shared" si="271"/>
        <v>NEIN</v>
      </c>
      <c r="G1981" t="str">
        <f t="shared" si="272"/>
        <v>NEIN</v>
      </c>
      <c r="I1981" t="str">
        <f t="shared" si="273"/>
        <v>JA</v>
      </c>
      <c r="J1981" t="str">
        <f t="shared" si="274"/>
        <v>NEIN</v>
      </c>
      <c r="L1981" t="str">
        <f t="shared" si="275"/>
        <v>NEIN</v>
      </c>
      <c r="M1981" t="str">
        <f t="shared" si="276"/>
        <v>NEIN</v>
      </c>
      <c r="O1981" t="str">
        <f t="shared" si="277"/>
        <v>NEIN</v>
      </c>
      <c r="P1981" t="str">
        <f t="shared" si="278"/>
        <v>NEIN</v>
      </c>
    </row>
    <row r="1982" spans="2:16">
      <c r="B1982" s="3">
        <v>39339</v>
      </c>
      <c r="C1982" s="4">
        <v>7497.74</v>
      </c>
      <c r="D1982" s="15">
        <f t="shared" si="279"/>
        <v>-5.0730032099385314E-3</v>
      </c>
      <c r="E1982" s="7"/>
      <c r="F1982" t="str">
        <f t="shared" si="271"/>
        <v>NEIN</v>
      </c>
      <c r="G1982" t="str">
        <f t="shared" si="272"/>
        <v>JA</v>
      </c>
      <c r="I1982" t="str">
        <f t="shared" si="273"/>
        <v>NEIN</v>
      </c>
      <c r="J1982" t="str">
        <f t="shared" si="274"/>
        <v>NEIN</v>
      </c>
      <c r="L1982" t="str">
        <f t="shared" si="275"/>
        <v>NEIN</v>
      </c>
      <c r="M1982" t="str">
        <f t="shared" si="276"/>
        <v>JA</v>
      </c>
      <c r="O1982" t="str">
        <f t="shared" si="277"/>
        <v>NEIN</v>
      </c>
      <c r="P1982" t="str">
        <f t="shared" si="278"/>
        <v>NEIN</v>
      </c>
    </row>
    <row r="1983" spans="2:16">
      <c r="B1983" s="3">
        <v>39338</v>
      </c>
      <c r="C1983" s="4">
        <v>7535.97</v>
      </c>
      <c r="D1983" s="15">
        <f t="shared" si="279"/>
        <v>8.4276842334862576E-3</v>
      </c>
      <c r="E1983" s="7"/>
      <c r="F1983" t="str">
        <f t="shared" si="271"/>
        <v>JA</v>
      </c>
      <c r="G1983" t="str">
        <f t="shared" si="272"/>
        <v>NEIN</v>
      </c>
      <c r="I1983" t="str">
        <f t="shared" si="273"/>
        <v>NEIN</v>
      </c>
      <c r="J1983" t="str">
        <f t="shared" si="274"/>
        <v>NEIN</v>
      </c>
      <c r="L1983" t="str">
        <f t="shared" si="275"/>
        <v>JA</v>
      </c>
      <c r="M1983" t="str">
        <f t="shared" si="276"/>
        <v>NEIN</v>
      </c>
      <c r="O1983" t="str">
        <f t="shared" si="277"/>
        <v>NEIN</v>
      </c>
      <c r="P1983" t="str">
        <f t="shared" si="278"/>
        <v>NEIN</v>
      </c>
    </row>
    <row r="1984" spans="2:16">
      <c r="B1984" s="3">
        <v>39337</v>
      </c>
      <c r="C1984" s="4">
        <v>7472.99</v>
      </c>
      <c r="D1984" s="15">
        <f t="shared" si="279"/>
        <v>2.0233577816811898E-3</v>
      </c>
      <c r="E1984" s="7"/>
      <c r="F1984" t="str">
        <f t="shared" si="271"/>
        <v>JA</v>
      </c>
      <c r="G1984" t="str">
        <f t="shared" si="272"/>
        <v>NEIN</v>
      </c>
      <c r="I1984" t="str">
        <f t="shared" si="273"/>
        <v>NEIN</v>
      </c>
      <c r="J1984" t="str">
        <f t="shared" si="274"/>
        <v>NEIN</v>
      </c>
      <c r="L1984" t="str">
        <f t="shared" si="275"/>
        <v>NEIN</v>
      </c>
      <c r="M1984" t="str">
        <f t="shared" si="276"/>
        <v>NEIN</v>
      </c>
      <c r="O1984" t="str">
        <f t="shared" si="277"/>
        <v>NEIN</v>
      </c>
      <c r="P1984" t="str">
        <f t="shared" si="278"/>
        <v>NEIN</v>
      </c>
    </row>
    <row r="1985" spans="2:16">
      <c r="B1985" s="3">
        <v>39336</v>
      </c>
      <c r="C1985" s="4">
        <v>7457.9</v>
      </c>
      <c r="D1985" s="15">
        <f t="shared" si="279"/>
        <v>1.1180349918106586E-2</v>
      </c>
      <c r="E1985" s="7"/>
      <c r="F1985" t="str">
        <f t="shared" si="271"/>
        <v>NEIN</v>
      </c>
      <c r="G1985" t="str">
        <f t="shared" si="272"/>
        <v>NEIN</v>
      </c>
      <c r="I1985" t="str">
        <f t="shared" si="273"/>
        <v>NEIN</v>
      </c>
      <c r="J1985" t="str">
        <f t="shared" si="274"/>
        <v>JA</v>
      </c>
      <c r="L1985" t="str">
        <f t="shared" si="275"/>
        <v>NEIN</v>
      </c>
      <c r="M1985" t="str">
        <f t="shared" si="276"/>
        <v>NEIN</v>
      </c>
      <c r="O1985" t="str">
        <f t="shared" si="277"/>
        <v>NEIN</v>
      </c>
      <c r="P1985" t="str">
        <f t="shared" si="278"/>
        <v>JA</v>
      </c>
    </row>
    <row r="1986" spans="2:16">
      <c r="B1986" s="3">
        <v>39335</v>
      </c>
      <c r="C1986" s="4">
        <v>7375.44</v>
      </c>
      <c r="D1986" s="15">
        <f t="shared" si="279"/>
        <v>-8.2281893814806582E-3</v>
      </c>
      <c r="E1986" s="7"/>
      <c r="F1986" t="str">
        <f t="shared" si="271"/>
        <v>NEIN</v>
      </c>
      <c r="G1986" t="str">
        <f t="shared" si="272"/>
        <v>NEIN</v>
      </c>
      <c r="I1986" t="str">
        <f t="shared" si="273"/>
        <v>JA</v>
      </c>
      <c r="J1986" t="str">
        <f t="shared" si="274"/>
        <v>NEIN</v>
      </c>
      <c r="L1986" t="str">
        <f t="shared" si="275"/>
        <v>NEIN</v>
      </c>
      <c r="M1986" t="str">
        <f t="shared" si="276"/>
        <v>NEIN</v>
      </c>
      <c r="O1986" t="str">
        <f t="shared" si="277"/>
        <v>NEIN</v>
      </c>
      <c r="P1986" t="str">
        <f t="shared" si="278"/>
        <v>NEIN</v>
      </c>
    </row>
    <row r="1987" spans="2:16">
      <c r="B1987" s="3">
        <v>39332</v>
      </c>
      <c r="C1987" s="4">
        <v>7436.63</v>
      </c>
      <c r="D1987" s="15">
        <f t="shared" si="279"/>
        <v>-2.4284544695947916E-2</v>
      </c>
      <c r="E1987" s="7"/>
      <c r="F1987" t="str">
        <f t="shared" si="271"/>
        <v>NEIN</v>
      </c>
      <c r="G1987" t="str">
        <f t="shared" si="272"/>
        <v>JA</v>
      </c>
      <c r="I1987" t="str">
        <f t="shared" si="273"/>
        <v>NEIN</v>
      </c>
      <c r="J1987" t="str">
        <f t="shared" si="274"/>
        <v>NEIN</v>
      </c>
      <c r="L1987" t="str">
        <f t="shared" si="275"/>
        <v>NEIN</v>
      </c>
      <c r="M1987" t="str">
        <f t="shared" si="276"/>
        <v>NEIN</v>
      </c>
      <c r="O1987" t="str">
        <f t="shared" si="277"/>
        <v>NEIN</v>
      </c>
      <c r="P1987" t="str">
        <f t="shared" si="278"/>
        <v>NEIN</v>
      </c>
    </row>
    <row r="1988" spans="2:16">
      <c r="B1988" s="3">
        <v>39331</v>
      </c>
      <c r="C1988" s="4">
        <v>7621.72</v>
      </c>
      <c r="D1988" s="15">
        <f t="shared" si="279"/>
        <v>4.4398875597487768E-3</v>
      </c>
      <c r="E1988" s="7"/>
      <c r="F1988" t="str">
        <f t="shared" si="271"/>
        <v>NEIN</v>
      </c>
      <c r="G1988" t="str">
        <f t="shared" si="272"/>
        <v>NEIN</v>
      </c>
      <c r="I1988" t="str">
        <f t="shared" si="273"/>
        <v>NEIN</v>
      </c>
      <c r="J1988" t="str">
        <f t="shared" si="274"/>
        <v>JA</v>
      </c>
      <c r="L1988" t="str">
        <f t="shared" si="275"/>
        <v>NEIN</v>
      </c>
      <c r="M1988" t="str">
        <f t="shared" si="276"/>
        <v>NEIN</v>
      </c>
      <c r="O1988" t="str">
        <f t="shared" si="277"/>
        <v>NEIN</v>
      </c>
      <c r="P1988" t="str">
        <f t="shared" si="278"/>
        <v>NEIN</v>
      </c>
    </row>
    <row r="1989" spans="2:16">
      <c r="B1989" s="3">
        <v>39330</v>
      </c>
      <c r="C1989" s="4">
        <v>7588.03</v>
      </c>
      <c r="D1989" s="15">
        <f t="shared" si="279"/>
        <v>-1.7319863191988454E-2</v>
      </c>
      <c r="E1989" s="7"/>
      <c r="F1989" t="str">
        <f t="shared" si="271"/>
        <v>NEIN</v>
      </c>
      <c r="G1989" t="str">
        <f t="shared" si="272"/>
        <v>JA</v>
      </c>
      <c r="I1989" t="str">
        <f t="shared" si="273"/>
        <v>NEIN</v>
      </c>
      <c r="J1989" t="str">
        <f t="shared" si="274"/>
        <v>NEIN</v>
      </c>
      <c r="L1989" t="str">
        <f t="shared" si="275"/>
        <v>NEIN</v>
      </c>
      <c r="M1989" t="str">
        <f t="shared" si="276"/>
        <v>JA</v>
      </c>
      <c r="O1989" t="str">
        <f t="shared" si="277"/>
        <v>NEIN</v>
      </c>
      <c r="P1989" t="str">
        <f t="shared" si="278"/>
        <v>NEIN</v>
      </c>
    </row>
    <row r="1990" spans="2:16">
      <c r="B1990" s="3">
        <v>39329</v>
      </c>
      <c r="C1990" s="4">
        <v>7721.77</v>
      </c>
      <c r="D1990" s="15">
        <f t="shared" si="279"/>
        <v>9.5690964858837213E-3</v>
      </c>
      <c r="E1990" s="7"/>
      <c r="F1990" t="str">
        <f t="shared" ref="F1990:F2053" si="280">IF(AND(D1991&gt;0,D1990&gt;0),"JA","NEIN")</f>
        <v>JA</v>
      </c>
      <c r="G1990" t="str">
        <f t="shared" ref="G1990:G2053" si="281">IF(AND(D1991&gt;0,D1990&lt;0),"JA","NEIN")</f>
        <v>NEIN</v>
      </c>
      <c r="I1990" t="str">
        <f t="shared" ref="I1990:I2053" si="282">IF(AND(D1991&lt;0,D1990&lt;0),"JA","NEIN")</f>
        <v>NEIN</v>
      </c>
      <c r="J1990" t="str">
        <f t="shared" ref="J1990:J2053" si="283">IF(AND(D1991&lt;0,D1990&gt;0),"JA","NEIN")</f>
        <v>NEIN</v>
      </c>
      <c r="L1990" t="str">
        <f t="shared" ref="L1990:L2053" si="284">IF(AND(D1992&gt;0,D1991&gt;0,D1990&gt;0),"JA", "NEIN")</f>
        <v>JA</v>
      </c>
      <c r="M1990" t="str">
        <f t="shared" ref="M1990:M2053" si="285">IF(AND(D1992&gt;0,D1991&gt;0,D1990&lt;0),"JA","NEIN")</f>
        <v>NEIN</v>
      </c>
      <c r="O1990" t="str">
        <f t="shared" ref="O1990:O2053" si="286">IF(AND(D1992&lt;0,D1991&lt;0,D1990&lt;0),"JA","NEIN")</f>
        <v>NEIN</v>
      </c>
      <c r="P1990" t="str">
        <f t="shared" ref="P1990:P2053" si="287">IF(AND(D1992&lt;0,D1991&lt;0,D1990&gt;0),"JA","NEIN")</f>
        <v>NEIN</v>
      </c>
    </row>
    <row r="1991" spans="2:16">
      <c r="B1991" s="3">
        <v>39328</v>
      </c>
      <c r="C1991" s="4">
        <v>7648.58</v>
      </c>
      <c r="D1991" s="15">
        <f t="shared" si="279"/>
        <v>1.3628918968810401E-3</v>
      </c>
      <c r="E1991" s="7"/>
      <c r="F1991" t="str">
        <f t="shared" si="280"/>
        <v>JA</v>
      </c>
      <c r="G1991" t="str">
        <f t="shared" si="281"/>
        <v>NEIN</v>
      </c>
      <c r="I1991" t="str">
        <f t="shared" si="282"/>
        <v>NEIN</v>
      </c>
      <c r="J1991" t="str">
        <f t="shared" si="283"/>
        <v>NEIN</v>
      </c>
      <c r="L1991" t="str">
        <f t="shared" si="284"/>
        <v>JA</v>
      </c>
      <c r="M1991" t="str">
        <f t="shared" si="285"/>
        <v>NEIN</v>
      </c>
      <c r="O1991" t="str">
        <f t="shared" si="286"/>
        <v>NEIN</v>
      </c>
      <c r="P1991" t="str">
        <f t="shared" si="287"/>
        <v>NEIN</v>
      </c>
    </row>
    <row r="1992" spans="2:16">
      <c r="B1992" s="3">
        <v>39325</v>
      </c>
      <c r="C1992" s="4">
        <v>7638.17</v>
      </c>
      <c r="D1992" s="15">
        <f t="shared" si="279"/>
        <v>1.5722199911169566E-2</v>
      </c>
      <c r="E1992" s="7"/>
      <c r="F1992" t="str">
        <f t="shared" si="280"/>
        <v>JA</v>
      </c>
      <c r="G1992" t="str">
        <f t="shared" si="281"/>
        <v>NEIN</v>
      </c>
      <c r="I1992" t="str">
        <f t="shared" si="282"/>
        <v>NEIN</v>
      </c>
      <c r="J1992" t="str">
        <f t="shared" si="283"/>
        <v>NEIN</v>
      </c>
      <c r="L1992" t="str">
        <f t="shared" si="284"/>
        <v>JA</v>
      </c>
      <c r="M1992" t="str">
        <f t="shared" si="285"/>
        <v>NEIN</v>
      </c>
      <c r="O1992" t="str">
        <f t="shared" si="286"/>
        <v>NEIN</v>
      </c>
      <c r="P1992" t="str">
        <f t="shared" si="287"/>
        <v>NEIN</v>
      </c>
    </row>
    <row r="1993" spans="2:16">
      <c r="B1993" s="3">
        <v>39324</v>
      </c>
      <c r="C1993" s="4">
        <v>7519.94</v>
      </c>
      <c r="D1993" s="15">
        <f t="shared" si="279"/>
        <v>1.0856035208181453E-2</v>
      </c>
      <c r="E1993" s="7"/>
      <c r="F1993" t="str">
        <f t="shared" si="280"/>
        <v>JA</v>
      </c>
      <c r="G1993" t="str">
        <f t="shared" si="281"/>
        <v>NEIN</v>
      </c>
      <c r="I1993" t="str">
        <f t="shared" si="282"/>
        <v>NEIN</v>
      </c>
      <c r="J1993" t="str">
        <f t="shared" si="283"/>
        <v>NEIN</v>
      </c>
      <c r="L1993" t="str">
        <f t="shared" si="284"/>
        <v>NEIN</v>
      </c>
      <c r="M1993" t="str">
        <f t="shared" si="285"/>
        <v>NEIN</v>
      </c>
      <c r="O1993" t="str">
        <f t="shared" si="286"/>
        <v>NEIN</v>
      </c>
      <c r="P1993" t="str">
        <f t="shared" si="287"/>
        <v>NEIN</v>
      </c>
    </row>
    <row r="1994" spans="2:16">
      <c r="B1994" s="3">
        <v>39323</v>
      </c>
      <c r="C1994" s="4">
        <v>7439.18</v>
      </c>
      <c r="D1994" s="15">
        <f t="shared" si="279"/>
        <v>1.2031912831887677E-3</v>
      </c>
      <c r="E1994" s="7"/>
      <c r="F1994" t="str">
        <f t="shared" si="280"/>
        <v>NEIN</v>
      </c>
      <c r="G1994" t="str">
        <f t="shared" si="281"/>
        <v>NEIN</v>
      </c>
      <c r="I1994" t="str">
        <f t="shared" si="282"/>
        <v>NEIN</v>
      </c>
      <c r="J1994" t="str">
        <f t="shared" si="283"/>
        <v>JA</v>
      </c>
      <c r="L1994" t="str">
        <f t="shared" si="284"/>
        <v>NEIN</v>
      </c>
      <c r="M1994" t="str">
        <f t="shared" si="285"/>
        <v>NEIN</v>
      </c>
      <c r="O1994" t="str">
        <f t="shared" si="286"/>
        <v>NEIN</v>
      </c>
      <c r="P1994" t="str">
        <f t="shared" si="287"/>
        <v>JA</v>
      </c>
    </row>
    <row r="1995" spans="2:16">
      <c r="B1995" s="3">
        <v>39322</v>
      </c>
      <c r="C1995" s="4">
        <v>7430.24</v>
      </c>
      <c r="D1995" s="15">
        <f t="shared" si="279"/>
        <v>-7.4472447865946926E-3</v>
      </c>
      <c r="E1995" s="7"/>
      <c r="F1995" t="str">
        <f t="shared" si="280"/>
        <v>NEIN</v>
      </c>
      <c r="G1995" t="str">
        <f t="shared" si="281"/>
        <v>NEIN</v>
      </c>
      <c r="I1995" t="str">
        <f t="shared" si="282"/>
        <v>JA</v>
      </c>
      <c r="J1995" t="str">
        <f t="shared" si="283"/>
        <v>NEIN</v>
      </c>
      <c r="L1995" t="str">
        <f t="shared" si="284"/>
        <v>NEIN</v>
      </c>
      <c r="M1995" t="str">
        <f t="shared" si="285"/>
        <v>NEIN</v>
      </c>
      <c r="O1995" t="str">
        <f t="shared" si="286"/>
        <v>JA</v>
      </c>
      <c r="P1995" t="str">
        <f t="shared" si="287"/>
        <v>NEIN</v>
      </c>
    </row>
    <row r="1996" spans="2:16">
      <c r="B1996" s="3">
        <v>39321</v>
      </c>
      <c r="C1996" s="4">
        <v>7485.99</v>
      </c>
      <c r="D1996" s="15">
        <f t="shared" ref="D1996:D2059" si="288">(C1996-C1997)/C1997</f>
        <v>-2.8345856749524998E-3</v>
      </c>
      <c r="E1996" s="7"/>
      <c r="F1996" t="str">
        <f t="shared" si="280"/>
        <v>NEIN</v>
      </c>
      <c r="G1996" t="str">
        <f t="shared" si="281"/>
        <v>NEIN</v>
      </c>
      <c r="I1996" t="str">
        <f t="shared" si="282"/>
        <v>JA</v>
      </c>
      <c r="J1996" t="str">
        <f t="shared" si="283"/>
        <v>NEIN</v>
      </c>
      <c r="L1996" t="str">
        <f t="shared" si="284"/>
        <v>NEIN</v>
      </c>
      <c r="M1996" t="str">
        <f t="shared" si="285"/>
        <v>NEIN</v>
      </c>
      <c r="O1996" t="str">
        <f t="shared" si="286"/>
        <v>NEIN</v>
      </c>
      <c r="P1996" t="str">
        <f t="shared" si="287"/>
        <v>NEIN</v>
      </c>
    </row>
    <row r="1997" spans="2:16">
      <c r="B1997" s="3">
        <v>39318</v>
      </c>
      <c r="C1997" s="4">
        <v>7507.27</v>
      </c>
      <c r="D1997" s="15">
        <f t="shared" si="288"/>
        <v>-6.2433772277802329E-4</v>
      </c>
      <c r="E1997" s="7"/>
      <c r="F1997" t="str">
        <f t="shared" si="280"/>
        <v>NEIN</v>
      </c>
      <c r="G1997" t="str">
        <f t="shared" si="281"/>
        <v>JA</v>
      </c>
      <c r="I1997" t="str">
        <f t="shared" si="282"/>
        <v>NEIN</v>
      </c>
      <c r="J1997" t="str">
        <f t="shared" si="283"/>
        <v>NEIN</v>
      </c>
      <c r="L1997" t="str">
        <f t="shared" si="284"/>
        <v>NEIN</v>
      </c>
      <c r="M1997" t="str">
        <f t="shared" si="285"/>
        <v>JA</v>
      </c>
      <c r="O1997" t="str">
        <f t="shared" si="286"/>
        <v>NEIN</v>
      </c>
      <c r="P1997" t="str">
        <f t="shared" si="287"/>
        <v>NEIN</v>
      </c>
    </row>
    <row r="1998" spans="2:16">
      <c r="B1998" s="3">
        <v>39317</v>
      </c>
      <c r="C1998" s="4">
        <v>7511.96</v>
      </c>
      <c r="D1998" s="15">
        <f t="shared" si="288"/>
        <v>1.5305687102692726E-3</v>
      </c>
      <c r="E1998" s="7"/>
      <c r="F1998" t="str">
        <f t="shared" si="280"/>
        <v>JA</v>
      </c>
      <c r="G1998" t="str">
        <f t="shared" si="281"/>
        <v>NEIN</v>
      </c>
      <c r="I1998" t="str">
        <f t="shared" si="282"/>
        <v>NEIN</v>
      </c>
      <c r="J1998" t="str">
        <f t="shared" si="283"/>
        <v>NEIN</v>
      </c>
      <c r="L1998" t="str">
        <f t="shared" si="284"/>
        <v>JA</v>
      </c>
      <c r="M1998" t="str">
        <f t="shared" si="285"/>
        <v>NEIN</v>
      </c>
      <c r="O1998" t="str">
        <f t="shared" si="286"/>
        <v>NEIN</v>
      </c>
      <c r="P1998" t="str">
        <f t="shared" si="287"/>
        <v>NEIN</v>
      </c>
    </row>
    <row r="1999" spans="2:16">
      <c r="B1999" s="3">
        <v>39316</v>
      </c>
      <c r="C1999" s="4">
        <v>7500.48</v>
      </c>
      <c r="D1999" s="15">
        <f t="shared" si="288"/>
        <v>1.0199670022559624E-2</v>
      </c>
      <c r="E1999" s="7"/>
      <c r="F1999" t="str">
        <f t="shared" si="280"/>
        <v>JA</v>
      </c>
      <c r="G1999" t="str">
        <f t="shared" si="281"/>
        <v>NEIN</v>
      </c>
      <c r="I1999" t="str">
        <f t="shared" si="282"/>
        <v>NEIN</v>
      </c>
      <c r="J1999" t="str">
        <f t="shared" si="283"/>
        <v>NEIN</v>
      </c>
      <c r="L1999" t="str">
        <f t="shared" si="284"/>
        <v>JA</v>
      </c>
      <c r="M1999" t="str">
        <f t="shared" si="285"/>
        <v>NEIN</v>
      </c>
      <c r="O1999" t="str">
        <f t="shared" si="286"/>
        <v>NEIN</v>
      </c>
      <c r="P1999" t="str">
        <f t="shared" si="287"/>
        <v>NEIN</v>
      </c>
    </row>
    <row r="2000" spans="2:16">
      <c r="B2000" s="3">
        <v>39315</v>
      </c>
      <c r="C2000" s="4">
        <v>7424.75</v>
      </c>
      <c r="D2000" s="15">
        <f t="shared" si="288"/>
        <v>2.3246615268517649E-3</v>
      </c>
      <c r="E2000" s="7"/>
      <c r="F2000" t="str">
        <f t="shared" si="280"/>
        <v>JA</v>
      </c>
      <c r="G2000" t="str">
        <f t="shared" si="281"/>
        <v>NEIN</v>
      </c>
      <c r="I2000" t="str">
        <f t="shared" si="282"/>
        <v>NEIN</v>
      </c>
      <c r="J2000" t="str">
        <f t="shared" si="283"/>
        <v>NEIN</v>
      </c>
      <c r="L2000" t="str">
        <f t="shared" si="284"/>
        <v>JA</v>
      </c>
      <c r="M2000" t="str">
        <f t="shared" si="285"/>
        <v>NEIN</v>
      </c>
      <c r="O2000" t="str">
        <f t="shared" si="286"/>
        <v>NEIN</v>
      </c>
      <c r="P2000" t="str">
        <f t="shared" si="287"/>
        <v>NEIN</v>
      </c>
    </row>
    <row r="2001" spans="2:16">
      <c r="B2001" s="3">
        <v>39314</v>
      </c>
      <c r="C2001" s="4">
        <v>7407.53</v>
      </c>
      <c r="D2001" s="15">
        <f t="shared" si="288"/>
        <v>3.9629778715664175E-3</v>
      </c>
      <c r="E2001" s="7"/>
      <c r="F2001" t="str">
        <f t="shared" si="280"/>
        <v>JA</v>
      </c>
      <c r="G2001" t="str">
        <f t="shared" si="281"/>
        <v>NEIN</v>
      </c>
      <c r="I2001" t="str">
        <f t="shared" si="282"/>
        <v>NEIN</v>
      </c>
      <c r="J2001" t="str">
        <f t="shared" si="283"/>
        <v>NEIN</v>
      </c>
      <c r="L2001" t="str">
        <f t="shared" si="284"/>
        <v>NEIN</v>
      </c>
      <c r="M2001" t="str">
        <f t="shared" si="285"/>
        <v>NEIN</v>
      </c>
      <c r="O2001" t="str">
        <f t="shared" si="286"/>
        <v>NEIN</v>
      </c>
      <c r="P2001" t="str">
        <f t="shared" si="287"/>
        <v>NEIN</v>
      </c>
    </row>
    <row r="2002" spans="2:16">
      <c r="B2002" s="3">
        <v>39311</v>
      </c>
      <c r="C2002" s="4">
        <v>7378.29</v>
      </c>
      <c r="D2002" s="15">
        <f t="shared" si="288"/>
        <v>1.4885688858566734E-2</v>
      </c>
      <c r="E2002" s="7"/>
      <c r="F2002" t="str">
        <f t="shared" si="280"/>
        <v>NEIN</v>
      </c>
      <c r="G2002" t="str">
        <f t="shared" si="281"/>
        <v>NEIN</v>
      </c>
      <c r="I2002" t="str">
        <f t="shared" si="282"/>
        <v>NEIN</v>
      </c>
      <c r="J2002" t="str">
        <f t="shared" si="283"/>
        <v>JA</v>
      </c>
      <c r="L2002" t="str">
        <f t="shared" si="284"/>
        <v>NEIN</v>
      </c>
      <c r="M2002" t="str">
        <f t="shared" si="285"/>
        <v>NEIN</v>
      </c>
      <c r="O2002" t="str">
        <f t="shared" si="286"/>
        <v>NEIN</v>
      </c>
      <c r="P2002" t="str">
        <f t="shared" si="287"/>
        <v>NEIN</v>
      </c>
    </row>
    <row r="2003" spans="2:16">
      <c r="B2003" s="3">
        <v>39310</v>
      </c>
      <c r="C2003" s="4">
        <v>7270.07</v>
      </c>
      <c r="D2003" s="15">
        <f t="shared" si="288"/>
        <v>-2.3614338092104371E-2</v>
      </c>
      <c r="E2003" s="7"/>
      <c r="F2003" t="str">
        <f t="shared" si="280"/>
        <v>NEIN</v>
      </c>
      <c r="G2003" t="str">
        <f t="shared" si="281"/>
        <v>JA</v>
      </c>
      <c r="I2003" t="str">
        <f t="shared" si="282"/>
        <v>NEIN</v>
      </c>
      <c r="J2003" t="str">
        <f t="shared" si="283"/>
        <v>NEIN</v>
      </c>
      <c r="L2003" t="str">
        <f t="shared" si="284"/>
        <v>NEIN</v>
      </c>
      <c r="M2003" t="str">
        <f t="shared" si="285"/>
        <v>NEIN</v>
      </c>
      <c r="O2003" t="str">
        <f t="shared" si="286"/>
        <v>NEIN</v>
      </c>
      <c r="P2003" t="str">
        <f t="shared" si="287"/>
        <v>NEIN</v>
      </c>
    </row>
    <row r="2004" spans="2:16">
      <c r="B2004" s="3">
        <v>39309</v>
      </c>
      <c r="C2004" s="4">
        <v>7445.9</v>
      </c>
      <c r="D2004" s="15">
        <f t="shared" si="288"/>
        <v>2.8053607575416703E-3</v>
      </c>
      <c r="E2004" s="7"/>
      <c r="F2004" t="str">
        <f t="shared" si="280"/>
        <v>NEIN</v>
      </c>
      <c r="G2004" t="str">
        <f t="shared" si="281"/>
        <v>NEIN</v>
      </c>
      <c r="I2004" t="str">
        <f t="shared" si="282"/>
        <v>NEIN</v>
      </c>
      <c r="J2004" t="str">
        <f t="shared" si="283"/>
        <v>JA</v>
      </c>
      <c r="L2004" t="str">
        <f t="shared" si="284"/>
        <v>NEIN</v>
      </c>
      <c r="M2004" t="str">
        <f t="shared" si="285"/>
        <v>NEIN</v>
      </c>
      <c r="O2004" t="str">
        <f t="shared" si="286"/>
        <v>NEIN</v>
      </c>
      <c r="P2004" t="str">
        <f t="shared" si="287"/>
        <v>NEIN</v>
      </c>
    </row>
    <row r="2005" spans="2:16">
      <c r="B2005" s="3">
        <v>39308</v>
      </c>
      <c r="C2005" s="4">
        <v>7425.07</v>
      </c>
      <c r="D2005" s="15">
        <f t="shared" si="288"/>
        <v>-6.5905572807195053E-3</v>
      </c>
      <c r="E2005" s="7"/>
      <c r="F2005" t="str">
        <f t="shared" si="280"/>
        <v>NEIN</v>
      </c>
      <c r="G2005" t="str">
        <f t="shared" si="281"/>
        <v>JA</v>
      </c>
      <c r="I2005" t="str">
        <f t="shared" si="282"/>
        <v>NEIN</v>
      </c>
      <c r="J2005" t="str">
        <f t="shared" si="283"/>
        <v>NEIN</v>
      </c>
      <c r="L2005" t="str">
        <f t="shared" si="284"/>
        <v>NEIN</v>
      </c>
      <c r="M2005" t="str">
        <f t="shared" si="285"/>
        <v>NEIN</v>
      </c>
      <c r="O2005" t="str">
        <f t="shared" si="286"/>
        <v>NEIN</v>
      </c>
      <c r="P2005" t="str">
        <f t="shared" si="287"/>
        <v>NEIN</v>
      </c>
    </row>
    <row r="2006" spans="2:16">
      <c r="B2006" s="3">
        <v>39307</v>
      </c>
      <c r="C2006" s="4">
        <v>7474.33</v>
      </c>
      <c r="D2006" s="15">
        <f t="shared" si="288"/>
        <v>1.7849020734660041E-2</v>
      </c>
      <c r="E2006" s="7"/>
      <c r="F2006" t="str">
        <f t="shared" si="280"/>
        <v>NEIN</v>
      </c>
      <c r="G2006" t="str">
        <f t="shared" si="281"/>
        <v>NEIN</v>
      </c>
      <c r="I2006" t="str">
        <f t="shared" si="282"/>
        <v>NEIN</v>
      </c>
      <c r="J2006" t="str">
        <f t="shared" si="283"/>
        <v>JA</v>
      </c>
      <c r="L2006" t="str">
        <f t="shared" si="284"/>
        <v>NEIN</v>
      </c>
      <c r="M2006" t="str">
        <f t="shared" si="285"/>
        <v>NEIN</v>
      </c>
      <c r="O2006" t="str">
        <f t="shared" si="286"/>
        <v>NEIN</v>
      </c>
      <c r="P2006" t="str">
        <f t="shared" si="287"/>
        <v>JA</v>
      </c>
    </row>
    <row r="2007" spans="2:16">
      <c r="B2007" s="3">
        <v>39304</v>
      </c>
      <c r="C2007" s="4">
        <v>7343.26</v>
      </c>
      <c r="D2007" s="15">
        <f t="shared" si="288"/>
        <v>-1.4802263070547203E-2</v>
      </c>
      <c r="E2007" s="7"/>
      <c r="F2007" t="str">
        <f t="shared" si="280"/>
        <v>NEIN</v>
      </c>
      <c r="G2007" t="str">
        <f t="shared" si="281"/>
        <v>NEIN</v>
      </c>
      <c r="I2007" t="str">
        <f t="shared" si="282"/>
        <v>JA</v>
      </c>
      <c r="J2007" t="str">
        <f t="shared" si="283"/>
        <v>NEIN</v>
      </c>
      <c r="L2007" t="str">
        <f t="shared" si="284"/>
        <v>NEIN</v>
      </c>
      <c r="M2007" t="str">
        <f t="shared" si="285"/>
        <v>NEIN</v>
      </c>
      <c r="O2007" t="str">
        <f t="shared" si="286"/>
        <v>NEIN</v>
      </c>
      <c r="P2007" t="str">
        <f t="shared" si="287"/>
        <v>NEIN</v>
      </c>
    </row>
    <row r="2008" spans="2:16">
      <c r="B2008" s="3">
        <v>39303</v>
      </c>
      <c r="C2008" s="4">
        <v>7453.59</v>
      </c>
      <c r="D2008" s="15">
        <f t="shared" si="288"/>
        <v>-2.0030397294745879E-2</v>
      </c>
      <c r="E2008" s="7"/>
      <c r="F2008" t="str">
        <f t="shared" si="280"/>
        <v>NEIN</v>
      </c>
      <c r="G2008" t="str">
        <f t="shared" si="281"/>
        <v>JA</v>
      </c>
      <c r="I2008" t="str">
        <f t="shared" si="282"/>
        <v>NEIN</v>
      </c>
      <c r="J2008" t="str">
        <f t="shared" si="283"/>
        <v>NEIN</v>
      </c>
      <c r="L2008" t="str">
        <f t="shared" si="284"/>
        <v>NEIN</v>
      </c>
      <c r="M2008" t="str">
        <f t="shared" si="285"/>
        <v>JA</v>
      </c>
      <c r="O2008" t="str">
        <f t="shared" si="286"/>
        <v>NEIN</v>
      </c>
      <c r="P2008" t="str">
        <f t="shared" si="287"/>
        <v>NEIN</v>
      </c>
    </row>
    <row r="2009" spans="2:16">
      <c r="B2009" s="3">
        <v>39302</v>
      </c>
      <c r="C2009" s="4">
        <v>7605.94</v>
      </c>
      <c r="D2009" s="15">
        <f t="shared" si="288"/>
        <v>1.2281631055970027E-2</v>
      </c>
      <c r="E2009" s="7"/>
      <c r="F2009" t="str">
        <f t="shared" si="280"/>
        <v>JA</v>
      </c>
      <c r="G2009" t="str">
        <f t="shared" si="281"/>
        <v>NEIN</v>
      </c>
      <c r="I2009" t="str">
        <f t="shared" si="282"/>
        <v>NEIN</v>
      </c>
      <c r="J2009" t="str">
        <f t="shared" si="283"/>
        <v>NEIN</v>
      </c>
      <c r="L2009" t="str">
        <f t="shared" si="284"/>
        <v>JA</v>
      </c>
      <c r="M2009" t="str">
        <f t="shared" si="285"/>
        <v>NEIN</v>
      </c>
      <c r="O2009" t="str">
        <f t="shared" si="286"/>
        <v>NEIN</v>
      </c>
      <c r="P2009" t="str">
        <f t="shared" si="287"/>
        <v>NEIN</v>
      </c>
    </row>
    <row r="2010" spans="2:16">
      <c r="B2010" s="3">
        <v>39301</v>
      </c>
      <c r="C2010" s="4">
        <v>7513.66</v>
      </c>
      <c r="D2010" s="15">
        <f t="shared" si="288"/>
        <v>9.2968587336875168E-3</v>
      </c>
      <c r="E2010" s="7"/>
      <c r="F2010" t="str">
        <f t="shared" si="280"/>
        <v>JA</v>
      </c>
      <c r="G2010" t="str">
        <f t="shared" si="281"/>
        <v>NEIN</v>
      </c>
      <c r="I2010" t="str">
        <f t="shared" si="282"/>
        <v>NEIN</v>
      </c>
      <c r="J2010" t="str">
        <f t="shared" si="283"/>
        <v>NEIN</v>
      </c>
      <c r="L2010" t="str">
        <f t="shared" si="284"/>
        <v>NEIN</v>
      </c>
      <c r="M2010" t="str">
        <f t="shared" si="285"/>
        <v>NEIN</v>
      </c>
      <c r="O2010" t="str">
        <f t="shared" si="286"/>
        <v>NEIN</v>
      </c>
      <c r="P2010" t="str">
        <f t="shared" si="287"/>
        <v>NEIN</v>
      </c>
    </row>
    <row r="2011" spans="2:16">
      <c r="B2011" s="3">
        <v>39300</v>
      </c>
      <c r="C2011" s="4">
        <v>7444.45</v>
      </c>
      <c r="D2011" s="15">
        <f t="shared" si="288"/>
        <v>1.1807947367217407E-3</v>
      </c>
      <c r="E2011" s="7"/>
      <c r="F2011" t="str">
        <f t="shared" si="280"/>
        <v>NEIN</v>
      </c>
      <c r="G2011" t="str">
        <f t="shared" si="281"/>
        <v>NEIN</v>
      </c>
      <c r="I2011" t="str">
        <f t="shared" si="282"/>
        <v>NEIN</v>
      </c>
      <c r="J2011" t="str">
        <f t="shared" si="283"/>
        <v>JA</v>
      </c>
      <c r="L2011" t="str">
        <f t="shared" si="284"/>
        <v>NEIN</v>
      </c>
      <c r="M2011" t="str">
        <f t="shared" si="285"/>
        <v>NEIN</v>
      </c>
      <c r="O2011" t="str">
        <f t="shared" si="286"/>
        <v>NEIN</v>
      </c>
      <c r="P2011" t="str">
        <f t="shared" si="287"/>
        <v>NEIN</v>
      </c>
    </row>
    <row r="2012" spans="2:16">
      <c r="B2012" s="3">
        <v>39297</v>
      </c>
      <c r="C2012" s="4">
        <v>7435.67</v>
      </c>
      <c r="D2012" s="15">
        <f t="shared" si="288"/>
        <v>-1.3068529478519754E-2</v>
      </c>
      <c r="E2012" s="7"/>
      <c r="F2012" t="str">
        <f t="shared" si="280"/>
        <v>NEIN</v>
      </c>
      <c r="G2012" t="str">
        <f t="shared" si="281"/>
        <v>JA</v>
      </c>
      <c r="I2012" t="str">
        <f t="shared" si="282"/>
        <v>NEIN</v>
      </c>
      <c r="J2012" t="str">
        <f t="shared" si="283"/>
        <v>NEIN</v>
      </c>
      <c r="L2012" t="str">
        <f t="shared" si="284"/>
        <v>NEIN</v>
      </c>
      <c r="M2012" t="str">
        <f t="shared" si="285"/>
        <v>NEIN</v>
      </c>
      <c r="O2012" t="str">
        <f t="shared" si="286"/>
        <v>NEIN</v>
      </c>
      <c r="P2012" t="str">
        <f t="shared" si="287"/>
        <v>NEIN</v>
      </c>
    </row>
    <row r="2013" spans="2:16">
      <c r="B2013" s="3">
        <v>39296</v>
      </c>
      <c r="C2013" s="4">
        <v>7534.13</v>
      </c>
      <c r="D2013" s="15">
        <f t="shared" si="288"/>
        <v>8.0546646810981393E-3</v>
      </c>
      <c r="E2013" s="7"/>
      <c r="F2013" t="str">
        <f t="shared" si="280"/>
        <v>NEIN</v>
      </c>
      <c r="G2013" t="str">
        <f t="shared" si="281"/>
        <v>NEIN</v>
      </c>
      <c r="I2013" t="str">
        <f t="shared" si="282"/>
        <v>NEIN</v>
      </c>
      <c r="J2013" t="str">
        <f t="shared" si="283"/>
        <v>JA</v>
      </c>
      <c r="L2013" t="str">
        <f t="shared" si="284"/>
        <v>NEIN</v>
      </c>
      <c r="M2013" t="str">
        <f t="shared" si="285"/>
        <v>NEIN</v>
      </c>
      <c r="O2013" t="str">
        <f t="shared" si="286"/>
        <v>NEIN</v>
      </c>
      <c r="P2013" t="str">
        <f t="shared" si="287"/>
        <v>NEIN</v>
      </c>
    </row>
    <row r="2014" spans="2:16">
      <c r="B2014" s="3">
        <v>39295</v>
      </c>
      <c r="C2014" s="4">
        <v>7473.93</v>
      </c>
      <c r="D2014" s="15">
        <f t="shared" si="288"/>
        <v>-1.4531641029833314E-2</v>
      </c>
      <c r="E2014" s="7"/>
      <c r="F2014" t="str">
        <f t="shared" si="280"/>
        <v>NEIN</v>
      </c>
      <c r="G2014" t="str">
        <f t="shared" si="281"/>
        <v>JA</v>
      </c>
      <c r="I2014" t="str">
        <f t="shared" si="282"/>
        <v>NEIN</v>
      </c>
      <c r="J2014" t="str">
        <f t="shared" si="283"/>
        <v>NEIN</v>
      </c>
      <c r="L2014" t="str">
        <f t="shared" si="284"/>
        <v>NEIN</v>
      </c>
      <c r="M2014" t="str">
        <f t="shared" si="285"/>
        <v>JA</v>
      </c>
      <c r="O2014" t="str">
        <f t="shared" si="286"/>
        <v>NEIN</v>
      </c>
      <c r="P2014" t="str">
        <f t="shared" si="287"/>
        <v>NEIN</v>
      </c>
    </row>
    <row r="2015" spans="2:16">
      <c r="B2015" s="3">
        <v>39294</v>
      </c>
      <c r="C2015" s="4">
        <v>7584.14</v>
      </c>
      <c r="D2015" s="15">
        <f t="shared" si="288"/>
        <v>1.7143868750092193E-2</v>
      </c>
      <c r="E2015" s="7"/>
      <c r="F2015" t="str">
        <f t="shared" si="280"/>
        <v>JA</v>
      </c>
      <c r="G2015" t="str">
        <f t="shared" si="281"/>
        <v>NEIN</v>
      </c>
      <c r="I2015" t="str">
        <f t="shared" si="282"/>
        <v>NEIN</v>
      </c>
      <c r="J2015" t="str">
        <f t="shared" si="283"/>
        <v>NEIN</v>
      </c>
      <c r="L2015" t="str">
        <f t="shared" si="284"/>
        <v>NEIN</v>
      </c>
      <c r="M2015" t="str">
        <f t="shared" si="285"/>
        <v>NEIN</v>
      </c>
      <c r="O2015" t="str">
        <f t="shared" si="286"/>
        <v>NEIN</v>
      </c>
      <c r="P2015" t="str">
        <f t="shared" si="287"/>
        <v>NEIN</v>
      </c>
    </row>
    <row r="2016" spans="2:16">
      <c r="B2016" s="3">
        <v>39293</v>
      </c>
      <c r="C2016" s="4">
        <v>7456.31</v>
      </c>
      <c r="D2016" s="15">
        <f t="shared" si="288"/>
        <v>6.2133639662466844E-4</v>
      </c>
      <c r="E2016" s="7"/>
      <c r="F2016" t="str">
        <f t="shared" si="280"/>
        <v>NEIN</v>
      </c>
      <c r="G2016" t="str">
        <f t="shared" si="281"/>
        <v>NEIN</v>
      </c>
      <c r="I2016" t="str">
        <f t="shared" si="282"/>
        <v>NEIN</v>
      </c>
      <c r="J2016" t="str">
        <f t="shared" si="283"/>
        <v>JA</v>
      </c>
      <c r="L2016" t="str">
        <f t="shared" si="284"/>
        <v>NEIN</v>
      </c>
      <c r="M2016" t="str">
        <f t="shared" si="285"/>
        <v>NEIN</v>
      </c>
      <c r="O2016" t="str">
        <f t="shared" si="286"/>
        <v>NEIN</v>
      </c>
      <c r="P2016" t="str">
        <f t="shared" si="287"/>
        <v>JA</v>
      </c>
    </row>
    <row r="2017" spans="2:16">
      <c r="B2017" s="3">
        <v>39290</v>
      </c>
      <c r="C2017" s="4">
        <v>7451.68</v>
      </c>
      <c r="D2017" s="15">
        <f t="shared" si="288"/>
        <v>-7.6282201529905263E-3</v>
      </c>
      <c r="E2017" s="7"/>
      <c r="F2017" t="str">
        <f t="shared" si="280"/>
        <v>NEIN</v>
      </c>
      <c r="G2017" t="str">
        <f t="shared" si="281"/>
        <v>NEIN</v>
      </c>
      <c r="I2017" t="str">
        <f t="shared" si="282"/>
        <v>JA</v>
      </c>
      <c r="J2017" t="str">
        <f t="shared" si="283"/>
        <v>NEIN</v>
      </c>
      <c r="L2017" t="str">
        <f t="shared" si="284"/>
        <v>NEIN</v>
      </c>
      <c r="M2017" t="str">
        <f t="shared" si="285"/>
        <v>NEIN</v>
      </c>
      <c r="O2017" t="str">
        <f t="shared" si="286"/>
        <v>JA</v>
      </c>
      <c r="P2017" t="str">
        <f t="shared" si="287"/>
        <v>NEIN</v>
      </c>
    </row>
    <row r="2018" spans="2:16">
      <c r="B2018" s="3">
        <v>39289</v>
      </c>
      <c r="C2018" s="4">
        <v>7508.96</v>
      </c>
      <c r="D2018" s="15">
        <f t="shared" si="288"/>
        <v>-2.3865948222631005E-2</v>
      </c>
      <c r="E2018" s="7"/>
      <c r="F2018" t="str">
        <f t="shared" si="280"/>
        <v>NEIN</v>
      </c>
      <c r="G2018" t="str">
        <f t="shared" si="281"/>
        <v>NEIN</v>
      </c>
      <c r="I2018" t="str">
        <f t="shared" si="282"/>
        <v>JA</v>
      </c>
      <c r="J2018" t="str">
        <f t="shared" si="283"/>
        <v>NEIN</v>
      </c>
      <c r="L2018" t="str">
        <f t="shared" si="284"/>
        <v>NEIN</v>
      </c>
      <c r="M2018" t="str">
        <f t="shared" si="285"/>
        <v>NEIN</v>
      </c>
      <c r="O2018" t="str">
        <f t="shared" si="286"/>
        <v>JA</v>
      </c>
      <c r="P2018" t="str">
        <f t="shared" si="287"/>
        <v>NEIN</v>
      </c>
    </row>
    <row r="2019" spans="2:16">
      <c r="B2019" s="3">
        <v>39288</v>
      </c>
      <c r="C2019" s="4">
        <v>7692.55</v>
      </c>
      <c r="D2019" s="15">
        <f t="shared" si="288"/>
        <v>-1.4633415270552914E-2</v>
      </c>
      <c r="E2019" s="7"/>
      <c r="F2019" t="str">
        <f t="shared" si="280"/>
        <v>NEIN</v>
      </c>
      <c r="G2019" t="str">
        <f t="shared" si="281"/>
        <v>NEIN</v>
      </c>
      <c r="I2019" t="str">
        <f t="shared" si="282"/>
        <v>JA</v>
      </c>
      <c r="J2019" t="str">
        <f t="shared" si="283"/>
        <v>NEIN</v>
      </c>
      <c r="L2019" t="str">
        <f t="shared" si="284"/>
        <v>NEIN</v>
      </c>
      <c r="M2019" t="str">
        <f t="shared" si="285"/>
        <v>NEIN</v>
      </c>
      <c r="O2019" t="str">
        <f t="shared" si="286"/>
        <v>NEIN</v>
      </c>
      <c r="P2019" t="str">
        <f t="shared" si="287"/>
        <v>NEIN</v>
      </c>
    </row>
    <row r="2020" spans="2:16">
      <c r="B2020" s="3">
        <v>39287</v>
      </c>
      <c r="C2020" s="4">
        <v>7806.79</v>
      </c>
      <c r="D2020" s="15">
        <f t="shared" si="288"/>
        <v>-1.7298132853990525E-2</v>
      </c>
      <c r="E2020" s="7"/>
      <c r="F2020" t="str">
        <f t="shared" si="280"/>
        <v>NEIN</v>
      </c>
      <c r="G2020" t="str">
        <f t="shared" si="281"/>
        <v>JA</v>
      </c>
      <c r="I2020" t="str">
        <f t="shared" si="282"/>
        <v>NEIN</v>
      </c>
      <c r="J2020" t="str">
        <f t="shared" si="283"/>
        <v>NEIN</v>
      </c>
      <c r="L2020" t="str">
        <f t="shared" si="284"/>
        <v>NEIN</v>
      </c>
      <c r="M2020" t="str">
        <f t="shared" si="285"/>
        <v>NEIN</v>
      </c>
      <c r="O2020" t="str">
        <f t="shared" si="286"/>
        <v>NEIN</v>
      </c>
      <c r="P2020" t="str">
        <f t="shared" si="287"/>
        <v>NEIN</v>
      </c>
    </row>
    <row r="2021" spans="2:16">
      <c r="B2021" s="3">
        <v>39286</v>
      </c>
      <c r="C2021" s="4">
        <v>7944.21</v>
      </c>
      <c r="D2021" s="15">
        <f t="shared" si="288"/>
        <v>8.8077868149869093E-3</v>
      </c>
      <c r="E2021" s="7"/>
      <c r="F2021" t="str">
        <f t="shared" si="280"/>
        <v>NEIN</v>
      </c>
      <c r="G2021" t="str">
        <f t="shared" si="281"/>
        <v>NEIN</v>
      </c>
      <c r="I2021" t="str">
        <f t="shared" si="282"/>
        <v>NEIN</v>
      </c>
      <c r="J2021" t="str">
        <f t="shared" si="283"/>
        <v>JA</v>
      </c>
      <c r="L2021" t="str">
        <f t="shared" si="284"/>
        <v>NEIN</v>
      </c>
      <c r="M2021" t="str">
        <f t="shared" si="285"/>
        <v>NEIN</v>
      </c>
      <c r="O2021" t="str">
        <f t="shared" si="286"/>
        <v>NEIN</v>
      </c>
      <c r="P2021" t="str">
        <f t="shared" si="287"/>
        <v>NEIN</v>
      </c>
    </row>
    <row r="2022" spans="2:16">
      <c r="B2022" s="3">
        <v>39283</v>
      </c>
      <c r="C2022" s="4">
        <v>7874.85</v>
      </c>
      <c r="D2022" s="15">
        <f t="shared" si="288"/>
        <v>-1.4560998897538629E-2</v>
      </c>
      <c r="E2022" s="7"/>
      <c r="F2022" t="str">
        <f t="shared" si="280"/>
        <v>NEIN</v>
      </c>
      <c r="G2022" t="str">
        <f t="shared" si="281"/>
        <v>JA</v>
      </c>
      <c r="I2022" t="str">
        <f t="shared" si="282"/>
        <v>NEIN</v>
      </c>
      <c r="J2022" t="str">
        <f t="shared" si="283"/>
        <v>NEIN</v>
      </c>
      <c r="L2022" t="str">
        <f t="shared" si="284"/>
        <v>NEIN</v>
      </c>
      <c r="M2022" t="str">
        <f t="shared" si="285"/>
        <v>NEIN</v>
      </c>
      <c r="O2022" t="str">
        <f t="shared" si="286"/>
        <v>NEIN</v>
      </c>
      <c r="P2022" t="str">
        <f t="shared" si="287"/>
        <v>NEIN</v>
      </c>
    </row>
    <row r="2023" spans="2:16">
      <c r="B2023" s="3">
        <v>39282</v>
      </c>
      <c r="C2023" s="4">
        <v>7991.21</v>
      </c>
      <c r="D2023" s="15">
        <f t="shared" si="288"/>
        <v>1.2364431483187081E-2</v>
      </c>
      <c r="E2023" s="7"/>
      <c r="F2023" t="str">
        <f t="shared" si="280"/>
        <v>NEIN</v>
      </c>
      <c r="G2023" t="str">
        <f t="shared" si="281"/>
        <v>NEIN</v>
      </c>
      <c r="I2023" t="str">
        <f t="shared" si="282"/>
        <v>NEIN</v>
      </c>
      <c r="J2023" t="str">
        <f t="shared" si="283"/>
        <v>JA</v>
      </c>
      <c r="L2023" t="str">
        <f t="shared" si="284"/>
        <v>NEIN</v>
      </c>
      <c r="M2023" t="str">
        <f t="shared" si="285"/>
        <v>NEIN</v>
      </c>
      <c r="O2023" t="str">
        <f t="shared" si="286"/>
        <v>NEIN</v>
      </c>
      <c r="P2023" t="str">
        <f t="shared" si="287"/>
        <v>JA</v>
      </c>
    </row>
    <row r="2024" spans="2:16">
      <c r="B2024" s="3">
        <v>39281</v>
      </c>
      <c r="C2024" s="4">
        <v>7893.61</v>
      </c>
      <c r="D2024" s="15">
        <f t="shared" si="288"/>
        <v>-1.7989079658282177E-2</v>
      </c>
      <c r="E2024" s="7"/>
      <c r="F2024" t="str">
        <f t="shared" si="280"/>
        <v>NEIN</v>
      </c>
      <c r="G2024" t="str">
        <f t="shared" si="281"/>
        <v>NEIN</v>
      </c>
      <c r="I2024" t="str">
        <f t="shared" si="282"/>
        <v>JA</v>
      </c>
      <c r="J2024" t="str">
        <f t="shared" si="283"/>
        <v>NEIN</v>
      </c>
      <c r="L2024" t="str">
        <f t="shared" si="284"/>
        <v>NEIN</v>
      </c>
      <c r="M2024" t="str">
        <f t="shared" si="285"/>
        <v>NEIN</v>
      </c>
      <c r="O2024" t="str">
        <f t="shared" si="286"/>
        <v>NEIN</v>
      </c>
      <c r="P2024" t="str">
        <f t="shared" si="287"/>
        <v>NEIN</v>
      </c>
    </row>
    <row r="2025" spans="2:16">
      <c r="B2025" s="3">
        <v>39280</v>
      </c>
      <c r="C2025" s="4">
        <v>8038.21</v>
      </c>
      <c r="D2025" s="15">
        <f t="shared" si="288"/>
        <v>-8.3250161306439759E-3</v>
      </c>
      <c r="E2025" s="7"/>
      <c r="F2025" t="str">
        <f t="shared" si="280"/>
        <v>NEIN</v>
      </c>
      <c r="G2025" t="str">
        <f t="shared" si="281"/>
        <v>JA</v>
      </c>
      <c r="I2025" t="str">
        <f t="shared" si="282"/>
        <v>NEIN</v>
      </c>
      <c r="J2025" t="str">
        <f t="shared" si="283"/>
        <v>NEIN</v>
      </c>
      <c r="L2025" t="str">
        <f t="shared" si="284"/>
        <v>NEIN</v>
      </c>
      <c r="M2025" t="str">
        <f t="shared" si="285"/>
        <v>JA</v>
      </c>
      <c r="O2025" t="str">
        <f t="shared" si="286"/>
        <v>NEIN</v>
      </c>
      <c r="P2025" t="str">
        <f t="shared" si="287"/>
        <v>NEIN</v>
      </c>
    </row>
    <row r="2026" spans="2:16">
      <c r="B2026" s="3">
        <v>39279</v>
      </c>
      <c r="C2026" s="4">
        <v>8105.69</v>
      </c>
      <c r="D2026" s="15">
        <f t="shared" si="288"/>
        <v>1.5964867406338204E-3</v>
      </c>
      <c r="E2026" s="7"/>
      <c r="F2026" t="str">
        <f t="shared" si="280"/>
        <v>JA</v>
      </c>
      <c r="G2026" t="str">
        <f t="shared" si="281"/>
        <v>NEIN</v>
      </c>
      <c r="I2026" t="str">
        <f t="shared" si="282"/>
        <v>NEIN</v>
      </c>
      <c r="J2026" t="str">
        <f t="shared" si="283"/>
        <v>NEIN</v>
      </c>
      <c r="L2026" t="str">
        <f t="shared" si="284"/>
        <v>JA</v>
      </c>
      <c r="M2026" t="str">
        <f t="shared" si="285"/>
        <v>NEIN</v>
      </c>
      <c r="O2026" t="str">
        <f t="shared" si="286"/>
        <v>NEIN</v>
      </c>
      <c r="P2026" t="str">
        <f t="shared" si="287"/>
        <v>NEIN</v>
      </c>
    </row>
    <row r="2027" spans="2:16">
      <c r="B2027" s="3">
        <v>39276</v>
      </c>
      <c r="C2027" s="4">
        <v>8092.77</v>
      </c>
      <c r="D2027" s="15">
        <f t="shared" si="288"/>
        <v>4.8848751401576896E-3</v>
      </c>
      <c r="E2027" s="7"/>
      <c r="F2027" t="str">
        <f t="shared" si="280"/>
        <v>JA</v>
      </c>
      <c r="G2027" t="str">
        <f t="shared" si="281"/>
        <v>NEIN</v>
      </c>
      <c r="I2027" t="str">
        <f t="shared" si="282"/>
        <v>NEIN</v>
      </c>
      <c r="J2027" t="str">
        <f t="shared" si="283"/>
        <v>NEIN</v>
      </c>
      <c r="L2027" t="str">
        <f t="shared" si="284"/>
        <v>NEIN</v>
      </c>
      <c r="M2027" t="str">
        <f t="shared" si="285"/>
        <v>NEIN</v>
      </c>
      <c r="O2027" t="str">
        <f t="shared" si="286"/>
        <v>NEIN</v>
      </c>
      <c r="P2027" t="str">
        <f t="shared" si="287"/>
        <v>NEIN</v>
      </c>
    </row>
    <row r="2028" spans="2:16">
      <c r="B2028" s="3">
        <v>39275</v>
      </c>
      <c r="C2028" s="4">
        <v>8053.43</v>
      </c>
      <c r="D2028" s="15">
        <f t="shared" si="288"/>
        <v>1.9609953231863146E-2</v>
      </c>
      <c r="E2028" s="7"/>
      <c r="F2028" t="str">
        <f t="shared" si="280"/>
        <v>NEIN</v>
      </c>
      <c r="G2028" t="str">
        <f t="shared" si="281"/>
        <v>NEIN</v>
      </c>
      <c r="I2028" t="str">
        <f t="shared" si="282"/>
        <v>NEIN</v>
      </c>
      <c r="J2028" t="str">
        <f t="shared" si="283"/>
        <v>JA</v>
      </c>
      <c r="L2028" t="str">
        <f t="shared" si="284"/>
        <v>NEIN</v>
      </c>
      <c r="M2028" t="str">
        <f t="shared" si="285"/>
        <v>NEIN</v>
      </c>
      <c r="O2028" t="str">
        <f t="shared" si="286"/>
        <v>NEIN</v>
      </c>
      <c r="P2028" t="str">
        <f t="shared" si="287"/>
        <v>JA</v>
      </c>
    </row>
    <row r="2029" spans="2:16">
      <c r="B2029" s="3">
        <v>39274</v>
      </c>
      <c r="C2029" s="4">
        <v>7898.54</v>
      </c>
      <c r="D2029" s="15">
        <f t="shared" si="288"/>
        <v>-8.3141237149644501E-3</v>
      </c>
      <c r="E2029" s="7"/>
      <c r="F2029" t="str">
        <f t="shared" si="280"/>
        <v>NEIN</v>
      </c>
      <c r="G2029" t="str">
        <f t="shared" si="281"/>
        <v>NEIN</v>
      </c>
      <c r="I2029" t="str">
        <f t="shared" si="282"/>
        <v>JA</v>
      </c>
      <c r="J2029" t="str">
        <f t="shared" si="283"/>
        <v>NEIN</v>
      </c>
      <c r="L2029" t="str">
        <f t="shared" si="284"/>
        <v>NEIN</v>
      </c>
      <c r="M2029" t="str">
        <f t="shared" si="285"/>
        <v>NEIN</v>
      </c>
      <c r="O2029" t="str">
        <f t="shared" si="286"/>
        <v>NEIN</v>
      </c>
      <c r="P2029" t="str">
        <f t="shared" si="287"/>
        <v>NEIN</v>
      </c>
    </row>
    <row r="2030" spans="2:16">
      <c r="B2030" s="3">
        <v>39273</v>
      </c>
      <c r="C2030" s="4">
        <v>7964.76</v>
      </c>
      <c r="D2030" s="15">
        <f t="shared" si="288"/>
        <v>-1.3943860578726557E-2</v>
      </c>
      <c r="E2030" s="7"/>
      <c r="F2030" t="str">
        <f t="shared" si="280"/>
        <v>NEIN</v>
      </c>
      <c r="G2030" t="str">
        <f t="shared" si="281"/>
        <v>JA</v>
      </c>
      <c r="I2030" t="str">
        <f t="shared" si="282"/>
        <v>NEIN</v>
      </c>
      <c r="J2030" t="str">
        <f t="shared" si="283"/>
        <v>NEIN</v>
      </c>
      <c r="L2030" t="str">
        <f t="shared" si="284"/>
        <v>NEIN</v>
      </c>
      <c r="M2030" t="str">
        <f t="shared" si="285"/>
        <v>JA</v>
      </c>
      <c r="O2030" t="str">
        <f t="shared" si="286"/>
        <v>NEIN</v>
      </c>
      <c r="P2030" t="str">
        <f t="shared" si="287"/>
        <v>NEIN</v>
      </c>
    </row>
    <row r="2031" spans="2:16">
      <c r="B2031" s="3">
        <v>39272</v>
      </c>
      <c r="C2031" s="4">
        <v>8077.39</v>
      </c>
      <c r="D2031" s="15">
        <f t="shared" si="288"/>
        <v>3.611933919128541E-3</v>
      </c>
      <c r="E2031" s="7"/>
      <c r="F2031" t="str">
        <f t="shared" si="280"/>
        <v>JA</v>
      </c>
      <c r="G2031" t="str">
        <f t="shared" si="281"/>
        <v>NEIN</v>
      </c>
      <c r="I2031" t="str">
        <f t="shared" si="282"/>
        <v>NEIN</v>
      </c>
      <c r="J2031" t="str">
        <f t="shared" si="283"/>
        <v>NEIN</v>
      </c>
      <c r="L2031" t="str">
        <f t="shared" si="284"/>
        <v>NEIN</v>
      </c>
      <c r="M2031" t="str">
        <f t="shared" si="285"/>
        <v>NEIN</v>
      </c>
      <c r="O2031" t="str">
        <f t="shared" si="286"/>
        <v>NEIN</v>
      </c>
      <c r="P2031" t="str">
        <f t="shared" si="287"/>
        <v>NEIN</v>
      </c>
    </row>
    <row r="2032" spans="2:16">
      <c r="B2032" s="3">
        <v>39269</v>
      </c>
      <c r="C2032" s="4">
        <v>8048.32</v>
      </c>
      <c r="D2032" s="15">
        <f t="shared" si="288"/>
        <v>7.6610747540104638E-3</v>
      </c>
      <c r="E2032" s="7"/>
      <c r="F2032" t="str">
        <f t="shared" si="280"/>
        <v>NEIN</v>
      </c>
      <c r="G2032" t="str">
        <f t="shared" si="281"/>
        <v>NEIN</v>
      </c>
      <c r="I2032" t="str">
        <f t="shared" si="282"/>
        <v>NEIN</v>
      </c>
      <c r="J2032" t="str">
        <f t="shared" si="283"/>
        <v>JA</v>
      </c>
      <c r="L2032" t="str">
        <f t="shared" si="284"/>
        <v>NEIN</v>
      </c>
      <c r="M2032" t="str">
        <f t="shared" si="285"/>
        <v>NEIN</v>
      </c>
      <c r="O2032" t="str">
        <f t="shared" si="286"/>
        <v>NEIN</v>
      </c>
      <c r="P2032" t="str">
        <f t="shared" si="287"/>
        <v>NEIN</v>
      </c>
    </row>
    <row r="2033" spans="2:16">
      <c r="B2033" s="3">
        <v>39268</v>
      </c>
      <c r="C2033" s="4">
        <v>7987.13</v>
      </c>
      <c r="D2033" s="15">
        <f t="shared" si="288"/>
        <v>-1.0913580491525982E-2</v>
      </c>
      <c r="E2033" s="7"/>
      <c r="F2033" t="str">
        <f t="shared" si="280"/>
        <v>NEIN</v>
      </c>
      <c r="G2033" t="str">
        <f t="shared" si="281"/>
        <v>JA</v>
      </c>
      <c r="I2033" t="str">
        <f t="shared" si="282"/>
        <v>NEIN</v>
      </c>
      <c r="J2033" t="str">
        <f t="shared" si="283"/>
        <v>NEIN</v>
      </c>
      <c r="L2033" t="str">
        <f t="shared" si="284"/>
        <v>NEIN</v>
      </c>
      <c r="M2033" t="str">
        <f t="shared" si="285"/>
        <v>JA</v>
      </c>
      <c r="O2033" t="str">
        <f t="shared" si="286"/>
        <v>NEIN</v>
      </c>
      <c r="P2033" t="str">
        <f t="shared" si="287"/>
        <v>NEIN</v>
      </c>
    </row>
    <row r="2034" spans="2:16">
      <c r="B2034" s="3">
        <v>39267</v>
      </c>
      <c r="C2034" s="4">
        <v>8075.26</v>
      </c>
      <c r="D2034" s="15">
        <f t="shared" si="288"/>
        <v>3.0531582425335408E-3</v>
      </c>
      <c r="E2034" s="7"/>
      <c r="F2034" t="str">
        <f t="shared" si="280"/>
        <v>JA</v>
      </c>
      <c r="G2034" t="str">
        <f t="shared" si="281"/>
        <v>NEIN</v>
      </c>
      <c r="I2034" t="str">
        <f t="shared" si="282"/>
        <v>NEIN</v>
      </c>
      <c r="J2034" t="str">
        <f t="shared" si="283"/>
        <v>NEIN</v>
      </c>
      <c r="L2034" t="str">
        <f t="shared" si="284"/>
        <v>NEIN</v>
      </c>
      <c r="M2034" t="str">
        <f t="shared" si="285"/>
        <v>NEIN</v>
      </c>
      <c r="O2034" t="str">
        <f t="shared" si="286"/>
        <v>NEIN</v>
      </c>
      <c r="P2034" t="str">
        <f t="shared" si="287"/>
        <v>NEIN</v>
      </c>
    </row>
    <row r="2035" spans="2:16">
      <c r="B2035" s="3">
        <v>39266</v>
      </c>
      <c r="C2035" s="4">
        <v>8050.68</v>
      </c>
      <c r="D2035" s="15">
        <f t="shared" si="288"/>
        <v>1.1615633607430852E-2</v>
      </c>
      <c r="E2035" s="7"/>
      <c r="F2035" t="str">
        <f t="shared" si="280"/>
        <v>NEIN</v>
      </c>
      <c r="G2035" t="str">
        <f t="shared" si="281"/>
        <v>NEIN</v>
      </c>
      <c r="I2035" t="str">
        <f t="shared" si="282"/>
        <v>NEIN</v>
      </c>
      <c r="J2035" t="str">
        <f t="shared" si="283"/>
        <v>JA</v>
      </c>
      <c r="L2035" t="str">
        <f t="shared" si="284"/>
        <v>NEIN</v>
      </c>
      <c r="M2035" t="str">
        <f t="shared" si="285"/>
        <v>NEIN</v>
      </c>
      <c r="O2035" t="str">
        <f t="shared" si="286"/>
        <v>NEIN</v>
      </c>
      <c r="P2035" t="str">
        <f t="shared" si="287"/>
        <v>NEIN</v>
      </c>
    </row>
    <row r="2036" spans="2:16">
      <c r="B2036" s="3">
        <v>39265</v>
      </c>
      <c r="C2036" s="4">
        <v>7958.24</v>
      </c>
      <c r="D2036" s="15">
        <f t="shared" si="288"/>
        <v>-6.1293916066798787E-3</v>
      </c>
      <c r="E2036" s="7"/>
      <c r="F2036" t="str">
        <f t="shared" si="280"/>
        <v>NEIN</v>
      </c>
      <c r="G2036" t="str">
        <f t="shared" si="281"/>
        <v>JA</v>
      </c>
      <c r="I2036" t="str">
        <f t="shared" si="282"/>
        <v>NEIN</v>
      </c>
      <c r="J2036" t="str">
        <f t="shared" si="283"/>
        <v>NEIN</v>
      </c>
      <c r="L2036" t="str">
        <f t="shared" si="284"/>
        <v>NEIN</v>
      </c>
      <c r="M2036" t="str">
        <f t="shared" si="285"/>
        <v>JA</v>
      </c>
      <c r="O2036" t="str">
        <f t="shared" si="286"/>
        <v>NEIN</v>
      </c>
      <c r="P2036" t="str">
        <f t="shared" si="287"/>
        <v>NEIN</v>
      </c>
    </row>
    <row r="2037" spans="2:16">
      <c r="B2037" s="3">
        <v>39262</v>
      </c>
      <c r="C2037" s="4">
        <v>8007.32</v>
      </c>
      <c r="D2037" s="15">
        <f t="shared" si="288"/>
        <v>1.0851671935122258E-2</v>
      </c>
      <c r="E2037" s="7"/>
      <c r="F2037" t="str">
        <f t="shared" si="280"/>
        <v>JA</v>
      </c>
      <c r="G2037" t="str">
        <f t="shared" si="281"/>
        <v>NEIN</v>
      </c>
      <c r="I2037" t="str">
        <f t="shared" si="282"/>
        <v>NEIN</v>
      </c>
      <c r="J2037" t="str">
        <f t="shared" si="283"/>
        <v>NEIN</v>
      </c>
      <c r="L2037" t="str">
        <f t="shared" si="284"/>
        <v>NEIN</v>
      </c>
      <c r="M2037" t="str">
        <f t="shared" si="285"/>
        <v>NEIN</v>
      </c>
      <c r="O2037" t="str">
        <f t="shared" si="286"/>
        <v>NEIN</v>
      </c>
      <c r="P2037" t="str">
        <f t="shared" si="287"/>
        <v>NEIN</v>
      </c>
    </row>
    <row r="2038" spans="2:16">
      <c r="B2038" s="3">
        <v>39261</v>
      </c>
      <c r="C2038" s="4">
        <v>7921.36</v>
      </c>
      <c r="D2038" s="15">
        <f t="shared" si="288"/>
        <v>1.539885377049518E-2</v>
      </c>
      <c r="E2038" s="7"/>
      <c r="F2038" t="str">
        <f t="shared" si="280"/>
        <v>NEIN</v>
      </c>
      <c r="G2038" t="str">
        <f t="shared" si="281"/>
        <v>NEIN</v>
      </c>
      <c r="I2038" t="str">
        <f t="shared" si="282"/>
        <v>NEIN</v>
      </c>
      <c r="J2038" t="str">
        <f t="shared" si="283"/>
        <v>JA</v>
      </c>
      <c r="L2038" t="str">
        <f t="shared" si="284"/>
        <v>NEIN</v>
      </c>
      <c r="M2038" t="str">
        <f t="shared" si="285"/>
        <v>NEIN</v>
      </c>
      <c r="O2038" t="str">
        <f t="shared" si="286"/>
        <v>NEIN</v>
      </c>
      <c r="P2038" t="str">
        <f t="shared" si="287"/>
        <v>JA</v>
      </c>
    </row>
    <row r="2039" spans="2:16">
      <c r="B2039" s="3">
        <v>39260</v>
      </c>
      <c r="C2039" s="4">
        <v>7801.23</v>
      </c>
      <c r="D2039" s="15">
        <f t="shared" si="288"/>
        <v>-7.5427579854768986E-3</v>
      </c>
      <c r="E2039" s="7"/>
      <c r="F2039" t="str">
        <f t="shared" si="280"/>
        <v>NEIN</v>
      </c>
      <c r="G2039" t="str">
        <f t="shared" si="281"/>
        <v>NEIN</v>
      </c>
      <c r="I2039" t="str">
        <f t="shared" si="282"/>
        <v>JA</v>
      </c>
      <c r="J2039" t="str">
        <f t="shared" si="283"/>
        <v>NEIN</v>
      </c>
      <c r="L2039" t="str">
        <f t="shared" si="284"/>
        <v>NEIN</v>
      </c>
      <c r="M2039" t="str">
        <f t="shared" si="285"/>
        <v>NEIN</v>
      </c>
      <c r="O2039" t="str">
        <f t="shared" si="286"/>
        <v>JA</v>
      </c>
      <c r="P2039" t="str">
        <f t="shared" si="287"/>
        <v>NEIN</v>
      </c>
    </row>
    <row r="2040" spans="2:16">
      <c r="B2040" s="3">
        <v>39259</v>
      </c>
      <c r="C2040" s="4">
        <v>7860.52</v>
      </c>
      <c r="D2040" s="15">
        <f t="shared" si="288"/>
        <v>-8.8379078028044799E-3</v>
      </c>
      <c r="E2040" s="7"/>
      <c r="F2040" t="str">
        <f t="shared" si="280"/>
        <v>NEIN</v>
      </c>
      <c r="G2040" t="str">
        <f t="shared" si="281"/>
        <v>NEIN</v>
      </c>
      <c r="I2040" t="str">
        <f t="shared" si="282"/>
        <v>JA</v>
      </c>
      <c r="J2040" t="str">
        <f t="shared" si="283"/>
        <v>NEIN</v>
      </c>
      <c r="L2040" t="str">
        <f t="shared" si="284"/>
        <v>NEIN</v>
      </c>
      <c r="M2040" t="str">
        <f t="shared" si="285"/>
        <v>NEIN</v>
      </c>
      <c r="O2040" t="str">
        <f t="shared" si="286"/>
        <v>JA</v>
      </c>
      <c r="P2040" t="str">
        <f t="shared" si="287"/>
        <v>NEIN</v>
      </c>
    </row>
    <row r="2041" spans="2:16">
      <c r="B2041" s="3">
        <v>39258</v>
      </c>
      <c r="C2041" s="4">
        <v>7930.61</v>
      </c>
      <c r="D2041" s="15">
        <f t="shared" si="288"/>
        <v>-2.3925641822324355E-3</v>
      </c>
      <c r="E2041" s="7"/>
      <c r="F2041" t="str">
        <f t="shared" si="280"/>
        <v>NEIN</v>
      </c>
      <c r="G2041" t="str">
        <f t="shared" si="281"/>
        <v>NEIN</v>
      </c>
      <c r="I2041" t="str">
        <f t="shared" si="282"/>
        <v>JA</v>
      </c>
      <c r="J2041" t="str">
        <f t="shared" si="283"/>
        <v>NEIN</v>
      </c>
      <c r="L2041" t="str">
        <f t="shared" si="284"/>
        <v>NEIN</v>
      </c>
      <c r="M2041" t="str">
        <f t="shared" si="285"/>
        <v>NEIN</v>
      </c>
      <c r="O2041" t="str">
        <f t="shared" si="286"/>
        <v>JA</v>
      </c>
      <c r="P2041" t="str">
        <f t="shared" si="287"/>
        <v>NEIN</v>
      </c>
    </row>
    <row r="2042" spans="2:16">
      <c r="B2042" s="3">
        <v>39255</v>
      </c>
      <c r="C2042" s="4">
        <v>7949.63</v>
      </c>
      <c r="D2042" s="15">
        <f t="shared" si="288"/>
        <v>-1.8933520492271441E-3</v>
      </c>
      <c r="E2042" s="7"/>
      <c r="F2042" t="str">
        <f t="shared" si="280"/>
        <v>NEIN</v>
      </c>
      <c r="G2042" t="str">
        <f t="shared" si="281"/>
        <v>NEIN</v>
      </c>
      <c r="I2042" t="str">
        <f t="shared" si="282"/>
        <v>JA</v>
      </c>
      <c r="J2042" t="str">
        <f t="shared" si="283"/>
        <v>NEIN</v>
      </c>
      <c r="L2042" t="str">
        <f t="shared" si="284"/>
        <v>NEIN</v>
      </c>
      <c r="M2042" t="str">
        <f t="shared" si="285"/>
        <v>NEIN</v>
      </c>
      <c r="O2042" t="str">
        <f t="shared" si="286"/>
        <v>NEIN</v>
      </c>
      <c r="P2042" t="str">
        <f t="shared" si="287"/>
        <v>NEIN</v>
      </c>
    </row>
    <row r="2043" spans="2:16">
      <c r="B2043" s="3">
        <v>39254</v>
      </c>
      <c r="C2043" s="4">
        <v>7964.71</v>
      </c>
      <c r="D2043" s="15">
        <f t="shared" si="288"/>
        <v>-1.5546647978058159E-2</v>
      </c>
      <c r="E2043" s="7"/>
      <c r="F2043" t="str">
        <f t="shared" si="280"/>
        <v>NEIN</v>
      </c>
      <c r="G2043" t="str">
        <f t="shared" si="281"/>
        <v>JA</v>
      </c>
      <c r="I2043" t="str">
        <f t="shared" si="282"/>
        <v>NEIN</v>
      </c>
      <c r="J2043" t="str">
        <f t="shared" si="283"/>
        <v>NEIN</v>
      </c>
      <c r="L2043" t="str">
        <f t="shared" si="284"/>
        <v>NEIN</v>
      </c>
      <c r="M2043" t="str">
        <f t="shared" si="285"/>
        <v>NEIN</v>
      </c>
      <c r="O2043" t="str">
        <f t="shared" si="286"/>
        <v>NEIN</v>
      </c>
      <c r="P2043" t="str">
        <f t="shared" si="287"/>
        <v>NEIN</v>
      </c>
    </row>
    <row r="2044" spans="2:16">
      <c r="B2044" s="3">
        <v>39253</v>
      </c>
      <c r="C2044" s="4">
        <v>8090.49</v>
      </c>
      <c r="D2044" s="15">
        <f t="shared" si="288"/>
        <v>7.0915364622232023E-3</v>
      </c>
      <c r="E2044" s="7"/>
      <c r="F2044" t="str">
        <f t="shared" si="280"/>
        <v>NEIN</v>
      </c>
      <c r="G2044" t="str">
        <f t="shared" si="281"/>
        <v>NEIN</v>
      </c>
      <c r="I2044" t="str">
        <f t="shared" si="282"/>
        <v>NEIN</v>
      </c>
      <c r="J2044" t="str">
        <f t="shared" si="283"/>
        <v>JA</v>
      </c>
      <c r="L2044" t="str">
        <f t="shared" si="284"/>
        <v>NEIN</v>
      </c>
      <c r="M2044" t="str">
        <f t="shared" si="285"/>
        <v>NEIN</v>
      </c>
      <c r="O2044" t="str">
        <f t="shared" si="286"/>
        <v>NEIN</v>
      </c>
      <c r="P2044" t="str">
        <f t="shared" si="287"/>
        <v>NEIN</v>
      </c>
    </row>
    <row r="2045" spans="2:16">
      <c r="B2045" s="3">
        <v>39252</v>
      </c>
      <c r="C2045" s="4">
        <v>8033.52</v>
      </c>
      <c r="D2045" s="15">
        <f t="shared" si="288"/>
        <v>-3.2353922041973668E-4</v>
      </c>
      <c r="E2045" s="7"/>
      <c r="F2045" t="str">
        <f t="shared" si="280"/>
        <v>NEIN</v>
      </c>
      <c r="G2045" t="str">
        <f t="shared" si="281"/>
        <v>JA</v>
      </c>
      <c r="I2045" t="str">
        <f t="shared" si="282"/>
        <v>NEIN</v>
      </c>
      <c r="J2045" t="str">
        <f t="shared" si="283"/>
        <v>NEIN</v>
      </c>
      <c r="L2045" t="str">
        <f t="shared" si="284"/>
        <v>NEIN</v>
      </c>
      <c r="M2045" t="str">
        <f t="shared" si="285"/>
        <v>JA</v>
      </c>
      <c r="O2045" t="str">
        <f t="shared" si="286"/>
        <v>NEIN</v>
      </c>
      <c r="P2045" t="str">
        <f t="shared" si="287"/>
        <v>NEIN</v>
      </c>
    </row>
    <row r="2046" spans="2:16">
      <c r="B2046" s="3">
        <v>39251</v>
      </c>
      <c r="C2046" s="4">
        <v>8036.12</v>
      </c>
      <c r="D2046" s="15">
        <f t="shared" si="288"/>
        <v>6.8238645985868661E-4</v>
      </c>
      <c r="E2046" s="7"/>
      <c r="F2046" t="str">
        <f t="shared" si="280"/>
        <v>JA</v>
      </c>
      <c r="G2046" t="str">
        <f t="shared" si="281"/>
        <v>NEIN</v>
      </c>
      <c r="I2046" t="str">
        <f t="shared" si="282"/>
        <v>NEIN</v>
      </c>
      <c r="J2046" t="str">
        <f t="shared" si="283"/>
        <v>NEIN</v>
      </c>
      <c r="L2046" t="str">
        <f t="shared" si="284"/>
        <v>JA</v>
      </c>
      <c r="M2046" t="str">
        <f t="shared" si="285"/>
        <v>NEIN</v>
      </c>
      <c r="O2046" t="str">
        <f t="shared" si="286"/>
        <v>NEIN</v>
      </c>
      <c r="P2046" t="str">
        <f t="shared" si="287"/>
        <v>NEIN</v>
      </c>
    </row>
    <row r="2047" spans="2:16">
      <c r="B2047" s="3">
        <v>39248</v>
      </c>
      <c r="C2047" s="4">
        <v>8030.64</v>
      </c>
      <c r="D2047" s="15">
        <f t="shared" si="288"/>
        <v>2.3120945426007431E-2</v>
      </c>
      <c r="E2047" s="7"/>
      <c r="F2047" t="str">
        <f t="shared" si="280"/>
        <v>JA</v>
      </c>
      <c r="G2047" t="str">
        <f t="shared" si="281"/>
        <v>NEIN</v>
      </c>
      <c r="I2047" t="str">
        <f t="shared" si="282"/>
        <v>NEIN</v>
      </c>
      <c r="J2047" t="str">
        <f t="shared" si="283"/>
        <v>NEIN</v>
      </c>
      <c r="L2047" t="str">
        <f t="shared" si="284"/>
        <v>JA</v>
      </c>
      <c r="M2047" t="str">
        <f t="shared" si="285"/>
        <v>NEIN</v>
      </c>
      <c r="O2047" t="str">
        <f t="shared" si="286"/>
        <v>NEIN</v>
      </c>
      <c r="P2047" t="str">
        <f t="shared" si="287"/>
        <v>NEIN</v>
      </c>
    </row>
    <row r="2048" spans="2:16">
      <c r="B2048" s="3">
        <v>39247</v>
      </c>
      <c r="C2048" s="4">
        <v>7849.16</v>
      </c>
      <c r="D2048" s="15">
        <f t="shared" si="288"/>
        <v>2.1924913680416994E-2</v>
      </c>
      <c r="E2048" s="7"/>
      <c r="F2048" t="str">
        <f t="shared" si="280"/>
        <v>JA</v>
      </c>
      <c r="G2048" t="str">
        <f t="shared" si="281"/>
        <v>NEIN</v>
      </c>
      <c r="I2048" t="str">
        <f t="shared" si="282"/>
        <v>NEIN</v>
      </c>
      <c r="J2048" t="str">
        <f t="shared" si="283"/>
        <v>NEIN</v>
      </c>
      <c r="L2048" t="str">
        <f t="shared" si="284"/>
        <v>NEIN</v>
      </c>
      <c r="M2048" t="str">
        <f t="shared" si="285"/>
        <v>NEIN</v>
      </c>
      <c r="O2048" t="str">
        <f t="shared" si="286"/>
        <v>NEIN</v>
      </c>
      <c r="P2048" t="str">
        <f t="shared" si="287"/>
        <v>NEIN</v>
      </c>
    </row>
    <row r="2049" spans="2:16">
      <c r="B2049" s="3">
        <v>39246</v>
      </c>
      <c r="C2049" s="4">
        <v>7680.76</v>
      </c>
      <c r="D2049" s="15">
        <f t="shared" si="288"/>
        <v>3.255946008600907E-4</v>
      </c>
      <c r="E2049" s="7"/>
      <c r="F2049" t="str">
        <f t="shared" si="280"/>
        <v>NEIN</v>
      </c>
      <c r="G2049" t="str">
        <f t="shared" si="281"/>
        <v>NEIN</v>
      </c>
      <c r="I2049" t="str">
        <f t="shared" si="282"/>
        <v>NEIN</v>
      </c>
      <c r="J2049" t="str">
        <f t="shared" si="283"/>
        <v>JA</v>
      </c>
      <c r="L2049" t="str">
        <f t="shared" si="284"/>
        <v>NEIN</v>
      </c>
      <c r="M2049" t="str">
        <f t="shared" si="285"/>
        <v>NEIN</v>
      </c>
      <c r="O2049" t="str">
        <f t="shared" si="286"/>
        <v>NEIN</v>
      </c>
      <c r="P2049" t="str">
        <f t="shared" si="287"/>
        <v>NEIN</v>
      </c>
    </row>
    <row r="2050" spans="2:16">
      <c r="B2050" s="3">
        <v>39245</v>
      </c>
      <c r="C2050" s="4">
        <v>7678.26</v>
      </c>
      <c r="D2050" s="15">
        <f t="shared" si="288"/>
        <v>-3.6127223887569776E-3</v>
      </c>
      <c r="E2050" s="7"/>
      <c r="F2050" t="str">
        <f t="shared" si="280"/>
        <v>NEIN</v>
      </c>
      <c r="G2050" t="str">
        <f t="shared" si="281"/>
        <v>JA</v>
      </c>
      <c r="I2050" t="str">
        <f t="shared" si="282"/>
        <v>NEIN</v>
      </c>
      <c r="J2050" t="str">
        <f t="shared" si="283"/>
        <v>NEIN</v>
      </c>
      <c r="L2050" t="str">
        <f t="shared" si="284"/>
        <v>NEIN</v>
      </c>
      <c r="M2050" t="str">
        <f t="shared" si="285"/>
        <v>NEIN</v>
      </c>
      <c r="O2050" t="str">
        <f t="shared" si="286"/>
        <v>NEIN</v>
      </c>
      <c r="P2050" t="str">
        <f t="shared" si="287"/>
        <v>NEIN</v>
      </c>
    </row>
    <row r="2051" spans="2:16">
      <c r="B2051" s="3">
        <v>39244</v>
      </c>
      <c r="C2051" s="4">
        <v>7706.1</v>
      </c>
      <c r="D2051" s="15">
        <f t="shared" si="288"/>
        <v>1.5229563269876867E-2</v>
      </c>
      <c r="E2051" s="7"/>
      <c r="F2051" t="str">
        <f t="shared" si="280"/>
        <v>NEIN</v>
      </c>
      <c r="G2051" t="str">
        <f t="shared" si="281"/>
        <v>NEIN</v>
      </c>
      <c r="I2051" t="str">
        <f t="shared" si="282"/>
        <v>NEIN</v>
      </c>
      <c r="J2051" t="str">
        <f t="shared" si="283"/>
        <v>JA</v>
      </c>
      <c r="L2051" t="str">
        <f t="shared" si="284"/>
        <v>NEIN</v>
      </c>
      <c r="M2051" t="str">
        <f t="shared" si="285"/>
        <v>NEIN</v>
      </c>
      <c r="O2051" t="str">
        <f t="shared" si="286"/>
        <v>NEIN</v>
      </c>
      <c r="P2051" t="str">
        <f t="shared" si="287"/>
        <v>JA</v>
      </c>
    </row>
    <row r="2052" spans="2:16">
      <c r="B2052" s="3">
        <v>39241</v>
      </c>
      <c r="C2052" s="4">
        <v>7590.5</v>
      </c>
      <c r="D2052" s="15">
        <f t="shared" si="288"/>
        <v>-3.6896494242387619E-3</v>
      </c>
      <c r="E2052" s="7"/>
      <c r="F2052" t="str">
        <f t="shared" si="280"/>
        <v>NEIN</v>
      </c>
      <c r="G2052" t="str">
        <f t="shared" si="281"/>
        <v>NEIN</v>
      </c>
      <c r="I2052" t="str">
        <f t="shared" si="282"/>
        <v>JA</v>
      </c>
      <c r="J2052" t="str">
        <f t="shared" si="283"/>
        <v>NEIN</v>
      </c>
      <c r="L2052" t="str">
        <f t="shared" si="284"/>
        <v>NEIN</v>
      </c>
      <c r="M2052" t="str">
        <f t="shared" si="285"/>
        <v>NEIN</v>
      </c>
      <c r="O2052" t="str">
        <f t="shared" si="286"/>
        <v>JA</v>
      </c>
      <c r="P2052" t="str">
        <f t="shared" si="287"/>
        <v>NEIN</v>
      </c>
    </row>
    <row r="2053" spans="2:16">
      <c r="B2053" s="3">
        <v>39240</v>
      </c>
      <c r="C2053" s="4">
        <v>7618.61</v>
      </c>
      <c r="D2053" s="15">
        <f t="shared" si="288"/>
        <v>-1.4416465611477353E-2</v>
      </c>
      <c r="E2053" s="7"/>
      <c r="F2053" t="str">
        <f t="shared" si="280"/>
        <v>NEIN</v>
      </c>
      <c r="G2053" t="str">
        <f t="shared" si="281"/>
        <v>NEIN</v>
      </c>
      <c r="I2053" t="str">
        <f t="shared" si="282"/>
        <v>JA</v>
      </c>
      <c r="J2053" t="str">
        <f t="shared" si="283"/>
        <v>NEIN</v>
      </c>
      <c r="L2053" t="str">
        <f t="shared" si="284"/>
        <v>NEIN</v>
      </c>
      <c r="M2053" t="str">
        <f t="shared" si="285"/>
        <v>NEIN</v>
      </c>
      <c r="O2053" t="str">
        <f t="shared" si="286"/>
        <v>JA</v>
      </c>
      <c r="P2053" t="str">
        <f t="shared" si="287"/>
        <v>NEIN</v>
      </c>
    </row>
    <row r="2054" spans="2:16">
      <c r="B2054" s="3">
        <v>39239</v>
      </c>
      <c r="C2054" s="4">
        <v>7730.05</v>
      </c>
      <c r="D2054" s="15">
        <f t="shared" si="288"/>
        <v>-2.396263556162187E-2</v>
      </c>
      <c r="E2054" s="7"/>
      <c r="F2054" t="str">
        <f t="shared" ref="F2054:F2117" si="289">IF(AND(D2055&gt;0,D2054&gt;0),"JA","NEIN")</f>
        <v>NEIN</v>
      </c>
      <c r="G2054" t="str">
        <f t="shared" ref="G2054:G2117" si="290">IF(AND(D2055&gt;0,D2054&lt;0),"JA","NEIN")</f>
        <v>NEIN</v>
      </c>
      <c r="I2054" t="str">
        <f t="shared" ref="I2054:I2117" si="291">IF(AND(D2055&lt;0,D2054&lt;0),"JA","NEIN")</f>
        <v>JA</v>
      </c>
      <c r="J2054" t="str">
        <f t="shared" ref="J2054:J2117" si="292">IF(AND(D2055&lt;0,D2054&gt;0),"JA","NEIN")</f>
        <v>NEIN</v>
      </c>
      <c r="L2054" t="str">
        <f t="shared" ref="L2054:L2117" si="293">IF(AND(D2056&gt;0,D2055&gt;0,D2054&gt;0),"JA", "NEIN")</f>
        <v>NEIN</v>
      </c>
      <c r="M2054" t="str">
        <f t="shared" ref="M2054:M2117" si="294">IF(AND(D2056&gt;0,D2055&gt;0,D2054&lt;0),"JA","NEIN")</f>
        <v>NEIN</v>
      </c>
      <c r="O2054" t="str">
        <f t="shared" ref="O2054:O2117" si="295">IF(AND(D2056&lt;0,D2055&lt;0,D2054&lt;0),"JA","NEIN")</f>
        <v>JA</v>
      </c>
      <c r="P2054" t="str">
        <f t="shared" ref="P2054:P2117" si="296">IF(AND(D2056&lt;0,D2055&lt;0,D2054&gt;0),"JA","NEIN")</f>
        <v>NEIN</v>
      </c>
    </row>
    <row r="2055" spans="2:16">
      <c r="B2055" s="3">
        <v>39238</v>
      </c>
      <c r="C2055" s="4">
        <v>7919.83</v>
      </c>
      <c r="D2055" s="15">
        <f t="shared" si="288"/>
        <v>-7.1407170052113743E-3</v>
      </c>
      <c r="E2055" s="7"/>
      <c r="F2055" t="str">
        <f t="shared" si="289"/>
        <v>NEIN</v>
      </c>
      <c r="G2055" t="str">
        <f t="shared" si="290"/>
        <v>NEIN</v>
      </c>
      <c r="I2055" t="str">
        <f t="shared" si="291"/>
        <v>JA</v>
      </c>
      <c r="J2055" t="str">
        <f t="shared" si="292"/>
        <v>NEIN</v>
      </c>
      <c r="L2055" t="str">
        <f t="shared" si="293"/>
        <v>NEIN</v>
      </c>
      <c r="M2055" t="str">
        <f t="shared" si="294"/>
        <v>NEIN</v>
      </c>
      <c r="O2055" t="str">
        <f t="shared" si="295"/>
        <v>NEIN</v>
      </c>
      <c r="P2055" t="str">
        <f t="shared" si="296"/>
        <v>NEIN</v>
      </c>
    </row>
    <row r="2056" spans="2:16">
      <c r="B2056" s="3">
        <v>39237</v>
      </c>
      <c r="C2056" s="4">
        <v>7976.79</v>
      </c>
      <c r="D2056" s="15">
        <f t="shared" si="288"/>
        <v>-1.3846028656021832E-3</v>
      </c>
      <c r="E2056" s="7"/>
      <c r="F2056" t="str">
        <f t="shared" si="289"/>
        <v>NEIN</v>
      </c>
      <c r="G2056" t="str">
        <f t="shared" si="290"/>
        <v>JA</v>
      </c>
      <c r="I2056" t="str">
        <f t="shared" si="291"/>
        <v>NEIN</v>
      </c>
      <c r="J2056" t="str">
        <f t="shared" si="292"/>
        <v>NEIN</v>
      </c>
      <c r="L2056" t="str">
        <f t="shared" si="293"/>
        <v>NEIN</v>
      </c>
      <c r="M2056" t="str">
        <f t="shared" si="294"/>
        <v>JA</v>
      </c>
      <c r="O2056" t="str">
        <f t="shared" si="295"/>
        <v>NEIN</v>
      </c>
      <c r="P2056" t="str">
        <f t="shared" si="296"/>
        <v>NEIN</v>
      </c>
    </row>
    <row r="2057" spans="2:16">
      <c r="B2057" s="3">
        <v>39234</v>
      </c>
      <c r="C2057" s="4">
        <v>7987.85</v>
      </c>
      <c r="D2057" s="15">
        <f t="shared" si="288"/>
        <v>1.3295632141914844E-2</v>
      </c>
      <c r="E2057" s="7"/>
      <c r="F2057" t="str">
        <f t="shared" si="289"/>
        <v>JA</v>
      </c>
      <c r="G2057" t="str">
        <f t="shared" si="290"/>
        <v>NEIN</v>
      </c>
      <c r="I2057" t="str">
        <f t="shared" si="291"/>
        <v>NEIN</v>
      </c>
      <c r="J2057" t="str">
        <f t="shared" si="292"/>
        <v>NEIN</v>
      </c>
      <c r="L2057" t="str">
        <f t="shared" si="293"/>
        <v>NEIN</v>
      </c>
      <c r="M2057" t="str">
        <f t="shared" si="294"/>
        <v>NEIN</v>
      </c>
      <c r="O2057" t="str">
        <f t="shared" si="295"/>
        <v>NEIN</v>
      </c>
      <c r="P2057" t="str">
        <f t="shared" si="296"/>
        <v>NEIN</v>
      </c>
    </row>
    <row r="2058" spans="2:16">
      <c r="B2058" s="3">
        <v>39233</v>
      </c>
      <c r="C2058" s="4">
        <v>7883.04</v>
      </c>
      <c r="D2058" s="15">
        <f t="shared" si="288"/>
        <v>1.5205467632199442E-2</v>
      </c>
      <c r="E2058" s="7"/>
      <c r="F2058" t="str">
        <f t="shared" si="289"/>
        <v>NEIN</v>
      </c>
      <c r="G2058" t="str">
        <f t="shared" si="290"/>
        <v>NEIN</v>
      </c>
      <c r="I2058" t="str">
        <f t="shared" si="291"/>
        <v>NEIN</v>
      </c>
      <c r="J2058" t="str">
        <f t="shared" si="292"/>
        <v>JA</v>
      </c>
      <c r="L2058" t="str">
        <f t="shared" si="293"/>
        <v>NEIN</v>
      </c>
      <c r="M2058" t="str">
        <f t="shared" si="294"/>
        <v>NEIN</v>
      </c>
      <c r="O2058" t="str">
        <f t="shared" si="295"/>
        <v>NEIN</v>
      </c>
      <c r="P2058" t="str">
        <f t="shared" si="296"/>
        <v>NEIN</v>
      </c>
    </row>
    <row r="2059" spans="2:16">
      <c r="B2059" s="3">
        <v>39232</v>
      </c>
      <c r="C2059" s="4">
        <v>7764.97</v>
      </c>
      <c r="D2059" s="15">
        <f t="shared" si="288"/>
        <v>-2.0652766211200187E-3</v>
      </c>
      <c r="E2059" s="7"/>
      <c r="F2059" t="str">
        <f t="shared" si="289"/>
        <v>NEIN</v>
      </c>
      <c r="G2059" t="str">
        <f t="shared" si="290"/>
        <v>JA</v>
      </c>
      <c r="I2059" t="str">
        <f t="shared" si="291"/>
        <v>NEIN</v>
      </c>
      <c r="J2059" t="str">
        <f t="shared" si="292"/>
        <v>NEIN</v>
      </c>
      <c r="L2059" t="str">
        <f t="shared" si="293"/>
        <v>NEIN</v>
      </c>
      <c r="M2059" t="str">
        <f t="shared" si="294"/>
        <v>JA</v>
      </c>
      <c r="O2059" t="str">
        <f t="shared" si="295"/>
        <v>NEIN</v>
      </c>
      <c r="P2059" t="str">
        <f t="shared" si="296"/>
        <v>NEIN</v>
      </c>
    </row>
    <row r="2060" spans="2:16">
      <c r="B2060" s="3">
        <v>39231</v>
      </c>
      <c r="C2060" s="4">
        <v>7781.04</v>
      </c>
      <c r="D2060" s="15">
        <f t="shared" ref="D2060:D2123" si="297">(C2060-C2061)/C2061</f>
        <v>5.4062435393839349E-3</v>
      </c>
      <c r="E2060" s="7"/>
      <c r="F2060" t="str">
        <f t="shared" si="289"/>
        <v>JA</v>
      </c>
      <c r="G2060" t="str">
        <f t="shared" si="290"/>
        <v>NEIN</v>
      </c>
      <c r="I2060" t="str">
        <f t="shared" si="291"/>
        <v>NEIN</v>
      </c>
      <c r="J2060" t="str">
        <f t="shared" si="292"/>
        <v>NEIN</v>
      </c>
      <c r="L2060" t="str">
        <f t="shared" si="293"/>
        <v>NEIN</v>
      </c>
      <c r="M2060" t="str">
        <f t="shared" si="294"/>
        <v>NEIN</v>
      </c>
      <c r="O2060" t="str">
        <f t="shared" si="295"/>
        <v>NEIN</v>
      </c>
      <c r="P2060" t="str">
        <f t="shared" si="296"/>
        <v>NEIN</v>
      </c>
    </row>
    <row r="2061" spans="2:16">
      <c r="B2061" s="3">
        <v>39227</v>
      </c>
      <c r="C2061" s="4">
        <v>7739.2</v>
      </c>
      <c r="D2061" s="15">
        <f t="shared" si="297"/>
        <v>5.4330174682813773E-3</v>
      </c>
      <c r="E2061" s="7"/>
      <c r="F2061" t="str">
        <f t="shared" si="289"/>
        <v>NEIN</v>
      </c>
      <c r="G2061" t="str">
        <f t="shared" si="290"/>
        <v>NEIN</v>
      </c>
      <c r="I2061" t="str">
        <f t="shared" si="291"/>
        <v>NEIN</v>
      </c>
      <c r="J2061" t="str">
        <f t="shared" si="292"/>
        <v>JA</v>
      </c>
      <c r="L2061" t="str">
        <f t="shared" si="293"/>
        <v>NEIN</v>
      </c>
      <c r="M2061" t="str">
        <f t="shared" si="294"/>
        <v>NEIN</v>
      </c>
      <c r="O2061" t="str">
        <f t="shared" si="295"/>
        <v>NEIN</v>
      </c>
      <c r="P2061" t="str">
        <f t="shared" si="296"/>
        <v>NEIN</v>
      </c>
    </row>
    <row r="2062" spans="2:16">
      <c r="B2062" s="3">
        <v>39226</v>
      </c>
      <c r="C2062" s="4">
        <v>7697.38</v>
      </c>
      <c r="D2062" s="15">
        <f t="shared" si="297"/>
        <v>-4.9768093610552382E-3</v>
      </c>
      <c r="E2062" s="7"/>
      <c r="F2062" t="str">
        <f t="shared" si="289"/>
        <v>NEIN</v>
      </c>
      <c r="G2062" t="str">
        <f t="shared" si="290"/>
        <v>JA</v>
      </c>
      <c r="I2062" t="str">
        <f t="shared" si="291"/>
        <v>NEIN</v>
      </c>
      <c r="J2062" t="str">
        <f t="shared" si="292"/>
        <v>NEIN</v>
      </c>
      <c r="L2062" t="str">
        <f t="shared" si="293"/>
        <v>NEIN</v>
      </c>
      <c r="M2062" t="str">
        <f t="shared" si="294"/>
        <v>JA</v>
      </c>
      <c r="O2062" t="str">
        <f t="shared" si="295"/>
        <v>NEIN</v>
      </c>
      <c r="P2062" t="str">
        <f t="shared" si="296"/>
        <v>NEIN</v>
      </c>
    </row>
    <row r="2063" spans="2:16">
      <c r="B2063" s="3">
        <v>39225</v>
      </c>
      <c r="C2063" s="4">
        <v>7735.88</v>
      </c>
      <c r="D2063" s="15">
        <f t="shared" si="297"/>
        <v>9.9864349510861549E-3</v>
      </c>
      <c r="E2063" s="7"/>
      <c r="F2063" t="str">
        <f t="shared" si="289"/>
        <v>JA</v>
      </c>
      <c r="G2063" t="str">
        <f t="shared" si="290"/>
        <v>NEIN</v>
      </c>
      <c r="I2063" t="str">
        <f t="shared" si="291"/>
        <v>NEIN</v>
      </c>
      <c r="J2063" t="str">
        <f t="shared" si="292"/>
        <v>NEIN</v>
      </c>
      <c r="L2063" t="str">
        <f t="shared" si="293"/>
        <v>JA</v>
      </c>
      <c r="M2063" t="str">
        <f t="shared" si="294"/>
        <v>NEIN</v>
      </c>
      <c r="O2063" t="str">
        <f t="shared" si="295"/>
        <v>NEIN</v>
      </c>
      <c r="P2063" t="str">
        <f t="shared" si="296"/>
        <v>NEIN</v>
      </c>
    </row>
    <row r="2064" spans="2:16">
      <c r="B2064" s="3">
        <v>39224</v>
      </c>
      <c r="C2064" s="4">
        <v>7659.39</v>
      </c>
      <c r="D2064" s="15">
        <f t="shared" si="297"/>
        <v>5.2603188477696704E-3</v>
      </c>
      <c r="E2064" s="7"/>
      <c r="F2064" t="str">
        <f t="shared" si="289"/>
        <v>JA</v>
      </c>
      <c r="G2064" t="str">
        <f t="shared" si="290"/>
        <v>NEIN</v>
      </c>
      <c r="I2064" t="str">
        <f t="shared" si="291"/>
        <v>NEIN</v>
      </c>
      <c r="J2064" t="str">
        <f t="shared" si="292"/>
        <v>NEIN</v>
      </c>
      <c r="L2064" t="str">
        <f t="shared" si="293"/>
        <v>JA</v>
      </c>
      <c r="M2064" t="str">
        <f t="shared" si="294"/>
        <v>NEIN</v>
      </c>
      <c r="O2064" t="str">
        <f t="shared" si="295"/>
        <v>NEIN</v>
      </c>
      <c r="P2064" t="str">
        <f t="shared" si="296"/>
        <v>NEIN</v>
      </c>
    </row>
    <row r="2065" spans="2:16">
      <c r="B2065" s="3">
        <v>39223</v>
      </c>
      <c r="C2065" s="4">
        <v>7619.31</v>
      </c>
      <c r="D2065" s="15">
        <f t="shared" si="297"/>
        <v>1.5471492755871723E-3</v>
      </c>
      <c r="E2065" s="7"/>
      <c r="F2065" t="str">
        <f t="shared" si="289"/>
        <v>JA</v>
      </c>
      <c r="G2065" t="str">
        <f t="shared" si="290"/>
        <v>NEIN</v>
      </c>
      <c r="I2065" t="str">
        <f t="shared" si="291"/>
        <v>NEIN</v>
      </c>
      <c r="J2065" t="str">
        <f t="shared" si="292"/>
        <v>NEIN</v>
      </c>
      <c r="L2065" t="str">
        <f t="shared" si="293"/>
        <v>JA</v>
      </c>
      <c r="M2065" t="str">
        <f t="shared" si="294"/>
        <v>NEIN</v>
      </c>
      <c r="O2065" t="str">
        <f t="shared" si="295"/>
        <v>NEIN</v>
      </c>
      <c r="P2065" t="str">
        <f t="shared" si="296"/>
        <v>NEIN</v>
      </c>
    </row>
    <row r="2066" spans="2:16">
      <c r="B2066" s="3">
        <v>39220</v>
      </c>
      <c r="C2066" s="4">
        <v>7607.54</v>
      </c>
      <c r="D2066" s="15">
        <f t="shared" si="297"/>
        <v>1.4406293752916856E-2</v>
      </c>
      <c r="E2066" s="7"/>
      <c r="F2066" t="str">
        <f t="shared" si="289"/>
        <v>JA</v>
      </c>
      <c r="G2066" t="str">
        <f t="shared" si="290"/>
        <v>NEIN</v>
      </c>
      <c r="I2066" t="str">
        <f t="shared" si="291"/>
        <v>NEIN</v>
      </c>
      <c r="J2066" t="str">
        <f t="shared" si="292"/>
        <v>NEIN</v>
      </c>
      <c r="L2066" t="str">
        <f t="shared" si="293"/>
        <v>NEIN</v>
      </c>
      <c r="M2066" t="str">
        <f t="shared" si="294"/>
        <v>NEIN</v>
      </c>
      <c r="O2066" t="str">
        <f t="shared" si="295"/>
        <v>NEIN</v>
      </c>
      <c r="P2066" t="str">
        <f t="shared" si="296"/>
        <v>NEIN</v>
      </c>
    </row>
    <row r="2067" spans="2:16">
      <c r="B2067" s="3">
        <v>39219</v>
      </c>
      <c r="C2067" s="4">
        <v>7499.5</v>
      </c>
      <c r="D2067" s="15">
        <f t="shared" si="297"/>
        <v>2.4394319131161237E-3</v>
      </c>
      <c r="E2067" s="7"/>
      <c r="F2067" t="str">
        <f t="shared" si="289"/>
        <v>NEIN</v>
      </c>
      <c r="G2067" t="str">
        <f t="shared" si="290"/>
        <v>NEIN</v>
      </c>
      <c r="I2067" t="str">
        <f t="shared" si="291"/>
        <v>NEIN</v>
      </c>
      <c r="J2067" t="str">
        <f t="shared" si="292"/>
        <v>JA</v>
      </c>
      <c r="L2067" t="str">
        <f t="shared" si="293"/>
        <v>NEIN</v>
      </c>
      <c r="M2067" t="str">
        <f t="shared" si="294"/>
        <v>NEIN</v>
      </c>
      <c r="O2067" t="str">
        <f t="shared" si="295"/>
        <v>NEIN</v>
      </c>
      <c r="P2067" t="str">
        <f t="shared" si="296"/>
        <v>NEIN</v>
      </c>
    </row>
    <row r="2068" spans="2:16">
      <c r="B2068" s="3">
        <v>39218</v>
      </c>
      <c r="C2068" s="4">
        <v>7481.25</v>
      </c>
      <c r="D2068" s="15">
        <f t="shared" si="297"/>
        <v>-3.2110427894768883E-3</v>
      </c>
      <c r="E2068" s="7"/>
      <c r="F2068" t="str">
        <f t="shared" si="289"/>
        <v>NEIN</v>
      </c>
      <c r="G2068" t="str">
        <f t="shared" si="290"/>
        <v>JA</v>
      </c>
      <c r="I2068" t="str">
        <f t="shared" si="291"/>
        <v>NEIN</v>
      </c>
      <c r="J2068" t="str">
        <f t="shared" si="292"/>
        <v>NEIN</v>
      </c>
      <c r="L2068" t="str">
        <f t="shared" si="293"/>
        <v>NEIN</v>
      </c>
      <c r="M2068" t="str">
        <f t="shared" si="294"/>
        <v>NEIN</v>
      </c>
      <c r="O2068" t="str">
        <f t="shared" si="295"/>
        <v>NEIN</v>
      </c>
      <c r="P2068" t="str">
        <f t="shared" si="296"/>
        <v>NEIN</v>
      </c>
    </row>
    <row r="2069" spans="2:16">
      <c r="B2069" s="3">
        <v>39217</v>
      </c>
      <c r="C2069" s="4">
        <v>7505.35</v>
      </c>
      <c r="D2069" s="15">
        <f t="shared" si="297"/>
        <v>6.1316878496329823E-3</v>
      </c>
      <c r="E2069" s="7"/>
      <c r="F2069" t="str">
        <f t="shared" si="289"/>
        <v>NEIN</v>
      </c>
      <c r="G2069" t="str">
        <f t="shared" si="290"/>
        <v>NEIN</v>
      </c>
      <c r="I2069" t="str">
        <f t="shared" si="291"/>
        <v>NEIN</v>
      </c>
      <c r="J2069" t="str">
        <f t="shared" si="292"/>
        <v>JA</v>
      </c>
      <c r="L2069" t="str">
        <f t="shared" si="293"/>
        <v>NEIN</v>
      </c>
      <c r="M2069" t="str">
        <f t="shared" si="294"/>
        <v>NEIN</v>
      </c>
      <c r="O2069" t="str">
        <f t="shared" si="295"/>
        <v>NEIN</v>
      </c>
      <c r="P2069" t="str">
        <f t="shared" si="296"/>
        <v>NEIN</v>
      </c>
    </row>
    <row r="2070" spans="2:16">
      <c r="B2070" s="3">
        <v>39216</v>
      </c>
      <c r="C2070" s="4">
        <v>7459.61</v>
      </c>
      <c r="D2070" s="15">
        <f t="shared" si="297"/>
        <v>-2.6379332935794432E-3</v>
      </c>
      <c r="E2070" s="7"/>
      <c r="F2070" t="str">
        <f t="shared" si="289"/>
        <v>NEIN</v>
      </c>
      <c r="G2070" t="str">
        <f t="shared" si="290"/>
        <v>JA</v>
      </c>
      <c r="I2070" t="str">
        <f t="shared" si="291"/>
        <v>NEIN</v>
      </c>
      <c r="J2070" t="str">
        <f t="shared" si="292"/>
        <v>NEIN</v>
      </c>
      <c r="L2070" t="str">
        <f t="shared" si="293"/>
        <v>NEIN</v>
      </c>
      <c r="M2070" t="str">
        <f t="shared" si="294"/>
        <v>NEIN</v>
      </c>
      <c r="O2070" t="str">
        <f t="shared" si="295"/>
        <v>NEIN</v>
      </c>
      <c r="P2070" t="str">
        <f t="shared" si="296"/>
        <v>NEIN</v>
      </c>
    </row>
    <row r="2071" spans="2:16">
      <c r="B2071" s="3">
        <v>39213</v>
      </c>
      <c r="C2071" s="4">
        <v>7479.34</v>
      </c>
      <c r="D2071" s="15">
        <f t="shared" si="297"/>
        <v>8.632117518707896E-3</v>
      </c>
      <c r="E2071" s="7"/>
      <c r="F2071" t="str">
        <f t="shared" si="289"/>
        <v>NEIN</v>
      </c>
      <c r="G2071" t="str">
        <f t="shared" si="290"/>
        <v>NEIN</v>
      </c>
      <c r="I2071" t="str">
        <f t="shared" si="291"/>
        <v>NEIN</v>
      </c>
      <c r="J2071" t="str">
        <f t="shared" si="292"/>
        <v>JA</v>
      </c>
      <c r="L2071" t="str">
        <f t="shared" si="293"/>
        <v>NEIN</v>
      </c>
      <c r="M2071" t="str">
        <f t="shared" si="294"/>
        <v>NEIN</v>
      </c>
      <c r="O2071" t="str">
        <f t="shared" si="295"/>
        <v>NEIN</v>
      </c>
      <c r="P2071" t="str">
        <f t="shared" si="296"/>
        <v>NEIN</v>
      </c>
    </row>
    <row r="2072" spans="2:16">
      <c r="B2072" s="3">
        <v>39212</v>
      </c>
      <c r="C2072" s="4">
        <v>7415.33</v>
      </c>
      <c r="D2072" s="15">
        <f t="shared" si="297"/>
        <v>-8.1139755403631976E-3</v>
      </c>
      <c r="E2072" s="7"/>
      <c r="F2072" t="str">
        <f t="shared" si="289"/>
        <v>NEIN</v>
      </c>
      <c r="G2072" t="str">
        <f t="shared" si="290"/>
        <v>JA</v>
      </c>
      <c r="I2072" t="str">
        <f t="shared" si="291"/>
        <v>NEIN</v>
      </c>
      <c r="J2072" t="str">
        <f t="shared" si="292"/>
        <v>NEIN</v>
      </c>
      <c r="L2072" t="str">
        <f t="shared" si="293"/>
        <v>NEIN</v>
      </c>
      <c r="M2072" t="str">
        <f t="shared" si="294"/>
        <v>NEIN</v>
      </c>
      <c r="O2072" t="str">
        <f t="shared" si="295"/>
        <v>NEIN</v>
      </c>
      <c r="P2072" t="str">
        <f t="shared" si="296"/>
        <v>NEIN</v>
      </c>
    </row>
    <row r="2073" spans="2:16">
      <c r="B2073" s="3">
        <v>39211</v>
      </c>
      <c r="C2073" s="4">
        <v>7475.99</v>
      </c>
      <c r="D2073" s="15">
        <f t="shared" si="297"/>
        <v>4.5403240977130374E-3</v>
      </c>
      <c r="E2073" s="7"/>
      <c r="F2073" t="str">
        <f t="shared" si="289"/>
        <v>NEIN</v>
      </c>
      <c r="G2073" t="str">
        <f t="shared" si="290"/>
        <v>NEIN</v>
      </c>
      <c r="I2073" t="str">
        <f t="shared" si="291"/>
        <v>NEIN</v>
      </c>
      <c r="J2073" t="str">
        <f t="shared" si="292"/>
        <v>JA</v>
      </c>
      <c r="L2073" t="str">
        <f t="shared" si="293"/>
        <v>NEIN</v>
      </c>
      <c r="M2073" t="str">
        <f t="shared" si="294"/>
        <v>NEIN</v>
      </c>
      <c r="O2073" t="str">
        <f t="shared" si="295"/>
        <v>NEIN</v>
      </c>
      <c r="P2073" t="str">
        <f t="shared" si="296"/>
        <v>NEIN</v>
      </c>
    </row>
    <row r="2074" spans="2:16">
      <c r="B2074" s="3">
        <v>39210</v>
      </c>
      <c r="C2074" s="4">
        <v>7442.2</v>
      </c>
      <c r="D2074" s="15">
        <f t="shared" si="297"/>
        <v>-1.1093999354212011E-2</v>
      </c>
      <c r="E2074" s="7"/>
      <c r="F2074" t="str">
        <f t="shared" si="289"/>
        <v>NEIN</v>
      </c>
      <c r="G2074" t="str">
        <f t="shared" si="290"/>
        <v>JA</v>
      </c>
      <c r="I2074" t="str">
        <f t="shared" si="291"/>
        <v>NEIN</v>
      </c>
      <c r="J2074" t="str">
        <f t="shared" si="292"/>
        <v>NEIN</v>
      </c>
      <c r="L2074" t="str">
        <f t="shared" si="293"/>
        <v>NEIN</v>
      </c>
      <c r="M2074" t="str">
        <f t="shared" si="294"/>
        <v>JA</v>
      </c>
      <c r="O2074" t="str">
        <f t="shared" si="295"/>
        <v>NEIN</v>
      </c>
      <c r="P2074" t="str">
        <f t="shared" si="296"/>
        <v>NEIN</v>
      </c>
    </row>
    <row r="2075" spans="2:16">
      <c r="B2075" s="3">
        <v>39209</v>
      </c>
      <c r="C2075" s="4">
        <v>7525.69</v>
      </c>
      <c r="D2075" s="15">
        <f t="shared" si="297"/>
        <v>1.1880118561719919E-3</v>
      </c>
      <c r="E2075" s="7"/>
      <c r="F2075" t="str">
        <f t="shared" si="289"/>
        <v>JA</v>
      </c>
      <c r="G2075" t="str">
        <f t="shared" si="290"/>
        <v>NEIN</v>
      </c>
      <c r="I2075" t="str">
        <f t="shared" si="291"/>
        <v>NEIN</v>
      </c>
      <c r="J2075" t="str">
        <f t="shared" si="292"/>
        <v>NEIN</v>
      </c>
      <c r="L2075" t="str">
        <f t="shared" si="293"/>
        <v>JA</v>
      </c>
      <c r="M2075" t="str">
        <f t="shared" si="294"/>
        <v>NEIN</v>
      </c>
      <c r="O2075" t="str">
        <f t="shared" si="295"/>
        <v>NEIN</v>
      </c>
      <c r="P2075" t="str">
        <f t="shared" si="296"/>
        <v>NEIN</v>
      </c>
    </row>
    <row r="2076" spans="2:16">
      <c r="B2076" s="3">
        <v>39206</v>
      </c>
      <c r="C2076" s="4">
        <v>7516.76</v>
      </c>
      <c r="D2076" s="15">
        <f t="shared" si="297"/>
        <v>5.3593234439304853E-3</v>
      </c>
      <c r="E2076" s="7"/>
      <c r="F2076" t="str">
        <f t="shared" si="289"/>
        <v>JA</v>
      </c>
      <c r="G2076" t="str">
        <f t="shared" si="290"/>
        <v>NEIN</v>
      </c>
      <c r="I2076" t="str">
        <f t="shared" si="291"/>
        <v>NEIN</v>
      </c>
      <c r="J2076" t="str">
        <f t="shared" si="292"/>
        <v>NEIN</v>
      </c>
      <c r="L2076" t="str">
        <f t="shared" si="293"/>
        <v>JA</v>
      </c>
      <c r="M2076" t="str">
        <f t="shared" si="294"/>
        <v>NEIN</v>
      </c>
      <c r="O2076" t="str">
        <f t="shared" si="295"/>
        <v>NEIN</v>
      </c>
      <c r="P2076" t="str">
        <f t="shared" si="296"/>
        <v>NEIN</v>
      </c>
    </row>
    <row r="2077" spans="2:16">
      <c r="B2077" s="3">
        <v>39205</v>
      </c>
      <c r="C2077" s="4">
        <v>7476.69</v>
      </c>
      <c r="D2077" s="15">
        <f t="shared" si="297"/>
        <v>2.7843609046757827E-3</v>
      </c>
      <c r="E2077" s="7"/>
      <c r="F2077" t="str">
        <f t="shared" si="289"/>
        <v>JA</v>
      </c>
      <c r="G2077" t="str">
        <f t="shared" si="290"/>
        <v>NEIN</v>
      </c>
      <c r="I2077" t="str">
        <f t="shared" si="291"/>
        <v>NEIN</v>
      </c>
      <c r="J2077" t="str">
        <f t="shared" si="292"/>
        <v>NEIN</v>
      </c>
      <c r="L2077" t="str">
        <f t="shared" si="293"/>
        <v>JA</v>
      </c>
      <c r="M2077" t="str">
        <f t="shared" si="294"/>
        <v>NEIN</v>
      </c>
      <c r="O2077" t="str">
        <f t="shared" si="295"/>
        <v>NEIN</v>
      </c>
      <c r="P2077" t="str">
        <f t="shared" si="296"/>
        <v>NEIN</v>
      </c>
    </row>
    <row r="2078" spans="2:16">
      <c r="B2078" s="3">
        <v>39204</v>
      </c>
      <c r="C2078" s="4">
        <v>7455.93</v>
      </c>
      <c r="D2078" s="15">
        <f t="shared" si="297"/>
        <v>6.3518458280413075E-3</v>
      </c>
      <c r="E2078" s="7"/>
      <c r="F2078" t="str">
        <f t="shared" si="289"/>
        <v>JA</v>
      </c>
      <c r="G2078" t="str">
        <f t="shared" si="290"/>
        <v>NEIN</v>
      </c>
      <c r="I2078" t="str">
        <f t="shared" si="291"/>
        <v>NEIN</v>
      </c>
      <c r="J2078" t="str">
        <f t="shared" si="292"/>
        <v>NEIN</v>
      </c>
      <c r="L2078" t="str">
        <f t="shared" si="293"/>
        <v>NEIN</v>
      </c>
      <c r="M2078" t="str">
        <f t="shared" si="294"/>
        <v>NEIN</v>
      </c>
      <c r="O2078" t="str">
        <f t="shared" si="295"/>
        <v>NEIN</v>
      </c>
      <c r="P2078" t="str">
        <f t="shared" si="296"/>
        <v>NEIN</v>
      </c>
    </row>
    <row r="2079" spans="2:16">
      <c r="B2079" s="3">
        <v>39202</v>
      </c>
      <c r="C2079" s="4">
        <v>7408.87</v>
      </c>
      <c r="D2079" s="15">
        <f t="shared" si="297"/>
        <v>4.1677283644071935E-3</v>
      </c>
      <c r="E2079" s="7"/>
      <c r="F2079" t="str">
        <f t="shared" si="289"/>
        <v>NEIN</v>
      </c>
      <c r="G2079" t="str">
        <f t="shared" si="290"/>
        <v>NEIN</v>
      </c>
      <c r="I2079" t="str">
        <f t="shared" si="291"/>
        <v>NEIN</v>
      </c>
      <c r="J2079" t="str">
        <f t="shared" si="292"/>
        <v>JA</v>
      </c>
      <c r="L2079" t="str">
        <f t="shared" si="293"/>
        <v>NEIN</v>
      </c>
      <c r="M2079" t="str">
        <f t="shared" si="294"/>
        <v>NEIN</v>
      </c>
      <c r="O2079" t="str">
        <f t="shared" si="295"/>
        <v>NEIN</v>
      </c>
      <c r="P2079" t="str">
        <f t="shared" si="296"/>
        <v>NEIN</v>
      </c>
    </row>
    <row r="2080" spans="2:16">
      <c r="B2080" s="3">
        <v>39199</v>
      </c>
      <c r="C2080" s="4">
        <v>7378.12</v>
      </c>
      <c r="D2080" s="15">
        <f t="shared" si="297"/>
        <v>-1.2048160151184842E-3</v>
      </c>
      <c r="E2080" s="7"/>
      <c r="F2080" t="str">
        <f t="shared" si="289"/>
        <v>NEIN</v>
      </c>
      <c r="G2080" t="str">
        <f t="shared" si="290"/>
        <v>JA</v>
      </c>
      <c r="I2080" t="str">
        <f t="shared" si="291"/>
        <v>NEIN</v>
      </c>
      <c r="J2080" t="str">
        <f t="shared" si="292"/>
        <v>NEIN</v>
      </c>
      <c r="L2080" t="str">
        <f t="shared" si="293"/>
        <v>NEIN</v>
      </c>
      <c r="M2080" t="str">
        <f t="shared" si="294"/>
        <v>JA</v>
      </c>
      <c r="O2080" t="str">
        <f t="shared" si="295"/>
        <v>NEIN</v>
      </c>
      <c r="P2080" t="str">
        <f t="shared" si="296"/>
        <v>NEIN</v>
      </c>
    </row>
    <row r="2081" spans="2:16">
      <c r="B2081" s="3">
        <v>39198</v>
      </c>
      <c r="C2081" s="4">
        <v>7387.02</v>
      </c>
      <c r="D2081" s="15">
        <f t="shared" si="297"/>
        <v>5.9838650811376848E-3</v>
      </c>
      <c r="E2081" s="7"/>
      <c r="F2081" t="str">
        <f t="shared" si="289"/>
        <v>JA</v>
      </c>
      <c r="G2081" t="str">
        <f t="shared" si="290"/>
        <v>NEIN</v>
      </c>
      <c r="I2081" t="str">
        <f t="shared" si="291"/>
        <v>NEIN</v>
      </c>
      <c r="J2081" t="str">
        <f t="shared" si="292"/>
        <v>NEIN</v>
      </c>
      <c r="L2081" t="str">
        <f t="shared" si="293"/>
        <v>NEIN</v>
      </c>
      <c r="M2081" t="str">
        <f t="shared" si="294"/>
        <v>NEIN</v>
      </c>
      <c r="O2081" t="str">
        <f t="shared" si="295"/>
        <v>NEIN</v>
      </c>
      <c r="P2081" t="str">
        <f t="shared" si="296"/>
        <v>NEIN</v>
      </c>
    </row>
    <row r="2082" spans="2:16">
      <c r="B2082" s="3">
        <v>39197</v>
      </c>
      <c r="C2082" s="4">
        <v>7343.08</v>
      </c>
      <c r="D2082" s="15">
        <f t="shared" si="297"/>
        <v>1.0007812585965985E-2</v>
      </c>
      <c r="E2082" s="7"/>
      <c r="F2082" t="str">
        <f t="shared" si="289"/>
        <v>NEIN</v>
      </c>
      <c r="G2082" t="str">
        <f t="shared" si="290"/>
        <v>NEIN</v>
      </c>
      <c r="I2082" t="str">
        <f t="shared" si="291"/>
        <v>NEIN</v>
      </c>
      <c r="J2082" t="str">
        <f t="shared" si="292"/>
        <v>JA</v>
      </c>
      <c r="L2082" t="str">
        <f t="shared" si="293"/>
        <v>NEIN</v>
      </c>
      <c r="M2082" t="str">
        <f t="shared" si="294"/>
        <v>NEIN</v>
      </c>
      <c r="O2082" t="str">
        <f t="shared" si="295"/>
        <v>NEIN</v>
      </c>
      <c r="P2082" t="str">
        <f t="shared" si="296"/>
        <v>JA</v>
      </c>
    </row>
    <row r="2083" spans="2:16">
      <c r="B2083" s="3">
        <v>39196</v>
      </c>
      <c r="C2083" s="4">
        <v>7270.32</v>
      </c>
      <c r="D2083" s="15">
        <f t="shared" si="297"/>
        <v>-8.9017697208961452E-3</v>
      </c>
      <c r="E2083" s="7"/>
      <c r="F2083" t="str">
        <f t="shared" si="289"/>
        <v>NEIN</v>
      </c>
      <c r="G2083" t="str">
        <f t="shared" si="290"/>
        <v>NEIN</v>
      </c>
      <c r="I2083" t="str">
        <f t="shared" si="291"/>
        <v>JA</v>
      </c>
      <c r="J2083" t="str">
        <f t="shared" si="292"/>
        <v>NEIN</v>
      </c>
      <c r="L2083" t="str">
        <f t="shared" si="293"/>
        <v>NEIN</v>
      </c>
      <c r="M2083" t="str">
        <f t="shared" si="294"/>
        <v>NEIN</v>
      </c>
      <c r="O2083" t="str">
        <f t="shared" si="295"/>
        <v>NEIN</v>
      </c>
      <c r="P2083" t="str">
        <f t="shared" si="296"/>
        <v>NEIN</v>
      </c>
    </row>
    <row r="2084" spans="2:16">
      <c r="B2084" s="3">
        <v>39195</v>
      </c>
      <c r="C2084" s="4">
        <v>7335.62</v>
      </c>
      <c r="D2084" s="15">
        <f t="shared" si="297"/>
        <v>-9.4245315653712104E-4</v>
      </c>
      <c r="E2084" s="7"/>
      <c r="F2084" t="str">
        <f t="shared" si="289"/>
        <v>NEIN</v>
      </c>
      <c r="G2084" t="str">
        <f t="shared" si="290"/>
        <v>JA</v>
      </c>
      <c r="I2084" t="str">
        <f t="shared" si="291"/>
        <v>NEIN</v>
      </c>
      <c r="J2084" t="str">
        <f t="shared" si="292"/>
        <v>NEIN</v>
      </c>
      <c r="L2084" t="str">
        <f t="shared" si="293"/>
        <v>NEIN</v>
      </c>
      <c r="M2084" t="str">
        <f t="shared" si="294"/>
        <v>NEIN</v>
      </c>
      <c r="O2084" t="str">
        <f t="shared" si="295"/>
        <v>NEIN</v>
      </c>
      <c r="P2084" t="str">
        <f t="shared" si="296"/>
        <v>NEIN</v>
      </c>
    </row>
    <row r="2085" spans="2:16">
      <c r="B2085" s="3">
        <v>39192</v>
      </c>
      <c r="C2085" s="4">
        <v>7342.54</v>
      </c>
      <c r="D2085" s="15">
        <f t="shared" si="297"/>
        <v>1.3780715282773264E-2</v>
      </c>
      <c r="E2085" s="7"/>
      <c r="F2085" t="str">
        <f t="shared" si="289"/>
        <v>NEIN</v>
      </c>
      <c r="G2085" t="str">
        <f t="shared" si="290"/>
        <v>NEIN</v>
      </c>
      <c r="I2085" t="str">
        <f t="shared" si="291"/>
        <v>NEIN</v>
      </c>
      <c r="J2085" t="str">
        <f t="shared" si="292"/>
        <v>JA</v>
      </c>
      <c r="L2085" t="str">
        <f t="shared" si="293"/>
        <v>NEIN</v>
      </c>
      <c r="M2085" t="str">
        <f t="shared" si="294"/>
        <v>NEIN</v>
      </c>
      <c r="O2085" t="str">
        <f t="shared" si="295"/>
        <v>NEIN</v>
      </c>
      <c r="P2085" t="str">
        <f t="shared" si="296"/>
        <v>JA</v>
      </c>
    </row>
    <row r="2086" spans="2:16">
      <c r="B2086" s="3">
        <v>39191</v>
      </c>
      <c r="C2086" s="4">
        <v>7242.73</v>
      </c>
      <c r="D2086" s="15">
        <f t="shared" si="297"/>
        <v>-5.4391857562267869E-3</v>
      </c>
      <c r="E2086" s="7"/>
      <c r="F2086" t="str">
        <f t="shared" si="289"/>
        <v>NEIN</v>
      </c>
      <c r="G2086" t="str">
        <f t="shared" si="290"/>
        <v>NEIN</v>
      </c>
      <c r="I2086" t="str">
        <f t="shared" si="291"/>
        <v>JA</v>
      </c>
      <c r="J2086" t="str">
        <f t="shared" si="292"/>
        <v>NEIN</v>
      </c>
      <c r="L2086" t="str">
        <f t="shared" si="293"/>
        <v>NEIN</v>
      </c>
      <c r="M2086" t="str">
        <f t="shared" si="294"/>
        <v>NEIN</v>
      </c>
      <c r="O2086" t="str">
        <f t="shared" si="295"/>
        <v>NEIN</v>
      </c>
      <c r="P2086" t="str">
        <f t="shared" si="296"/>
        <v>NEIN</v>
      </c>
    </row>
    <row r="2087" spans="2:16">
      <c r="B2087" s="3">
        <v>39190</v>
      </c>
      <c r="C2087" s="4">
        <v>7282.34</v>
      </c>
      <c r="D2087" s="15">
        <f t="shared" si="297"/>
        <v>-9.0476987493246924E-3</v>
      </c>
      <c r="E2087" s="7"/>
      <c r="F2087" t="str">
        <f t="shared" si="289"/>
        <v>NEIN</v>
      </c>
      <c r="G2087" t="str">
        <f t="shared" si="290"/>
        <v>JA</v>
      </c>
      <c r="I2087" t="str">
        <f t="shared" si="291"/>
        <v>NEIN</v>
      </c>
      <c r="J2087" t="str">
        <f t="shared" si="292"/>
        <v>NEIN</v>
      </c>
      <c r="L2087" t="str">
        <f t="shared" si="293"/>
        <v>NEIN</v>
      </c>
      <c r="M2087" t="str">
        <f t="shared" si="294"/>
        <v>JA</v>
      </c>
      <c r="O2087" t="str">
        <f t="shared" si="295"/>
        <v>NEIN</v>
      </c>
      <c r="P2087" t="str">
        <f t="shared" si="296"/>
        <v>NEIN</v>
      </c>
    </row>
    <row r="2088" spans="2:16">
      <c r="B2088" s="3">
        <v>39189</v>
      </c>
      <c r="C2088" s="4">
        <v>7348.83</v>
      </c>
      <c r="D2088" s="15">
        <f t="shared" si="297"/>
        <v>1.4676903704793265E-3</v>
      </c>
      <c r="E2088" s="7"/>
      <c r="F2088" t="str">
        <f t="shared" si="289"/>
        <v>JA</v>
      </c>
      <c r="G2088" t="str">
        <f t="shared" si="290"/>
        <v>NEIN</v>
      </c>
      <c r="I2088" t="str">
        <f t="shared" si="291"/>
        <v>NEIN</v>
      </c>
      <c r="J2088" t="str">
        <f t="shared" si="292"/>
        <v>NEIN</v>
      </c>
      <c r="L2088" t="str">
        <f t="shared" si="293"/>
        <v>JA</v>
      </c>
      <c r="M2088" t="str">
        <f t="shared" si="294"/>
        <v>NEIN</v>
      </c>
      <c r="O2088" t="str">
        <f t="shared" si="295"/>
        <v>NEIN</v>
      </c>
      <c r="P2088" t="str">
        <f t="shared" si="296"/>
        <v>NEIN</v>
      </c>
    </row>
    <row r="2089" spans="2:16">
      <c r="B2089" s="3">
        <v>39188</v>
      </c>
      <c r="C2089" s="4">
        <v>7338.06</v>
      </c>
      <c r="D2089" s="15">
        <f t="shared" si="297"/>
        <v>1.7469325727565137E-2</v>
      </c>
      <c r="E2089" s="7"/>
      <c r="F2089" t="str">
        <f t="shared" si="289"/>
        <v>JA</v>
      </c>
      <c r="G2089" t="str">
        <f t="shared" si="290"/>
        <v>NEIN</v>
      </c>
      <c r="I2089" t="str">
        <f t="shared" si="291"/>
        <v>NEIN</v>
      </c>
      <c r="J2089" t="str">
        <f t="shared" si="292"/>
        <v>NEIN</v>
      </c>
      <c r="L2089" t="str">
        <f t="shared" si="293"/>
        <v>NEIN</v>
      </c>
      <c r="M2089" t="str">
        <f t="shared" si="294"/>
        <v>NEIN</v>
      </c>
      <c r="O2089" t="str">
        <f t="shared" si="295"/>
        <v>NEIN</v>
      </c>
      <c r="P2089" t="str">
        <f t="shared" si="296"/>
        <v>NEIN</v>
      </c>
    </row>
    <row r="2090" spans="2:16">
      <c r="B2090" s="3">
        <v>39185</v>
      </c>
      <c r="C2090" s="4">
        <v>7212.07</v>
      </c>
      <c r="D2090" s="15">
        <f t="shared" si="297"/>
        <v>9.6766742032353432E-3</v>
      </c>
      <c r="E2090" s="7"/>
      <c r="F2090" t="str">
        <f t="shared" si="289"/>
        <v>NEIN</v>
      </c>
      <c r="G2090" t="str">
        <f t="shared" si="290"/>
        <v>NEIN</v>
      </c>
      <c r="I2090" t="str">
        <f t="shared" si="291"/>
        <v>NEIN</v>
      </c>
      <c r="J2090" t="str">
        <f t="shared" si="292"/>
        <v>JA</v>
      </c>
      <c r="L2090" t="str">
        <f t="shared" si="293"/>
        <v>NEIN</v>
      </c>
      <c r="M2090" t="str">
        <f t="shared" si="294"/>
        <v>NEIN</v>
      </c>
      <c r="O2090" t="str">
        <f t="shared" si="295"/>
        <v>NEIN</v>
      </c>
      <c r="P2090" t="str">
        <f t="shared" si="296"/>
        <v>JA</v>
      </c>
    </row>
    <row r="2091" spans="2:16">
      <c r="B2091" s="3">
        <v>39184</v>
      </c>
      <c r="C2091" s="4">
        <v>7142.95</v>
      </c>
      <c r="D2091" s="15">
        <f t="shared" si="297"/>
        <v>-1.3812714687753112E-3</v>
      </c>
      <c r="E2091" s="7"/>
      <c r="F2091" t="str">
        <f t="shared" si="289"/>
        <v>NEIN</v>
      </c>
      <c r="G2091" t="str">
        <f t="shared" si="290"/>
        <v>NEIN</v>
      </c>
      <c r="I2091" t="str">
        <f t="shared" si="291"/>
        <v>JA</v>
      </c>
      <c r="J2091" t="str">
        <f t="shared" si="292"/>
        <v>NEIN</v>
      </c>
      <c r="L2091" t="str">
        <f t="shared" si="293"/>
        <v>NEIN</v>
      </c>
      <c r="M2091" t="str">
        <f t="shared" si="294"/>
        <v>NEIN</v>
      </c>
      <c r="O2091" t="str">
        <f t="shared" si="295"/>
        <v>NEIN</v>
      </c>
      <c r="P2091" t="str">
        <f t="shared" si="296"/>
        <v>NEIN</v>
      </c>
    </row>
    <row r="2092" spans="2:16">
      <c r="B2092" s="3">
        <v>39183</v>
      </c>
      <c r="C2092" s="4">
        <v>7152.83</v>
      </c>
      <c r="D2092" s="15">
        <f t="shared" si="297"/>
        <v>-1.9311618924828611E-3</v>
      </c>
      <c r="E2092" s="7"/>
      <c r="F2092" t="str">
        <f t="shared" si="289"/>
        <v>NEIN</v>
      </c>
      <c r="G2092" t="str">
        <f t="shared" si="290"/>
        <v>JA</v>
      </c>
      <c r="I2092" t="str">
        <f t="shared" si="291"/>
        <v>NEIN</v>
      </c>
      <c r="J2092" t="str">
        <f t="shared" si="292"/>
        <v>NEIN</v>
      </c>
      <c r="L2092" t="str">
        <f t="shared" si="293"/>
        <v>NEIN</v>
      </c>
      <c r="M2092" t="str">
        <f t="shared" si="294"/>
        <v>JA</v>
      </c>
      <c r="O2092" t="str">
        <f t="shared" si="295"/>
        <v>NEIN</v>
      </c>
      <c r="P2092" t="str">
        <f t="shared" si="296"/>
        <v>NEIN</v>
      </c>
    </row>
    <row r="2093" spans="2:16">
      <c r="B2093" s="3">
        <v>39182</v>
      </c>
      <c r="C2093" s="4">
        <v>7166.67</v>
      </c>
      <c r="D2093" s="15">
        <f t="shared" si="297"/>
        <v>9.4029360935561461E-3</v>
      </c>
      <c r="E2093" s="7"/>
      <c r="F2093" t="str">
        <f t="shared" si="289"/>
        <v>JA</v>
      </c>
      <c r="G2093" t="str">
        <f t="shared" si="290"/>
        <v>NEIN</v>
      </c>
      <c r="I2093" t="str">
        <f t="shared" si="291"/>
        <v>NEIN</v>
      </c>
      <c r="J2093" t="str">
        <f t="shared" si="292"/>
        <v>NEIN</v>
      </c>
      <c r="L2093" t="str">
        <f t="shared" si="293"/>
        <v>JA</v>
      </c>
      <c r="M2093" t="str">
        <f t="shared" si="294"/>
        <v>NEIN</v>
      </c>
      <c r="O2093" t="str">
        <f t="shared" si="295"/>
        <v>NEIN</v>
      </c>
      <c r="P2093" t="str">
        <f t="shared" si="296"/>
        <v>NEIN</v>
      </c>
    </row>
    <row r="2094" spans="2:16">
      <c r="B2094" s="3">
        <v>39177</v>
      </c>
      <c r="C2094" s="4">
        <v>7099.91</v>
      </c>
      <c r="D2094" s="15">
        <f t="shared" si="297"/>
        <v>3.6754779181527616E-3</v>
      </c>
      <c r="E2094" s="7"/>
      <c r="F2094" t="str">
        <f t="shared" si="289"/>
        <v>JA</v>
      </c>
      <c r="G2094" t="str">
        <f t="shared" si="290"/>
        <v>NEIN</v>
      </c>
      <c r="I2094" t="str">
        <f t="shared" si="291"/>
        <v>NEIN</v>
      </c>
      <c r="J2094" t="str">
        <f t="shared" si="292"/>
        <v>NEIN</v>
      </c>
      <c r="L2094" t="str">
        <f t="shared" si="293"/>
        <v>JA</v>
      </c>
      <c r="M2094" t="str">
        <f t="shared" si="294"/>
        <v>NEIN</v>
      </c>
      <c r="O2094" t="str">
        <f t="shared" si="295"/>
        <v>NEIN</v>
      </c>
      <c r="P2094" t="str">
        <f t="shared" si="296"/>
        <v>NEIN</v>
      </c>
    </row>
    <row r="2095" spans="2:16">
      <c r="B2095" s="3">
        <v>39176</v>
      </c>
      <c r="C2095" s="4">
        <v>7073.91</v>
      </c>
      <c r="D2095" s="15">
        <f t="shared" si="297"/>
        <v>4.0238107403810985E-3</v>
      </c>
      <c r="E2095" s="7"/>
      <c r="F2095" t="str">
        <f t="shared" si="289"/>
        <v>JA</v>
      </c>
      <c r="G2095" t="str">
        <f t="shared" si="290"/>
        <v>NEIN</v>
      </c>
      <c r="I2095" t="str">
        <f t="shared" si="291"/>
        <v>NEIN</v>
      </c>
      <c r="J2095" t="str">
        <f t="shared" si="292"/>
        <v>NEIN</v>
      </c>
      <c r="L2095" t="str">
        <f t="shared" si="293"/>
        <v>JA</v>
      </c>
      <c r="M2095" t="str">
        <f t="shared" si="294"/>
        <v>NEIN</v>
      </c>
      <c r="O2095" t="str">
        <f t="shared" si="295"/>
        <v>NEIN</v>
      </c>
      <c r="P2095" t="str">
        <f t="shared" si="296"/>
        <v>NEIN</v>
      </c>
    </row>
    <row r="2096" spans="2:16">
      <c r="B2096" s="3">
        <v>39175</v>
      </c>
      <c r="C2096" s="4">
        <v>7045.56</v>
      </c>
      <c r="D2096" s="15">
        <f t="shared" si="297"/>
        <v>1.562452700452783E-2</v>
      </c>
      <c r="E2096" s="7"/>
      <c r="F2096" t="str">
        <f t="shared" si="289"/>
        <v>JA</v>
      </c>
      <c r="G2096" t="str">
        <f t="shared" si="290"/>
        <v>NEIN</v>
      </c>
      <c r="I2096" t="str">
        <f t="shared" si="291"/>
        <v>NEIN</v>
      </c>
      <c r="J2096" t="str">
        <f t="shared" si="292"/>
        <v>NEIN</v>
      </c>
      <c r="L2096" t="str">
        <f t="shared" si="293"/>
        <v>JA</v>
      </c>
      <c r="M2096" t="str">
        <f t="shared" si="294"/>
        <v>NEIN</v>
      </c>
      <c r="O2096" t="str">
        <f t="shared" si="295"/>
        <v>NEIN</v>
      </c>
      <c r="P2096" t="str">
        <f t="shared" si="296"/>
        <v>NEIN</v>
      </c>
    </row>
    <row r="2097" spans="2:16">
      <c r="B2097" s="3">
        <v>39174</v>
      </c>
      <c r="C2097" s="4">
        <v>6937.17</v>
      </c>
      <c r="D2097" s="15">
        <f t="shared" si="297"/>
        <v>2.9116542793656132E-3</v>
      </c>
      <c r="E2097" s="7"/>
      <c r="F2097" t="str">
        <f t="shared" si="289"/>
        <v>JA</v>
      </c>
      <c r="G2097" t="str">
        <f t="shared" si="290"/>
        <v>NEIN</v>
      </c>
      <c r="I2097" t="str">
        <f t="shared" si="291"/>
        <v>NEIN</v>
      </c>
      <c r="J2097" t="str">
        <f t="shared" si="292"/>
        <v>NEIN</v>
      </c>
      <c r="L2097" t="str">
        <f t="shared" si="293"/>
        <v>JA</v>
      </c>
      <c r="M2097" t="str">
        <f t="shared" si="294"/>
        <v>NEIN</v>
      </c>
      <c r="O2097" t="str">
        <f t="shared" si="295"/>
        <v>NEIN</v>
      </c>
      <c r="P2097" t="str">
        <f t="shared" si="296"/>
        <v>NEIN</v>
      </c>
    </row>
    <row r="2098" spans="2:16">
      <c r="B2098" s="3">
        <v>39171</v>
      </c>
      <c r="C2098" s="4">
        <v>6917.03</v>
      </c>
      <c r="D2098" s="15">
        <f t="shared" si="297"/>
        <v>2.8925284323220576E-3</v>
      </c>
      <c r="E2098" s="7"/>
      <c r="F2098" t="str">
        <f t="shared" si="289"/>
        <v>JA</v>
      </c>
      <c r="G2098" t="str">
        <f t="shared" si="290"/>
        <v>NEIN</v>
      </c>
      <c r="I2098" t="str">
        <f t="shared" si="291"/>
        <v>NEIN</v>
      </c>
      <c r="J2098" t="str">
        <f t="shared" si="292"/>
        <v>NEIN</v>
      </c>
      <c r="L2098" t="str">
        <f t="shared" si="293"/>
        <v>NEIN</v>
      </c>
      <c r="M2098" t="str">
        <f t="shared" si="294"/>
        <v>NEIN</v>
      </c>
      <c r="O2098" t="str">
        <f t="shared" si="295"/>
        <v>NEIN</v>
      </c>
      <c r="P2098" t="str">
        <f t="shared" si="296"/>
        <v>NEIN</v>
      </c>
    </row>
    <row r="2099" spans="2:16">
      <c r="B2099" s="3">
        <v>39170</v>
      </c>
      <c r="C2099" s="4">
        <v>6897.08</v>
      </c>
      <c r="D2099" s="15">
        <f t="shared" si="297"/>
        <v>1.1763428777639012E-2</v>
      </c>
      <c r="E2099" s="7"/>
      <c r="F2099" t="str">
        <f t="shared" si="289"/>
        <v>NEIN</v>
      </c>
      <c r="G2099" t="str">
        <f t="shared" si="290"/>
        <v>NEIN</v>
      </c>
      <c r="I2099" t="str">
        <f t="shared" si="291"/>
        <v>NEIN</v>
      </c>
      <c r="J2099" t="str">
        <f t="shared" si="292"/>
        <v>JA</v>
      </c>
      <c r="L2099" t="str">
        <f t="shared" si="293"/>
        <v>NEIN</v>
      </c>
      <c r="M2099" t="str">
        <f t="shared" si="294"/>
        <v>NEIN</v>
      </c>
      <c r="O2099" t="str">
        <f t="shared" si="295"/>
        <v>NEIN</v>
      </c>
      <c r="P2099" t="str">
        <f t="shared" si="296"/>
        <v>NEIN</v>
      </c>
    </row>
    <row r="2100" spans="2:16">
      <c r="B2100" s="3">
        <v>39169</v>
      </c>
      <c r="C2100" s="4">
        <v>6816.89</v>
      </c>
      <c r="D2100" s="15">
        <f t="shared" si="297"/>
        <v>-6.0437365309972697E-3</v>
      </c>
      <c r="E2100" s="7"/>
      <c r="F2100" t="str">
        <f t="shared" si="289"/>
        <v>NEIN</v>
      </c>
      <c r="G2100" t="str">
        <f t="shared" si="290"/>
        <v>JA</v>
      </c>
      <c r="I2100" t="str">
        <f t="shared" si="291"/>
        <v>NEIN</v>
      </c>
      <c r="J2100" t="str">
        <f t="shared" si="292"/>
        <v>NEIN</v>
      </c>
      <c r="L2100" t="str">
        <f t="shared" si="293"/>
        <v>NEIN</v>
      </c>
      <c r="M2100" t="str">
        <f t="shared" si="294"/>
        <v>NEIN</v>
      </c>
      <c r="O2100" t="str">
        <f t="shared" si="295"/>
        <v>NEIN</v>
      </c>
      <c r="P2100" t="str">
        <f t="shared" si="296"/>
        <v>NEIN</v>
      </c>
    </row>
    <row r="2101" spans="2:16">
      <c r="B2101" s="3">
        <v>39168</v>
      </c>
      <c r="C2101" s="4">
        <v>6858.34</v>
      </c>
      <c r="D2101" s="15">
        <f t="shared" si="297"/>
        <v>4.322855193137385E-3</v>
      </c>
      <c r="E2101" s="7"/>
      <c r="F2101" t="str">
        <f t="shared" si="289"/>
        <v>NEIN</v>
      </c>
      <c r="G2101" t="str">
        <f t="shared" si="290"/>
        <v>NEIN</v>
      </c>
      <c r="I2101" t="str">
        <f t="shared" si="291"/>
        <v>NEIN</v>
      </c>
      <c r="J2101" t="str">
        <f t="shared" si="292"/>
        <v>JA</v>
      </c>
      <c r="L2101" t="str">
        <f t="shared" si="293"/>
        <v>NEIN</v>
      </c>
      <c r="M2101" t="str">
        <f t="shared" si="294"/>
        <v>NEIN</v>
      </c>
      <c r="O2101" t="str">
        <f t="shared" si="295"/>
        <v>NEIN</v>
      </c>
      <c r="P2101" t="str">
        <f t="shared" si="296"/>
        <v>NEIN</v>
      </c>
    </row>
    <row r="2102" spans="2:16">
      <c r="B2102" s="3">
        <v>39167</v>
      </c>
      <c r="C2102" s="4">
        <v>6828.82</v>
      </c>
      <c r="D2102" s="15">
        <f t="shared" si="297"/>
        <v>-1.018109713497211E-2</v>
      </c>
      <c r="E2102" s="7"/>
      <c r="F2102" t="str">
        <f t="shared" si="289"/>
        <v>NEIN</v>
      </c>
      <c r="G2102" t="str">
        <f t="shared" si="290"/>
        <v>JA</v>
      </c>
      <c r="I2102" t="str">
        <f t="shared" si="291"/>
        <v>NEIN</v>
      </c>
      <c r="J2102" t="str">
        <f t="shared" si="292"/>
        <v>NEIN</v>
      </c>
      <c r="L2102" t="str">
        <f t="shared" si="293"/>
        <v>NEIN</v>
      </c>
      <c r="M2102" t="str">
        <f t="shared" si="294"/>
        <v>JA</v>
      </c>
      <c r="O2102" t="str">
        <f t="shared" si="295"/>
        <v>NEIN</v>
      </c>
      <c r="P2102" t="str">
        <f t="shared" si="296"/>
        <v>NEIN</v>
      </c>
    </row>
    <row r="2103" spans="2:16">
      <c r="B2103" s="3">
        <v>39164</v>
      </c>
      <c r="C2103" s="4">
        <v>6899.06</v>
      </c>
      <c r="D2103" s="15">
        <f t="shared" si="297"/>
        <v>6.1397470599216511E-3</v>
      </c>
      <c r="E2103" s="7"/>
      <c r="F2103" t="str">
        <f t="shared" si="289"/>
        <v>JA</v>
      </c>
      <c r="G2103" t="str">
        <f t="shared" si="290"/>
        <v>NEIN</v>
      </c>
      <c r="I2103" t="str">
        <f t="shared" si="291"/>
        <v>NEIN</v>
      </c>
      <c r="J2103" t="str">
        <f t="shared" si="292"/>
        <v>NEIN</v>
      </c>
      <c r="L2103" t="str">
        <f t="shared" si="293"/>
        <v>JA</v>
      </c>
      <c r="M2103" t="str">
        <f t="shared" si="294"/>
        <v>NEIN</v>
      </c>
      <c r="O2103" t="str">
        <f t="shared" si="295"/>
        <v>NEIN</v>
      </c>
      <c r="P2103" t="str">
        <f t="shared" si="296"/>
        <v>NEIN</v>
      </c>
    </row>
    <row r="2104" spans="2:16">
      <c r="B2104" s="3">
        <v>39163</v>
      </c>
      <c r="C2104" s="4">
        <v>6856.96</v>
      </c>
      <c r="D2104" s="15">
        <f t="shared" si="297"/>
        <v>2.1588007258576299E-2</v>
      </c>
      <c r="E2104" s="7"/>
      <c r="F2104" t="str">
        <f t="shared" si="289"/>
        <v>JA</v>
      </c>
      <c r="G2104" t="str">
        <f t="shared" si="290"/>
        <v>NEIN</v>
      </c>
      <c r="I2104" t="str">
        <f t="shared" si="291"/>
        <v>NEIN</v>
      </c>
      <c r="J2104" t="str">
        <f t="shared" si="292"/>
        <v>NEIN</v>
      </c>
      <c r="L2104" t="str">
        <f t="shared" si="293"/>
        <v>JA</v>
      </c>
      <c r="M2104" t="str">
        <f t="shared" si="294"/>
        <v>NEIN</v>
      </c>
      <c r="O2104" t="str">
        <f t="shared" si="295"/>
        <v>NEIN</v>
      </c>
      <c r="P2104" t="str">
        <f t="shared" si="296"/>
        <v>NEIN</v>
      </c>
    </row>
    <row r="2105" spans="2:16">
      <c r="B2105" s="3">
        <v>39162</v>
      </c>
      <c r="C2105" s="4">
        <v>6712.06</v>
      </c>
      <c r="D2105" s="15">
        <f t="shared" si="297"/>
        <v>1.7566403842222407E-3</v>
      </c>
      <c r="E2105" s="7"/>
      <c r="F2105" t="str">
        <f t="shared" si="289"/>
        <v>JA</v>
      </c>
      <c r="G2105" t="str">
        <f t="shared" si="290"/>
        <v>NEIN</v>
      </c>
      <c r="I2105" t="str">
        <f t="shared" si="291"/>
        <v>NEIN</v>
      </c>
      <c r="J2105" t="str">
        <f t="shared" si="292"/>
        <v>NEIN</v>
      </c>
      <c r="L2105" t="str">
        <f t="shared" si="293"/>
        <v>JA</v>
      </c>
      <c r="M2105" t="str">
        <f t="shared" si="294"/>
        <v>NEIN</v>
      </c>
      <c r="O2105" t="str">
        <f t="shared" si="295"/>
        <v>NEIN</v>
      </c>
      <c r="P2105" t="str">
        <f t="shared" si="296"/>
        <v>NEIN</v>
      </c>
    </row>
    <row r="2106" spans="2:16">
      <c r="B2106" s="3">
        <v>39161</v>
      </c>
      <c r="C2106" s="4">
        <v>6700.29</v>
      </c>
      <c r="D2106" s="15">
        <f t="shared" si="297"/>
        <v>4.3289199734389151E-3</v>
      </c>
      <c r="E2106" s="7"/>
      <c r="F2106" t="str">
        <f t="shared" si="289"/>
        <v>JA</v>
      </c>
      <c r="G2106" t="str">
        <f t="shared" si="290"/>
        <v>NEIN</v>
      </c>
      <c r="I2106" t="str">
        <f t="shared" si="291"/>
        <v>NEIN</v>
      </c>
      <c r="J2106" t="str">
        <f t="shared" si="292"/>
        <v>NEIN</v>
      </c>
      <c r="L2106" t="str">
        <f t="shared" si="293"/>
        <v>NEIN</v>
      </c>
      <c r="M2106" t="str">
        <f t="shared" si="294"/>
        <v>NEIN</v>
      </c>
      <c r="O2106" t="str">
        <f t="shared" si="295"/>
        <v>NEIN</v>
      </c>
      <c r="P2106" t="str">
        <f t="shared" si="296"/>
        <v>NEIN</v>
      </c>
    </row>
    <row r="2107" spans="2:16">
      <c r="B2107" s="3">
        <v>39160</v>
      </c>
      <c r="C2107" s="4">
        <v>6671.41</v>
      </c>
      <c r="D2107" s="15">
        <f t="shared" si="297"/>
        <v>1.3912128963034219E-2</v>
      </c>
      <c r="E2107" s="7"/>
      <c r="F2107" t="str">
        <f t="shared" si="289"/>
        <v>NEIN</v>
      </c>
      <c r="G2107" t="str">
        <f t="shared" si="290"/>
        <v>NEIN</v>
      </c>
      <c r="I2107" t="str">
        <f t="shared" si="291"/>
        <v>NEIN</v>
      </c>
      <c r="J2107" t="str">
        <f t="shared" si="292"/>
        <v>JA</v>
      </c>
      <c r="L2107" t="str">
        <f t="shared" si="293"/>
        <v>NEIN</v>
      </c>
      <c r="M2107" t="str">
        <f t="shared" si="294"/>
        <v>NEIN</v>
      </c>
      <c r="O2107" t="str">
        <f t="shared" si="295"/>
        <v>NEIN</v>
      </c>
      <c r="P2107" t="str">
        <f t="shared" si="296"/>
        <v>NEIN</v>
      </c>
    </row>
    <row r="2108" spans="2:16">
      <c r="B2108" s="3">
        <v>39157</v>
      </c>
      <c r="C2108" s="4">
        <v>6579.87</v>
      </c>
      <c r="D2108" s="15">
        <f t="shared" si="297"/>
        <v>-8.5035692213317551E-4</v>
      </c>
      <c r="E2108" s="7"/>
      <c r="F2108" t="str">
        <f t="shared" si="289"/>
        <v>NEIN</v>
      </c>
      <c r="G2108" t="str">
        <f t="shared" si="290"/>
        <v>JA</v>
      </c>
      <c r="I2108" t="str">
        <f t="shared" si="291"/>
        <v>NEIN</v>
      </c>
      <c r="J2108" t="str">
        <f t="shared" si="292"/>
        <v>NEIN</v>
      </c>
      <c r="L2108" t="str">
        <f t="shared" si="293"/>
        <v>NEIN</v>
      </c>
      <c r="M2108" t="str">
        <f t="shared" si="294"/>
        <v>NEIN</v>
      </c>
      <c r="O2108" t="str">
        <f t="shared" si="295"/>
        <v>NEIN</v>
      </c>
      <c r="P2108" t="str">
        <f t="shared" si="296"/>
        <v>NEIN</v>
      </c>
    </row>
    <row r="2109" spans="2:16">
      <c r="B2109" s="3">
        <v>39156</v>
      </c>
      <c r="C2109" s="4">
        <v>6585.47</v>
      </c>
      <c r="D2109" s="15">
        <f t="shared" si="297"/>
        <v>2.1367309273074189E-2</v>
      </c>
      <c r="E2109" s="7"/>
      <c r="F2109" t="str">
        <f t="shared" si="289"/>
        <v>NEIN</v>
      </c>
      <c r="G2109" t="str">
        <f t="shared" si="290"/>
        <v>NEIN</v>
      </c>
      <c r="I2109" t="str">
        <f t="shared" si="291"/>
        <v>NEIN</v>
      </c>
      <c r="J2109" t="str">
        <f t="shared" si="292"/>
        <v>JA</v>
      </c>
      <c r="L2109" t="str">
        <f t="shared" si="293"/>
        <v>NEIN</v>
      </c>
      <c r="M2109" t="str">
        <f t="shared" si="294"/>
        <v>NEIN</v>
      </c>
      <c r="O2109" t="str">
        <f t="shared" si="295"/>
        <v>NEIN</v>
      </c>
      <c r="P2109" t="str">
        <f t="shared" si="296"/>
        <v>JA</v>
      </c>
    </row>
    <row r="2110" spans="2:16">
      <c r="B2110" s="3">
        <v>39155</v>
      </c>
      <c r="C2110" s="4">
        <v>6447.7</v>
      </c>
      <c r="D2110" s="15">
        <f t="shared" si="297"/>
        <v>-2.6613868680357304E-2</v>
      </c>
      <c r="E2110" s="7"/>
      <c r="F2110" t="str">
        <f t="shared" si="289"/>
        <v>NEIN</v>
      </c>
      <c r="G2110" t="str">
        <f t="shared" si="290"/>
        <v>NEIN</v>
      </c>
      <c r="I2110" t="str">
        <f t="shared" si="291"/>
        <v>JA</v>
      </c>
      <c r="J2110" t="str">
        <f t="shared" si="292"/>
        <v>NEIN</v>
      </c>
      <c r="L2110" t="str">
        <f t="shared" si="293"/>
        <v>NEIN</v>
      </c>
      <c r="M2110" t="str">
        <f t="shared" si="294"/>
        <v>NEIN</v>
      </c>
      <c r="O2110" t="str">
        <f t="shared" si="295"/>
        <v>JA</v>
      </c>
      <c r="P2110" t="str">
        <f t="shared" si="296"/>
        <v>NEIN</v>
      </c>
    </row>
    <row r="2111" spans="2:16">
      <c r="B2111" s="3">
        <v>39154</v>
      </c>
      <c r="C2111" s="4">
        <v>6623.99</v>
      </c>
      <c r="D2111" s="15">
        <f t="shared" si="297"/>
        <v>-1.3625215732582434E-2</v>
      </c>
      <c r="E2111" s="7"/>
      <c r="F2111" t="str">
        <f t="shared" si="289"/>
        <v>NEIN</v>
      </c>
      <c r="G2111" t="str">
        <f t="shared" si="290"/>
        <v>NEIN</v>
      </c>
      <c r="I2111" t="str">
        <f t="shared" si="291"/>
        <v>JA</v>
      </c>
      <c r="J2111" t="str">
        <f t="shared" si="292"/>
        <v>NEIN</v>
      </c>
      <c r="L2111" t="str">
        <f t="shared" si="293"/>
        <v>NEIN</v>
      </c>
      <c r="M2111" t="str">
        <f t="shared" si="294"/>
        <v>NEIN</v>
      </c>
      <c r="O2111" t="str">
        <f t="shared" si="295"/>
        <v>NEIN</v>
      </c>
      <c r="P2111" t="str">
        <f t="shared" si="296"/>
        <v>NEIN</v>
      </c>
    </row>
    <row r="2112" spans="2:16">
      <c r="B2112" s="3">
        <v>39153</v>
      </c>
      <c r="C2112" s="4">
        <v>6715.49</v>
      </c>
      <c r="D2112" s="15">
        <f t="shared" si="297"/>
        <v>-1.5335322458663933E-4</v>
      </c>
      <c r="E2112" s="7"/>
      <c r="F2112" t="str">
        <f t="shared" si="289"/>
        <v>NEIN</v>
      </c>
      <c r="G2112" t="str">
        <f t="shared" si="290"/>
        <v>JA</v>
      </c>
      <c r="I2112" t="str">
        <f t="shared" si="291"/>
        <v>NEIN</v>
      </c>
      <c r="J2112" t="str">
        <f t="shared" si="292"/>
        <v>NEIN</v>
      </c>
      <c r="L2112" t="str">
        <f t="shared" si="293"/>
        <v>NEIN</v>
      </c>
      <c r="M2112" t="str">
        <f t="shared" si="294"/>
        <v>JA</v>
      </c>
      <c r="O2112" t="str">
        <f t="shared" si="295"/>
        <v>NEIN</v>
      </c>
      <c r="P2112" t="str">
        <f t="shared" si="296"/>
        <v>NEIN</v>
      </c>
    </row>
    <row r="2113" spans="2:16">
      <c r="B2113" s="3">
        <v>39150</v>
      </c>
      <c r="C2113" s="4">
        <v>6716.52</v>
      </c>
      <c r="D2113" s="15">
        <f t="shared" si="297"/>
        <v>4.9007705679693283E-4</v>
      </c>
      <c r="E2113" s="7"/>
      <c r="F2113" t="str">
        <f t="shared" si="289"/>
        <v>JA</v>
      </c>
      <c r="G2113" t="str">
        <f t="shared" si="290"/>
        <v>NEIN</v>
      </c>
      <c r="I2113" t="str">
        <f t="shared" si="291"/>
        <v>NEIN</v>
      </c>
      <c r="J2113" t="str">
        <f t="shared" si="292"/>
        <v>NEIN</v>
      </c>
      <c r="L2113" t="str">
        <f t="shared" si="293"/>
        <v>JA</v>
      </c>
      <c r="M2113" t="str">
        <f t="shared" si="294"/>
        <v>NEIN</v>
      </c>
      <c r="O2113" t="str">
        <f t="shared" si="295"/>
        <v>NEIN</v>
      </c>
      <c r="P2113" t="str">
        <f t="shared" si="296"/>
        <v>NEIN</v>
      </c>
    </row>
    <row r="2114" spans="2:16">
      <c r="B2114" s="3">
        <v>39149</v>
      </c>
      <c r="C2114" s="4">
        <v>6713.23</v>
      </c>
      <c r="D2114" s="15">
        <f t="shared" si="297"/>
        <v>1.4427864455441738E-2</v>
      </c>
      <c r="E2114" s="7"/>
      <c r="F2114" t="str">
        <f t="shared" si="289"/>
        <v>JA</v>
      </c>
      <c r="G2114" t="str">
        <f t="shared" si="290"/>
        <v>NEIN</v>
      </c>
      <c r="I2114" t="str">
        <f t="shared" si="291"/>
        <v>NEIN</v>
      </c>
      <c r="J2114" t="str">
        <f t="shared" si="292"/>
        <v>NEIN</v>
      </c>
      <c r="L2114" t="str">
        <f t="shared" si="293"/>
        <v>JA</v>
      </c>
      <c r="M2114" t="str">
        <f t="shared" si="294"/>
        <v>NEIN</v>
      </c>
      <c r="O2114" t="str">
        <f t="shared" si="295"/>
        <v>NEIN</v>
      </c>
      <c r="P2114" t="str">
        <f t="shared" si="296"/>
        <v>NEIN</v>
      </c>
    </row>
    <row r="2115" spans="2:16">
      <c r="B2115" s="3">
        <v>39148</v>
      </c>
      <c r="C2115" s="4">
        <v>6617.75</v>
      </c>
      <c r="D2115" s="15">
        <f t="shared" si="297"/>
        <v>3.4495830174374525E-3</v>
      </c>
      <c r="E2115" s="7"/>
      <c r="F2115" t="str">
        <f t="shared" si="289"/>
        <v>JA</v>
      </c>
      <c r="G2115" t="str">
        <f t="shared" si="290"/>
        <v>NEIN</v>
      </c>
      <c r="I2115" t="str">
        <f t="shared" si="291"/>
        <v>NEIN</v>
      </c>
      <c r="J2115" t="str">
        <f t="shared" si="292"/>
        <v>NEIN</v>
      </c>
      <c r="L2115" t="str">
        <f t="shared" si="293"/>
        <v>NEIN</v>
      </c>
      <c r="M2115" t="str">
        <f t="shared" si="294"/>
        <v>NEIN</v>
      </c>
      <c r="O2115" t="str">
        <f t="shared" si="295"/>
        <v>NEIN</v>
      </c>
      <c r="P2115" t="str">
        <f t="shared" si="296"/>
        <v>NEIN</v>
      </c>
    </row>
    <row r="2116" spans="2:16">
      <c r="B2116" s="3">
        <v>39147</v>
      </c>
      <c r="C2116" s="4">
        <v>6595</v>
      </c>
      <c r="D2116" s="15">
        <f t="shared" si="297"/>
        <v>9.2477393309736214E-3</v>
      </c>
      <c r="E2116" s="7"/>
      <c r="F2116" t="str">
        <f t="shared" si="289"/>
        <v>NEIN</v>
      </c>
      <c r="G2116" t="str">
        <f t="shared" si="290"/>
        <v>NEIN</v>
      </c>
      <c r="I2116" t="str">
        <f t="shared" si="291"/>
        <v>NEIN</v>
      </c>
      <c r="J2116" t="str">
        <f t="shared" si="292"/>
        <v>JA</v>
      </c>
      <c r="L2116" t="str">
        <f t="shared" si="293"/>
        <v>NEIN</v>
      </c>
      <c r="M2116" t="str">
        <f t="shared" si="294"/>
        <v>NEIN</v>
      </c>
      <c r="O2116" t="str">
        <f t="shared" si="295"/>
        <v>NEIN</v>
      </c>
      <c r="P2116" t="str">
        <f t="shared" si="296"/>
        <v>JA</v>
      </c>
    </row>
    <row r="2117" spans="2:16">
      <c r="B2117" s="3">
        <v>39146</v>
      </c>
      <c r="C2117" s="4">
        <v>6534.57</v>
      </c>
      <c r="D2117" s="15">
        <f t="shared" si="297"/>
        <v>-1.041142940217951E-2</v>
      </c>
      <c r="E2117" s="7"/>
      <c r="F2117" t="str">
        <f t="shared" si="289"/>
        <v>NEIN</v>
      </c>
      <c r="G2117" t="str">
        <f t="shared" si="290"/>
        <v>NEIN</v>
      </c>
      <c r="I2117" t="str">
        <f t="shared" si="291"/>
        <v>JA</v>
      </c>
      <c r="J2117" t="str">
        <f t="shared" si="292"/>
        <v>NEIN</v>
      </c>
      <c r="L2117" t="str">
        <f t="shared" si="293"/>
        <v>NEIN</v>
      </c>
      <c r="M2117" t="str">
        <f t="shared" si="294"/>
        <v>NEIN</v>
      </c>
      <c r="O2117" t="str">
        <f t="shared" si="295"/>
        <v>JA</v>
      </c>
      <c r="P2117" t="str">
        <f t="shared" si="296"/>
        <v>NEIN</v>
      </c>
    </row>
    <row r="2118" spans="2:16">
      <c r="B2118" s="3">
        <v>39143</v>
      </c>
      <c r="C2118" s="4">
        <v>6603.32</v>
      </c>
      <c r="D2118" s="15">
        <f t="shared" si="297"/>
        <v>-5.5600399985542802E-3</v>
      </c>
      <c r="E2118" s="7"/>
      <c r="F2118" t="str">
        <f t="shared" ref="F2118:F2181" si="298">IF(AND(D2119&gt;0,D2118&gt;0),"JA","NEIN")</f>
        <v>NEIN</v>
      </c>
      <c r="G2118" t="str">
        <f t="shared" ref="G2118:G2181" si="299">IF(AND(D2119&gt;0,D2118&lt;0),"JA","NEIN")</f>
        <v>NEIN</v>
      </c>
      <c r="I2118" t="str">
        <f t="shared" ref="I2118:I2181" si="300">IF(AND(D2119&lt;0,D2118&lt;0),"JA","NEIN")</f>
        <v>JA</v>
      </c>
      <c r="J2118" t="str">
        <f t="shared" ref="J2118:J2181" si="301">IF(AND(D2119&lt;0,D2118&gt;0),"JA","NEIN")</f>
        <v>NEIN</v>
      </c>
      <c r="L2118" t="str">
        <f t="shared" ref="L2118:L2181" si="302">IF(AND(D2120&gt;0,D2119&gt;0,D2118&gt;0),"JA", "NEIN")</f>
        <v>NEIN</v>
      </c>
      <c r="M2118" t="str">
        <f t="shared" ref="M2118:M2181" si="303">IF(AND(D2120&gt;0,D2119&gt;0,D2118&lt;0),"JA","NEIN")</f>
        <v>NEIN</v>
      </c>
      <c r="O2118" t="str">
        <f t="shared" ref="O2118:O2181" si="304">IF(AND(D2120&lt;0,D2119&lt;0,D2118&lt;0),"JA","NEIN")</f>
        <v>JA</v>
      </c>
      <c r="P2118" t="str">
        <f t="shared" ref="P2118:P2181" si="305">IF(AND(D2120&lt;0,D2119&lt;0,D2118&gt;0),"JA","NEIN")</f>
        <v>NEIN</v>
      </c>
    </row>
    <row r="2119" spans="2:16">
      <c r="B2119" s="3">
        <v>39142</v>
      </c>
      <c r="C2119" s="4">
        <v>6640.24</v>
      </c>
      <c r="D2119" s="15">
        <f t="shared" si="297"/>
        <v>-1.1198074884147549E-2</v>
      </c>
      <c r="E2119" s="7"/>
      <c r="F2119" t="str">
        <f t="shared" si="298"/>
        <v>NEIN</v>
      </c>
      <c r="G2119" t="str">
        <f t="shared" si="299"/>
        <v>NEIN</v>
      </c>
      <c r="I2119" t="str">
        <f t="shared" si="300"/>
        <v>JA</v>
      </c>
      <c r="J2119" t="str">
        <f t="shared" si="301"/>
        <v>NEIN</v>
      </c>
      <c r="L2119" t="str">
        <f t="shared" si="302"/>
        <v>NEIN</v>
      </c>
      <c r="M2119" t="str">
        <f t="shared" si="303"/>
        <v>NEIN</v>
      </c>
      <c r="O2119" t="str">
        <f t="shared" si="304"/>
        <v>JA</v>
      </c>
      <c r="P2119" t="str">
        <f t="shared" si="305"/>
        <v>NEIN</v>
      </c>
    </row>
    <row r="2120" spans="2:16">
      <c r="B2120" s="3">
        <v>39141</v>
      </c>
      <c r="C2120" s="4">
        <v>6715.44</v>
      </c>
      <c r="D2120" s="15">
        <f t="shared" si="297"/>
        <v>-1.5280842858504475E-2</v>
      </c>
      <c r="E2120" s="7"/>
      <c r="F2120" t="str">
        <f t="shared" si="298"/>
        <v>NEIN</v>
      </c>
      <c r="G2120" t="str">
        <f t="shared" si="299"/>
        <v>NEIN</v>
      </c>
      <c r="I2120" t="str">
        <f t="shared" si="300"/>
        <v>JA</v>
      </c>
      <c r="J2120" t="str">
        <f t="shared" si="301"/>
        <v>NEIN</v>
      </c>
      <c r="L2120" t="str">
        <f t="shared" si="302"/>
        <v>NEIN</v>
      </c>
      <c r="M2120" t="str">
        <f t="shared" si="303"/>
        <v>NEIN</v>
      </c>
      <c r="O2120" t="str">
        <f t="shared" si="304"/>
        <v>NEIN</v>
      </c>
      <c r="P2120" t="str">
        <f t="shared" si="305"/>
        <v>NEIN</v>
      </c>
    </row>
    <row r="2121" spans="2:16">
      <c r="B2121" s="3">
        <v>39140</v>
      </c>
      <c r="C2121" s="4">
        <v>6819.65</v>
      </c>
      <c r="D2121" s="15">
        <f t="shared" si="297"/>
        <v>-2.9589090997055961E-2</v>
      </c>
      <c r="E2121" s="7"/>
      <c r="F2121" t="str">
        <f t="shared" si="298"/>
        <v>NEIN</v>
      </c>
      <c r="G2121" t="str">
        <f t="shared" si="299"/>
        <v>JA</v>
      </c>
      <c r="I2121" t="str">
        <f t="shared" si="300"/>
        <v>NEIN</v>
      </c>
      <c r="J2121" t="str">
        <f t="shared" si="301"/>
        <v>NEIN</v>
      </c>
      <c r="L2121" t="str">
        <f t="shared" si="302"/>
        <v>NEIN</v>
      </c>
      <c r="M2121" t="str">
        <f t="shared" si="303"/>
        <v>JA</v>
      </c>
      <c r="O2121" t="str">
        <f t="shared" si="304"/>
        <v>NEIN</v>
      </c>
      <c r="P2121" t="str">
        <f t="shared" si="305"/>
        <v>NEIN</v>
      </c>
    </row>
    <row r="2122" spans="2:16">
      <c r="B2122" s="3">
        <v>39139</v>
      </c>
      <c r="C2122" s="4">
        <v>7027.59</v>
      </c>
      <c r="D2122" s="15">
        <f t="shared" si="297"/>
        <v>5.0067357112825624E-3</v>
      </c>
      <c r="E2122" s="7"/>
      <c r="F2122" t="str">
        <f t="shared" si="298"/>
        <v>JA</v>
      </c>
      <c r="G2122" t="str">
        <f t="shared" si="299"/>
        <v>NEIN</v>
      </c>
      <c r="I2122" t="str">
        <f t="shared" si="300"/>
        <v>NEIN</v>
      </c>
      <c r="J2122" t="str">
        <f t="shared" si="301"/>
        <v>NEIN</v>
      </c>
      <c r="L2122" t="str">
        <f t="shared" si="302"/>
        <v>JA</v>
      </c>
      <c r="M2122" t="str">
        <f t="shared" si="303"/>
        <v>NEIN</v>
      </c>
      <c r="O2122" t="str">
        <f t="shared" si="304"/>
        <v>NEIN</v>
      </c>
      <c r="P2122" t="str">
        <f t="shared" si="305"/>
        <v>NEIN</v>
      </c>
    </row>
    <row r="2123" spans="2:16">
      <c r="B2123" s="3">
        <v>39136</v>
      </c>
      <c r="C2123" s="4">
        <v>6992.58</v>
      </c>
      <c r="D2123" s="15">
        <f t="shared" si="297"/>
        <v>2.7030011199172272E-3</v>
      </c>
      <c r="E2123" s="7"/>
      <c r="F2123" t="str">
        <f t="shared" si="298"/>
        <v>JA</v>
      </c>
      <c r="G2123" t="str">
        <f t="shared" si="299"/>
        <v>NEIN</v>
      </c>
      <c r="I2123" t="str">
        <f t="shared" si="300"/>
        <v>NEIN</v>
      </c>
      <c r="J2123" t="str">
        <f t="shared" si="301"/>
        <v>NEIN</v>
      </c>
      <c r="L2123" t="str">
        <f t="shared" si="302"/>
        <v>NEIN</v>
      </c>
      <c r="M2123" t="str">
        <f t="shared" si="303"/>
        <v>NEIN</v>
      </c>
      <c r="O2123" t="str">
        <f t="shared" si="304"/>
        <v>NEIN</v>
      </c>
      <c r="P2123" t="str">
        <f t="shared" si="305"/>
        <v>NEIN</v>
      </c>
    </row>
    <row r="2124" spans="2:16">
      <c r="B2124" s="3">
        <v>39135</v>
      </c>
      <c r="C2124" s="4">
        <v>6973.73</v>
      </c>
      <c r="D2124" s="15">
        <f t="shared" ref="D2124:D2187" si="306">(C2124-C2125)/C2125</f>
        <v>4.6199324080983097E-3</v>
      </c>
      <c r="E2124" s="7"/>
      <c r="F2124" t="str">
        <f t="shared" si="298"/>
        <v>NEIN</v>
      </c>
      <c r="G2124" t="str">
        <f t="shared" si="299"/>
        <v>NEIN</v>
      </c>
      <c r="I2124" t="str">
        <f t="shared" si="300"/>
        <v>NEIN</v>
      </c>
      <c r="J2124" t="str">
        <f t="shared" si="301"/>
        <v>JA</v>
      </c>
      <c r="L2124" t="str">
        <f t="shared" si="302"/>
        <v>NEIN</v>
      </c>
      <c r="M2124" t="str">
        <f t="shared" si="303"/>
        <v>NEIN</v>
      </c>
      <c r="O2124" t="str">
        <f t="shared" si="304"/>
        <v>NEIN</v>
      </c>
      <c r="P2124" t="str">
        <f t="shared" si="305"/>
        <v>JA</v>
      </c>
    </row>
    <row r="2125" spans="2:16">
      <c r="B2125" s="3">
        <v>39134</v>
      </c>
      <c r="C2125" s="4">
        <v>6941.66</v>
      </c>
      <c r="D2125" s="15">
        <f t="shared" si="306"/>
        <v>-5.9072793434255923E-3</v>
      </c>
      <c r="E2125" s="7"/>
      <c r="F2125" t="str">
        <f t="shared" si="298"/>
        <v>NEIN</v>
      </c>
      <c r="G2125" t="str">
        <f t="shared" si="299"/>
        <v>NEIN</v>
      </c>
      <c r="I2125" t="str">
        <f t="shared" si="300"/>
        <v>JA</v>
      </c>
      <c r="J2125" t="str">
        <f t="shared" si="301"/>
        <v>NEIN</v>
      </c>
      <c r="L2125" t="str">
        <f t="shared" si="302"/>
        <v>NEIN</v>
      </c>
      <c r="M2125" t="str">
        <f t="shared" si="303"/>
        <v>NEIN</v>
      </c>
      <c r="O2125" t="str">
        <f t="shared" si="304"/>
        <v>NEIN</v>
      </c>
      <c r="P2125" t="str">
        <f t="shared" si="305"/>
        <v>NEIN</v>
      </c>
    </row>
    <row r="2126" spans="2:16">
      <c r="B2126" s="3">
        <v>39133</v>
      </c>
      <c r="C2126" s="4">
        <v>6982.91</v>
      </c>
      <c r="D2126" s="15">
        <f t="shared" si="306"/>
        <v>-5.968158372310139E-4</v>
      </c>
      <c r="E2126" s="7"/>
      <c r="F2126" t="str">
        <f t="shared" si="298"/>
        <v>NEIN</v>
      </c>
      <c r="G2126" t="str">
        <f t="shared" si="299"/>
        <v>JA</v>
      </c>
      <c r="I2126" t="str">
        <f t="shared" si="300"/>
        <v>NEIN</v>
      </c>
      <c r="J2126" t="str">
        <f t="shared" si="301"/>
        <v>NEIN</v>
      </c>
      <c r="L2126" t="str">
        <f t="shared" si="302"/>
        <v>NEIN</v>
      </c>
      <c r="M2126" t="str">
        <f t="shared" si="303"/>
        <v>NEIN</v>
      </c>
      <c r="O2126" t="str">
        <f t="shared" si="304"/>
        <v>NEIN</v>
      </c>
      <c r="P2126" t="str">
        <f t="shared" si="305"/>
        <v>NEIN</v>
      </c>
    </row>
    <row r="2127" spans="2:16">
      <c r="B2127" s="3">
        <v>39132</v>
      </c>
      <c r="C2127" s="4">
        <v>6987.08</v>
      </c>
      <c r="D2127" s="15">
        <f t="shared" si="306"/>
        <v>4.3135975345943364E-3</v>
      </c>
      <c r="E2127" s="7"/>
      <c r="F2127" t="str">
        <f t="shared" si="298"/>
        <v>NEIN</v>
      </c>
      <c r="G2127" t="str">
        <f t="shared" si="299"/>
        <v>NEIN</v>
      </c>
      <c r="I2127" t="str">
        <f t="shared" si="300"/>
        <v>NEIN</v>
      </c>
      <c r="J2127" t="str">
        <f t="shared" si="301"/>
        <v>JA</v>
      </c>
      <c r="L2127" t="str">
        <f t="shared" si="302"/>
        <v>NEIN</v>
      </c>
      <c r="M2127" t="str">
        <f t="shared" si="303"/>
        <v>NEIN</v>
      </c>
      <c r="O2127" t="str">
        <f t="shared" si="304"/>
        <v>NEIN</v>
      </c>
      <c r="P2127" t="str">
        <f t="shared" si="305"/>
        <v>JA</v>
      </c>
    </row>
    <row r="2128" spans="2:16">
      <c r="B2128" s="3">
        <v>39129</v>
      </c>
      <c r="C2128" s="4">
        <v>6957.07</v>
      </c>
      <c r="D2128" s="15">
        <f t="shared" si="306"/>
        <v>-2.2274531444455681E-4</v>
      </c>
      <c r="E2128" s="7"/>
      <c r="F2128" t="str">
        <f t="shared" si="298"/>
        <v>NEIN</v>
      </c>
      <c r="G2128" t="str">
        <f t="shared" si="299"/>
        <v>NEIN</v>
      </c>
      <c r="I2128" t="str">
        <f t="shared" si="300"/>
        <v>JA</v>
      </c>
      <c r="J2128" t="str">
        <f t="shared" si="301"/>
        <v>NEIN</v>
      </c>
      <c r="L2128" t="str">
        <f t="shared" si="302"/>
        <v>NEIN</v>
      </c>
      <c r="M2128" t="str">
        <f t="shared" si="303"/>
        <v>NEIN</v>
      </c>
      <c r="O2128" t="str">
        <f t="shared" si="304"/>
        <v>NEIN</v>
      </c>
      <c r="P2128" t="str">
        <f t="shared" si="305"/>
        <v>NEIN</v>
      </c>
    </row>
    <row r="2129" spans="2:16">
      <c r="B2129" s="3">
        <v>39128</v>
      </c>
      <c r="C2129" s="4">
        <v>6958.62</v>
      </c>
      <c r="D2129" s="15">
        <f t="shared" si="306"/>
        <v>-3.6775374289996812E-4</v>
      </c>
      <c r="E2129" s="7"/>
      <c r="F2129" t="str">
        <f t="shared" si="298"/>
        <v>NEIN</v>
      </c>
      <c r="G2129" t="str">
        <f t="shared" si="299"/>
        <v>JA</v>
      </c>
      <c r="I2129" t="str">
        <f t="shared" si="300"/>
        <v>NEIN</v>
      </c>
      <c r="J2129" t="str">
        <f t="shared" si="301"/>
        <v>NEIN</v>
      </c>
      <c r="L2129" t="str">
        <f t="shared" si="302"/>
        <v>NEIN</v>
      </c>
      <c r="M2129" t="str">
        <f t="shared" si="303"/>
        <v>JA</v>
      </c>
      <c r="O2129" t="str">
        <f t="shared" si="304"/>
        <v>NEIN</v>
      </c>
      <c r="P2129" t="str">
        <f t="shared" si="305"/>
        <v>NEIN</v>
      </c>
    </row>
    <row r="2130" spans="2:16">
      <c r="B2130" s="3">
        <v>39127</v>
      </c>
      <c r="C2130" s="4">
        <v>6961.18</v>
      </c>
      <c r="D2130" s="15">
        <f t="shared" si="306"/>
        <v>9.5484776675262058E-3</v>
      </c>
      <c r="E2130" s="7"/>
      <c r="F2130" t="str">
        <f t="shared" si="298"/>
        <v>JA</v>
      </c>
      <c r="G2130" t="str">
        <f t="shared" si="299"/>
        <v>NEIN</v>
      </c>
      <c r="I2130" t="str">
        <f t="shared" si="300"/>
        <v>NEIN</v>
      </c>
      <c r="J2130" t="str">
        <f t="shared" si="301"/>
        <v>NEIN</v>
      </c>
      <c r="L2130" t="str">
        <f t="shared" si="302"/>
        <v>NEIN</v>
      </c>
      <c r="M2130" t="str">
        <f t="shared" si="303"/>
        <v>NEIN</v>
      </c>
      <c r="O2130" t="str">
        <f t="shared" si="304"/>
        <v>NEIN</v>
      </c>
      <c r="P2130" t="str">
        <f t="shared" si="305"/>
        <v>NEIN</v>
      </c>
    </row>
    <row r="2131" spans="2:16">
      <c r="B2131" s="3">
        <v>39126</v>
      </c>
      <c r="C2131" s="4">
        <v>6895.34</v>
      </c>
      <c r="D2131" s="15">
        <f t="shared" si="306"/>
        <v>5.2321979167426437E-3</v>
      </c>
      <c r="E2131" s="7"/>
      <c r="F2131" t="str">
        <f t="shared" si="298"/>
        <v>NEIN</v>
      </c>
      <c r="G2131" t="str">
        <f t="shared" si="299"/>
        <v>NEIN</v>
      </c>
      <c r="I2131" t="str">
        <f t="shared" si="300"/>
        <v>NEIN</v>
      </c>
      <c r="J2131" t="str">
        <f t="shared" si="301"/>
        <v>JA</v>
      </c>
      <c r="L2131" t="str">
        <f t="shared" si="302"/>
        <v>NEIN</v>
      </c>
      <c r="M2131" t="str">
        <f t="shared" si="303"/>
        <v>NEIN</v>
      </c>
      <c r="O2131" t="str">
        <f t="shared" si="304"/>
        <v>NEIN</v>
      </c>
      <c r="P2131" t="str">
        <f t="shared" si="305"/>
        <v>NEIN</v>
      </c>
    </row>
    <row r="2132" spans="2:16">
      <c r="B2132" s="3">
        <v>39125</v>
      </c>
      <c r="C2132" s="4">
        <v>6859.45</v>
      </c>
      <c r="D2132" s="15">
        <f t="shared" si="306"/>
        <v>-7.4749208159036471E-3</v>
      </c>
      <c r="E2132" s="7"/>
      <c r="F2132" t="str">
        <f t="shared" si="298"/>
        <v>NEIN</v>
      </c>
      <c r="G2132" t="str">
        <f t="shared" si="299"/>
        <v>JA</v>
      </c>
      <c r="I2132" t="str">
        <f t="shared" si="300"/>
        <v>NEIN</v>
      </c>
      <c r="J2132" t="str">
        <f t="shared" si="301"/>
        <v>NEIN</v>
      </c>
      <c r="L2132" t="str">
        <f t="shared" si="302"/>
        <v>NEIN</v>
      </c>
      <c r="M2132" t="str">
        <f t="shared" si="303"/>
        <v>NEIN</v>
      </c>
      <c r="O2132" t="str">
        <f t="shared" si="304"/>
        <v>NEIN</v>
      </c>
      <c r="P2132" t="str">
        <f t="shared" si="305"/>
        <v>NEIN</v>
      </c>
    </row>
    <row r="2133" spans="2:16">
      <c r="B2133" s="3">
        <v>39122</v>
      </c>
      <c r="C2133" s="4">
        <v>6911.11</v>
      </c>
      <c r="D2133" s="15">
        <f t="shared" si="306"/>
        <v>4.9994692244715311E-3</v>
      </c>
      <c r="E2133" s="7"/>
      <c r="F2133" t="str">
        <f t="shared" si="298"/>
        <v>NEIN</v>
      </c>
      <c r="G2133" t="str">
        <f t="shared" si="299"/>
        <v>NEIN</v>
      </c>
      <c r="I2133" t="str">
        <f t="shared" si="300"/>
        <v>NEIN</v>
      </c>
      <c r="J2133" t="str">
        <f t="shared" si="301"/>
        <v>JA</v>
      </c>
      <c r="L2133" t="str">
        <f t="shared" si="302"/>
        <v>NEIN</v>
      </c>
      <c r="M2133" t="str">
        <f t="shared" si="303"/>
        <v>NEIN</v>
      </c>
      <c r="O2133" t="str">
        <f t="shared" si="304"/>
        <v>NEIN</v>
      </c>
      <c r="P2133" t="str">
        <f t="shared" si="305"/>
        <v>NEIN</v>
      </c>
    </row>
    <row r="2134" spans="2:16">
      <c r="B2134" s="3">
        <v>39121</v>
      </c>
      <c r="C2134" s="4">
        <v>6876.73</v>
      </c>
      <c r="D2134" s="15">
        <f t="shared" si="306"/>
        <v>-5.6148742834999385E-3</v>
      </c>
      <c r="E2134" s="7"/>
      <c r="F2134" t="str">
        <f t="shared" si="298"/>
        <v>NEIN</v>
      </c>
      <c r="G2134" t="str">
        <f t="shared" si="299"/>
        <v>JA</v>
      </c>
      <c r="I2134" t="str">
        <f t="shared" si="300"/>
        <v>NEIN</v>
      </c>
      <c r="J2134" t="str">
        <f t="shared" si="301"/>
        <v>NEIN</v>
      </c>
      <c r="L2134" t="str">
        <f t="shared" si="302"/>
        <v>NEIN</v>
      </c>
      <c r="M2134" t="str">
        <f t="shared" si="303"/>
        <v>JA</v>
      </c>
      <c r="O2134" t="str">
        <f t="shared" si="304"/>
        <v>NEIN</v>
      </c>
      <c r="P2134" t="str">
        <f t="shared" si="305"/>
        <v>NEIN</v>
      </c>
    </row>
    <row r="2135" spans="2:16">
      <c r="B2135" s="3">
        <v>39120</v>
      </c>
      <c r="C2135" s="4">
        <v>6915.56</v>
      </c>
      <c r="D2135" s="15">
        <f t="shared" si="306"/>
        <v>5.7972279186120079E-3</v>
      </c>
      <c r="E2135" s="7"/>
      <c r="F2135" t="str">
        <f t="shared" si="298"/>
        <v>JA</v>
      </c>
      <c r="G2135" t="str">
        <f t="shared" si="299"/>
        <v>NEIN</v>
      </c>
      <c r="I2135" t="str">
        <f t="shared" si="300"/>
        <v>NEIN</v>
      </c>
      <c r="J2135" t="str">
        <f t="shared" si="301"/>
        <v>NEIN</v>
      </c>
      <c r="L2135" t="str">
        <f t="shared" si="302"/>
        <v>NEIN</v>
      </c>
      <c r="M2135" t="str">
        <f t="shared" si="303"/>
        <v>NEIN</v>
      </c>
      <c r="O2135" t="str">
        <f t="shared" si="304"/>
        <v>NEIN</v>
      </c>
      <c r="P2135" t="str">
        <f t="shared" si="305"/>
        <v>NEIN</v>
      </c>
    </row>
    <row r="2136" spans="2:16">
      <c r="B2136" s="3">
        <v>39119</v>
      </c>
      <c r="C2136" s="4">
        <v>6875.7</v>
      </c>
      <c r="D2136" s="15">
        <f t="shared" si="306"/>
        <v>2.3857807467485268E-4</v>
      </c>
      <c r="E2136" s="7"/>
      <c r="F2136" t="str">
        <f t="shared" si="298"/>
        <v>NEIN</v>
      </c>
      <c r="G2136" t="str">
        <f t="shared" si="299"/>
        <v>NEIN</v>
      </c>
      <c r="I2136" t="str">
        <f t="shared" si="300"/>
        <v>NEIN</v>
      </c>
      <c r="J2136" t="str">
        <f t="shared" si="301"/>
        <v>JA</v>
      </c>
      <c r="L2136" t="str">
        <f t="shared" si="302"/>
        <v>NEIN</v>
      </c>
      <c r="M2136" t="str">
        <f t="shared" si="303"/>
        <v>NEIN</v>
      </c>
      <c r="O2136" t="str">
        <f t="shared" si="304"/>
        <v>NEIN</v>
      </c>
      <c r="P2136" t="str">
        <f t="shared" si="305"/>
        <v>NEIN</v>
      </c>
    </row>
    <row r="2137" spans="2:16">
      <c r="B2137" s="3">
        <v>39118</v>
      </c>
      <c r="C2137" s="4">
        <v>6874.06</v>
      </c>
      <c r="D2137" s="15">
        <f t="shared" si="306"/>
        <v>-1.6991588437586871E-3</v>
      </c>
      <c r="E2137" s="7"/>
      <c r="F2137" t="str">
        <f t="shared" si="298"/>
        <v>NEIN</v>
      </c>
      <c r="G2137" t="str">
        <f t="shared" si="299"/>
        <v>JA</v>
      </c>
      <c r="I2137" t="str">
        <f t="shared" si="300"/>
        <v>NEIN</v>
      </c>
      <c r="J2137" t="str">
        <f t="shared" si="301"/>
        <v>NEIN</v>
      </c>
      <c r="L2137" t="str">
        <f t="shared" si="302"/>
        <v>NEIN</v>
      </c>
      <c r="M2137" t="str">
        <f t="shared" si="303"/>
        <v>JA</v>
      </c>
      <c r="O2137" t="str">
        <f t="shared" si="304"/>
        <v>NEIN</v>
      </c>
      <c r="P2137" t="str">
        <f t="shared" si="305"/>
        <v>NEIN</v>
      </c>
    </row>
    <row r="2138" spans="2:16">
      <c r="B2138" s="3">
        <v>39115</v>
      </c>
      <c r="C2138" s="4">
        <v>6885.76</v>
      </c>
      <c r="D2138" s="15">
        <f t="shared" si="306"/>
        <v>5.0326362373163082E-3</v>
      </c>
      <c r="E2138" s="7"/>
      <c r="F2138" t="str">
        <f t="shared" si="298"/>
        <v>JA</v>
      </c>
      <c r="G2138" t="str">
        <f t="shared" si="299"/>
        <v>NEIN</v>
      </c>
      <c r="I2138" t="str">
        <f t="shared" si="300"/>
        <v>NEIN</v>
      </c>
      <c r="J2138" t="str">
        <f t="shared" si="301"/>
        <v>NEIN</v>
      </c>
      <c r="L2138" t="str">
        <f t="shared" si="302"/>
        <v>JA</v>
      </c>
      <c r="M2138" t="str">
        <f t="shared" si="303"/>
        <v>NEIN</v>
      </c>
      <c r="O2138" t="str">
        <f t="shared" si="304"/>
        <v>NEIN</v>
      </c>
      <c r="P2138" t="str">
        <f t="shared" si="305"/>
        <v>NEIN</v>
      </c>
    </row>
    <row r="2139" spans="2:16">
      <c r="B2139" s="3">
        <v>39114</v>
      </c>
      <c r="C2139" s="4">
        <v>6851.28</v>
      </c>
      <c r="D2139" s="15">
        <f t="shared" si="306"/>
        <v>9.1573122250191968E-3</v>
      </c>
      <c r="E2139" s="7"/>
      <c r="F2139" t="str">
        <f t="shared" si="298"/>
        <v>JA</v>
      </c>
      <c r="G2139" t="str">
        <f t="shared" si="299"/>
        <v>NEIN</v>
      </c>
      <c r="I2139" t="str">
        <f t="shared" si="300"/>
        <v>NEIN</v>
      </c>
      <c r="J2139" t="str">
        <f t="shared" si="301"/>
        <v>NEIN</v>
      </c>
      <c r="L2139" t="str">
        <f t="shared" si="302"/>
        <v>JA</v>
      </c>
      <c r="M2139" t="str">
        <f t="shared" si="303"/>
        <v>NEIN</v>
      </c>
      <c r="O2139" t="str">
        <f t="shared" si="304"/>
        <v>NEIN</v>
      </c>
      <c r="P2139" t="str">
        <f t="shared" si="305"/>
        <v>NEIN</v>
      </c>
    </row>
    <row r="2140" spans="2:16">
      <c r="B2140" s="3">
        <v>39113</v>
      </c>
      <c r="C2140" s="4">
        <v>6789.11</v>
      </c>
      <c r="D2140" s="15">
        <f t="shared" si="306"/>
        <v>1.2963614962959553E-4</v>
      </c>
      <c r="E2140" s="7"/>
      <c r="F2140" t="str">
        <f t="shared" si="298"/>
        <v>JA</v>
      </c>
      <c r="G2140" t="str">
        <f t="shared" si="299"/>
        <v>NEIN</v>
      </c>
      <c r="I2140" t="str">
        <f t="shared" si="300"/>
        <v>NEIN</v>
      </c>
      <c r="J2140" t="str">
        <f t="shared" si="301"/>
        <v>NEIN</v>
      </c>
      <c r="L2140" t="str">
        <f t="shared" si="302"/>
        <v>JA</v>
      </c>
      <c r="M2140" t="str">
        <f t="shared" si="303"/>
        <v>NEIN</v>
      </c>
      <c r="O2140" t="str">
        <f t="shared" si="304"/>
        <v>NEIN</v>
      </c>
      <c r="P2140" t="str">
        <f t="shared" si="305"/>
        <v>NEIN</v>
      </c>
    </row>
    <row r="2141" spans="2:16">
      <c r="B2141" s="3">
        <v>39112</v>
      </c>
      <c r="C2141" s="4">
        <v>6788.23</v>
      </c>
      <c r="D2141" s="15">
        <f t="shared" si="306"/>
        <v>9.2506552919188849E-3</v>
      </c>
      <c r="E2141" s="7"/>
      <c r="F2141" t="str">
        <f t="shared" si="298"/>
        <v>JA</v>
      </c>
      <c r="G2141" t="str">
        <f t="shared" si="299"/>
        <v>NEIN</v>
      </c>
      <c r="I2141" t="str">
        <f t="shared" si="300"/>
        <v>NEIN</v>
      </c>
      <c r="J2141" t="str">
        <f t="shared" si="301"/>
        <v>NEIN</v>
      </c>
      <c r="L2141" t="str">
        <f t="shared" si="302"/>
        <v>NEIN</v>
      </c>
      <c r="M2141" t="str">
        <f t="shared" si="303"/>
        <v>NEIN</v>
      </c>
      <c r="O2141" t="str">
        <f t="shared" si="304"/>
        <v>NEIN</v>
      </c>
      <c r="P2141" t="str">
        <f t="shared" si="305"/>
        <v>NEIN</v>
      </c>
    </row>
    <row r="2142" spans="2:16">
      <c r="B2142" s="3">
        <v>39111</v>
      </c>
      <c r="C2142" s="4">
        <v>6726.01</v>
      </c>
      <c r="D2142" s="15">
        <f t="shared" si="306"/>
        <v>5.3315676034401942E-3</v>
      </c>
      <c r="E2142" s="7"/>
      <c r="F2142" t="str">
        <f t="shared" si="298"/>
        <v>NEIN</v>
      </c>
      <c r="G2142" t="str">
        <f t="shared" si="299"/>
        <v>NEIN</v>
      </c>
      <c r="I2142" t="str">
        <f t="shared" si="300"/>
        <v>NEIN</v>
      </c>
      <c r="J2142" t="str">
        <f t="shared" si="301"/>
        <v>JA</v>
      </c>
      <c r="L2142" t="str">
        <f t="shared" si="302"/>
        <v>NEIN</v>
      </c>
      <c r="M2142" t="str">
        <f t="shared" si="303"/>
        <v>NEIN</v>
      </c>
      <c r="O2142" t="str">
        <f t="shared" si="304"/>
        <v>NEIN</v>
      </c>
      <c r="P2142" t="str">
        <f t="shared" si="305"/>
        <v>JA</v>
      </c>
    </row>
    <row r="2143" spans="2:16">
      <c r="B2143" s="3">
        <v>39108</v>
      </c>
      <c r="C2143" s="4">
        <v>6690.34</v>
      </c>
      <c r="D2143" s="15">
        <f t="shared" si="306"/>
        <v>-4.3514624425931058E-3</v>
      </c>
      <c r="E2143" s="7"/>
      <c r="F2143" t="str">
        <f t="shared" si="298"/>
        <v>NEIN</v>
      </c>
      <c r="G2143" t="str">
        <f t="shared" si="299"/>
        <v>NEIN</v>
      </c>
      <c r="I2143" t="str">
        <f t="shared" si="300"/>
        <v>JA</v>
      </c>
      <c r="J2143" t="str">
        <f t="shared" si="301"/>
        <v>NEIN</v>
      </c>
      <c r="L2143" t="str">
        <f t="shared" si="302"/>
        <v>NEIN</v>
      </c>
      <c r="M2143" t="str">
        <f t="shared" si="303"/>
        <v>NEIN</v>
      </c>
      <c r="O2143" t="str">
        <f t="shared" si="304"/>
        <v>NEIN</v>
      </c>
      <c r="P2143" t="str">
        <f t="shared" si="305"/>
        <v>NEIN</v>
      </c>
    </row>
    <row r="2144" spans="2:16">
      <c r="B2144" s="3">
        <v>39107</v>
      </c>
      <c r="C2144" s="4">
        <v>6719.58</v>
      </c>
      <c r="D2144" s="15">
        <f t="shared" si="306"/>
        <v>-4.2662153971996146E-3</v>
      </c>
      <c r="E2144" s="7"/>
      <c r="F2144" t="str">
        <f t="shared" si="298"/>
        <v>NEIN</v>
      </c>
      <c r="G2144" t="str">
        <f t="shared" si="299"/>
        <v>JA</v>
      </c>
      <c r="I2144" t="str">
        <f t="shared" si="300"/>
        <v>NEIN</v>
      </c>
      <c r="J2144" t="str">
        <f t="shared" si="301"/>
        <v>NEIN</v>
      </c>
      <c r="L2144" t="str">
        <f t="shared" si="302"/>
        <v>NEIN</v>
      </c>
      <c r="M2144" t="str">
        <f t="shared" si="303"/>
        <v>NEIN</v>
      </c>
      <c r="O2144" t="str">
        <f t="shared" si="304"/>
        <v>NEIN</v>
      </c>
      <c r="P2144" t="str">
        <f t="shared" si="305"/>
        <v>NEIN</v>
      </c>
    </row>
    <row r="2145" spans="2:16">
      <c r="B2145" s="3">
        <v>39106</v>
      </c>
      <c r="C2145" s="4">
        <v>6748.37</v>
      </c>
      <c r="D2145" s="15">
        <f t="shared" si="306"/>
        <v>1.0396874948532114E-2</v>
      </c>
      <c r="E2145" s="7"/>
      <c r="F2145" t="str">
        <f t="shared" si="298"/>
        <v>NEIN</v>
      </c>
      <c r="G2145" t="str">
        <f t="shared" si="299"/>
        <v>NEIN</v>
      </c>
      <c r="I2145" t="str">
        <f t="shared" si="300"/>
        <v>NEIN</v>
      </c>
      <c r="J2145" t="str">
        <f t="shared" si="301"/>
        <v>JA</v>
      </c>
      <c r="L2145" t="str">
        <f t="shared" si="302"/>
        <v>NEIN</v>
      </c>
      <c r="M2145" t="str">
        <f t="shared" si="303"/>
        <v>NEIN</v>
      </c>
      <c r="O2145" t="str">
        <f t="shared" si="304"/>
        <v>NEIN</v>
      </c>
      <c r="P2145" t="str">
        <f t="shared" si="305"/>
        <v>JA</v>
      </c>
    </row>
    <row r="2146" spans="2:16">
      <c r="B2146" s="3">
        <v>39105</v>
      </c>
      <c r="C2146" s="4">
        <v>6678.93</v>
      </c>
      <c r="D2146" s="15">
        <f t="shared" si="306"/>
        <v>-1.2531197148031284E-3</v>
      </c>
      <c r="E2146" s="7"/>
      <c r="F2146" t="str">
        <f t="shared" si="298"/>
        <v>NEIN</v>
      </c>
      <c r="G2146" t="str">
        <f t="shared" si="299"/>
        <v>NEIN</v>
      </c>
      <c r="I2146" t="str">
        <f t="shared" si="300"/>
        <v>JA</v>
      </c>
      <c r="J2146" t="str">
        <f t="shared" si="301"/>
        <v>NEIN</v>
      </c>
      <c r="L2146" t="str">
        <f t="shared" si="302"/>
        <v>NEIN</v>
      </c>
      <c r="M2146" t="str">
        <f t="shared" si="303"/>
        <v>NEIN</v>
      </c>
      <c r="O2146" t="str">
        <f t="shared" si="304"/>
        <v>NEIN</v>
      </c>
      <c r="P2146" t="str">
        <f t="shared" si="305"/>
        <v>NEIN</v>
      </c>
    </row>
    <row r="2147" spans="2:16">
      <c r="B2147" s="3">
        <v>39104</v>
      </c>
      <c r="C2147" s="4">
        <v>6687.31</v>
      </c>
      <c r="D2147" s="15">
        <f t="shared" si="306"/>
        <v>-8.8718677608537605E-3</v>
      </c>
      <c r="E2147" s="7"/>
      <c r="F2147" t="str">
        <f t="shared" si="298"/>
        <v>NEIN</v>
      </c>
      <c r="G2147" t="str">
        <f t="shared" si="299"/>
        <v>JA</v>
      </c>
      <c r="I2147" t="str">
        <f t="shared" si="300"/>
        <v>NEIN</v>
      </c>
      <c r="J2147" t="str">
        <f t="shared" si="301"/>
        <v>NEIN</v>
      </c>
      <c r="L2147" t="str">
        <f t="shared" si="302"/>
        <v>NEIN</v>
      </c>
      <c r="M2147" t="str">
        <f t="shared" si="303"/>
        <v>NEIN</v>
      </c>
      <c r="O2147" t="str">
        <f t="shared" si="304"/>
        <v>NEIN</v>
      </c>
      <c r="P2147" t="str">
        <f t="shared" si="305"/>
        <v>NEIN</v>
      </c>
    </row>
    <row r="2148" spans="2:16">
      <c r="B2148" s="3">
        <v>39101</v>
      </c>
      <c r="C2148" s="4">
        <v>6747.17</v>
      </c>
      <c r="D2148" s="15">
        <f t="shared" si="306"/>
        <v>8.6028802831850208E-3</v>
      </c>
      <c r="E2148" s="7"/>
      <c r="F2148" t="str">
        <f t="shared" si="298"/>
        <v>NEIN</v>
      </c>
      <c r="G2148" t="str">
        <f t="shared" si="299"/>
        <v>NEIN</v>
      </c>
      <c r="I2148" t="str">
        <f t="shared" si="300"/>
        <v>NEIN</v>
      </c>
      <c r="J2148" t="str">
        <f t="shared" si="301"/>
        <v>JA</v>
      </c>
      <c r="L2148" t="str">
        <f t="shared" si="302"/>
        <v>NEIN</v>
      </c>
      <c r="M2148" t="str">
        <f t="shared" si="303"/>
        <v>NEIN</v>
      </c>
      <c r="O2148" t="str">
        <f t="shared" si="304"/>
        <v>NEIN</v>
      </c>
      <c r="P2148" t="str">
        <f t="shared" si="305"/>
        <v>JA</v>
      </c>
    </row>
    <row r="2149" spans="2:16">
      <c r="B2149" s="3">
        <v>39100</v>
      </c>
      <c r="C2149" s="4">
        <v>6689.62</v>
      </c>
      <c r="D2149" s="15">
        <f t="shared" si="306"/>
        <v>-1.8025277168479531E-3</v>
      </c>
      <c r="E2149" s="7"/>
      <c r="F2149" t="str">
        <f t="shared" si="298"/>
        <v>NEIN</v>
      </c>
      <c r="G2149" t="str">
        <f t="shared" si="299"/>
        <v>NEIN</v>
      </c>
      <c r="I2149" t="str">
        <f t="shared" si="300"/>
        <v>JA</v>
      </c>
      <c r="J2149" t="str">
        <f t="shared" si="301"/>
        <v>NEIN</v>
      </c>
      <c r="L2149" t="str">
        <f t="shared" si="302"/>
        <v>NEIN</v>
      </c>
      <c r="M2149" t="str">
        <f t="shared" si="303"/>
        <v>NEIN</v>
      </c>
      <c r="O2149" t="str">
        <f t="shared" si="304"/>
        <v>JA</v>
      </c>
      <c r="P2149" t="str">
        <f t="shared" si="305"/>
        <v>NEIN</v>
      </c>
    </row>
    <row r="2150" spans="2:16">
      <c r="B2150" s="3">
        <v>39099</v>
      </c>
      <c r="C2150" s="4">
        <v>6701.7</v>
      </c>
      <c r="D2150" s="15">
        <f t="shared" si="306"/>
        <v>-2.2510652362278416E-3</v>
      </c>
      <c r="E2150" s="7"/>
      <c r="F2150" t="str">
        <f t="shared" si="298"/>
        <v>NEIN</v>
      </c>
      <c r="G2150" t="str">
        <f t="shared" si="299"/>
        <v>NEIN</v>
      </c>
      <c r="I2150" t="str">
        <f t="shared" si="300"/>
        <v>JA</v>
      </c>
      <c r="J2150" t="str">
        <f t="shared" si="301"/>
        <v>NEIN</v>
      </c>
      <c r="L2150" t="str">
        <f t="shared" si="302"/>
        <v>NEIN</v>
      </c>
      <c r="M2150" t="str">
        <f t="shared" si="303"/>
        <v>NEIN</v>
      </c>
      <c r="O2150" t="str">
        <f t="shared" si="304"/>
        <v>NEIN</v>
      </c>
      <c r="P2150" t="str">
        <f t="shared" si="305"/>
        <v>NEIN</v>
      </c>
    </row>
    <row r="2151" spans="2:16">
      <c r="B2151" s="3">
        <v>39098</v>
      </c>
      <c r="C2151" s="4">
        <v>6716.82</v>
      </c>
      <c r="D2151" s="15">
        <f t="shared" si="306"/>
        <v>-2.2163660509764301E-3</v>
      </c>
      <c r="E2151" s="7"/>
      <c r="F2151" t="str">
        <f t="shared" si="298"/>
        <v>NEIN</v>
      </c>
      <c r="G2151" t="str">
        <f t="shared" si="299"/>
        <v>JA</v>
      </c>
      <c r="I2151" t="str">
        <f t="shared" si="300"/>
        <v>NEIN</v>
      </c>
      <c r="J2151" t="str">
        <f t="shared" si="301"/>
        <v>NEIN</v>
      </c>
      <c r="L2151" t="str">
        <f t="shared" si="302"/>
        <v>NEIN</v>
      </c>
      <c r="M2151" t="str">
        <f t="shared" si="303"/>
        <v>JA</v>
      </c>
      <c r="O2151" t="str">
        <f t="shared" si="304"/>
        <v>NEIN</v>
      </c>
      <c r="P2151" t="str">
        <f t="shared" si="305"/>
        <v>NEIN</v>
      </c>
    </row>
    <row r="2152" spans="2:16">
      <c r="B2152" s="3">
        <v>39097</v>
      </c>
      <c r="C2152" s="4">
        <v>6731.74</v>
      </c>
      <c r="D2152" s="15">
        <f t="shared" si="306"/>
        <v>3.9626139232860182E-3</v>
      </c>
      <c r="E2152" s="7"/>
      <c r="F2152" t="str">
        <f t="shared" si="298"/>
        <v>JA</v>
      </c>
      <c r="G2152" t="str">
        <f t="shared" si="299"/>
        <v>NEIN</v>
      </c>
      <c r="I2152" t="str">
        <f t="shared" si="300"/>
        <v>NEIN</v>
      </c>
      <c r="J2152" t="str">
        <f t="shared" si="301"/>
        <v>NEIN</v>
      </c>
      <c r="L2152" t="str">
        <f t="shared" si="302"/>
        <v>JA</v>
      </c>
      <c r="M2152" t="str">
        <f t="shared" si="303"/>
        <v>NEIN</v>
      </c>
      <c r="O2152" t="str">
        <f t="shared" si="304"/>
        <v>NEIN</v>
      </c>
      <c r="P2152" t="str">
        <f t="shared" si="305"/>
        <v>NEIN</v>
      </c>
    </row>
    <row r="2153" spans="2:16">
      <c r="B2153" s="3">
        <v>39094</v>
      </c>
      <c r="C2153" s="4">
        <v>6705.17</v>
      </c>
      <c r="D2153" s="15">
        <f t="shared" si="306"/>
        <v>2.6722294498526893E-3</v>
      </c>
      <c r="E2153" s="7"/>
      <c r="F2153" t="str">
        <f t="shared" si="298"/>
        <v>JA</v>
      </c>
      <c r="G2153" t="str">
        <f t="shared" si="299"/>
        <v>NEIN</v>
      </c>
      <c r="I2153" t="str">
        <f t="shared" si="300"/>
        <v>NEIN</v>
      </c>
      <c r="J2153" t="str">
        <f t="shared" si="301"/>
        <v>NEIN</v>
      </c>
      <c r="L2153" t="str">
        <f t="shared" si="302"/>
        <v>NEIN</v>
      </c>
      <c r="M2153" t="str">
        <f t="shared" si="303"/>
        <v>NEIN</v>
      </c>
      <c r="O2153" t="str">
        <f t="shared" si="304"/>
        <v>NEIN</v>
      </c>
      <c r="P2153" t="str">
        <f t="shared" si="305"/>
        <v>NEIN</v>
      </c>
    </row>
    <row r="2154" spans="2:16">
      <c r="B2154" s="3">
        <v>39093</v>
      </c>
      <c r="C2154" s="4">
        <v>6687.3</v>
      </c>
      <c r="D2154" s="15">
        <f t="shared" si="306"/>
        <v>1.8387100704173841E-2</v>
      </c>
      <c r="E2154" s="7"/>
      <c r="F2154" t="str">
        <f t="shared" si="298"/>
        <v>NEIN</v>
      </c>
      <c r="G2154" t="str">
        <f t="shared" si="299"/>
        <v>NEIN</v>
      </c>
      <c r="I2154" t="str">
        <f t="shared" si="300"/>
        <v>NEIN</v>
      </c>
      <c r="J2154" t="str">
        <f t="shared" si="301"/>
        <v>JA</v>
      </c>
      <c r="L2154" t="str">
        <f t="shared" si="302"/>
        <v>NEIN</v>
      </c>
      <c r="M2154" t="str">
        <f t="shared" si="303"/>
        <v>NEIN</v>
      </c>
      <c r="O2154" t="str">
        <f t="shared" si="304"/>
        <v>NEIN</v>
      </c>
      <c r="P2154" t="str">
        <f t="shared" si="305"/>
        <v>NEIN</v>
      </c>
    </row>
    <row r="2155" spans="2:16">
      <c r="B2155" s="3">
        <v>39092</v>
      </c>
      <c r="C2155" s="4">
        <v>6566.56</v>
      </c>
      <c r="D2155" s="15">
        <f t="shared" si="306"/>
        <v>-7.2282016276681666E-3</v>
      </c>
      <c r="E2155" s="7"/>
      <c r="F2155" t="str">
        <f t="shared" si="298"/>
        <v>NEIN</v>
      </c>
      <c r="G2155" t="str">
        <f t="shared" si="299"/>
        <v>JA</v>
      </c>
      <c r="I2155" t="str">
        <f t="shared" si="300"/>
        <v>NEIN</v>
      </c>
      <c r="J2155" t="str">
        <f t="shared" si="301"/>
        <v>NEIN</v>
      </c>
      <c r="L2155" t="str">
        <f t="shared" si="302"/>
        <v>NEIN</v>
      </c>
      <c r="M2155" t="str">
        <f t="shared" si="303"/>
        <v>JA</v>
      </c>
      <c r="O2155" t="str">
        <f t="shared" si="304"/>
        <v>NEIN</v>
      </c>
      <c r="P2155" t="str">
        <f t="shared" si="305"/>
        <v>NEIN</v>
      </c>
    </row>
    <row r="2156" spans="2:16">
      <c r="B2156" s="3">
        <v>39091</v>
      </c>
      <c r="C2156" s="4">
        <v>6614.37</v>
      </c>
      <c r="D2156" s="15">
        <f t="shared" si="306"/>
        <v>1.0260927206439481E-3</v>
      </c>
      <c r="E2156" s="7"/>
      <c r="F2156" t="str">
        <f t="shared" si="298"/>
        <v>JA</v>
      </c>
      <c r="G2156" t="str">
        <f t="shared" si="299"/>
        <v>NEIN</v>
      </c>
      <c r="I2156" t="str">
        <f t="shared" si="300"/>
        <v>NEIN</v>
      </c>
      <c r="J2156" t="str">
        <f t="shared" si="301"/>
        <v>NEIN</v>
      </c>
      <c r="L2156" t="str">
        <f t="shared" si="302"/>
        <v>NEIN</v>
      </c>
      <c r="M2156" t="str">
        <f t="shared" si="303"/>
        <v>NEIN</v>
      </c>
      <c r="O2156" t="str">
        <f t="shared" si="304"/>
        <v>NEIN</v>
      </c>
      <c r="P2156" t="str">
        <f t="shared" si="305"/>
        <v>NEIN</v>
      </c>
    </row>
    <row r="2157" spans="2:16">
      <c r="B2157" s="3">
        <v>39090</v>
      </c>
      <c r="C2157" s="4">
        <v>6607.59</v>
      </c>
      <c r="D2157" s="15">
        <f t="shared" si="306"/>
        <v>2.199272268390087E-3</v>
      </c>
      <c r="E2157" s="7"/>
      <c r="F2157" t="str">
        <f t="shared" si="298"/>
        <v>NEIN</v>
      </c>
      <c r="G2157" t="str">
        <f t="shared" si="299"/>
        <v>NEIN</v>
      </c>
      <c r="I2157" t="str">
        <f t="shared" si="300"/>
        <v>NEIN</v>
      </c>
      <c r="J2157" t="str">
        <f t="shared" si="301"/>
        <v>JA</v>
      </c>
      <c r="L2157" t="str">
        <f t="shared" si="302"/>
        <v>NEIN</v>
      </c>
      <c r="M2157" t="str">
        <f t="shared" si="303"/>
        <v>NEIN</v>
      </c>
      <c r="O2157" t="str">
        <f t="shared" si="304"/>
        <v>NEIN</v>
      </c>
      <c r="P2157" t="str">
        <f t="shared" si="305"/>
        <v>JA</v>
      </c>
    </row>
    <row r="2158" spans="2:16">
      <c r="B2158" s="3">
        <v>39087</v>
      </c>
      <c r="C2158" s="4">
        <v>6593.09</v>
      </c>
      <c r="D2158" s="15">
        <f t="shared" si="306"/>
        <v>-1.2182368452594914E-2</v>
      </c>
      <c r="E2158" s="7"/>
      <c r="F2158" t="str">
        <f t="shared" si="298"/>
        <v>NEIN</v>
      </c>
      <c r="G2158" t="str">
        <f t="shared" si="299"/>
        <v>NEIN</v>
      </c>
      <c r="I2158" t="str">
        <f t="shared" si="300"/>
        <v>JA</v>
      </c>
      <c r="J2158" t="str">
        <f t="shared" si="301"/>
        <v>NEIN</v>
      </c>
      <c r="L2158" t="str">
        <f t="shared" si="302"/>
        <v>NEIN</v>
      </c>
      <c r="M2158" t="str">
        <f t="shared" si="303"/>
        <v>NEIN</v>
      </c>
      <c r="O2158" t="str">
        <f t="shared" si="304"/>
        <v>NEIN</v>
      </c>
      <c r="P2158" t="str">
        <f t="shared" si="305"/>
        <v>NEIN</v>
      </c>
    </row>
    <row r="2159" spans="2:16">
      <c r="B2159" s="3">
        <v>39086</v>
      </c>
      <c r="C2159" s="4">
        <v>6674.4</v>
      </c>
      <c r="D2159" s="15">
        <f t="shared" si="306"/>
        <v>-2.5286490557916933E-3</v>
      </c>
      <c r="E2159" s="7"/>
      <c r="F2159" t="str">
        <f t="shared" si="298"/>
        <v>NEIN</v>
      </c>
      <c r="G2159" t="str">
        <f t="shared" si="299"/>
        <v>JA</v>
      </c>
      <c r="I2159" t="str">
        <f t="shared" si="300"/>
        <v>NEIN</v>
      </c>
      <c r="J2159" t="str">
        <f t="shared" si="301"/>
        <v>NEIN</v>
      </c>
      <c r="L2159" t="str">
        <f t="shared" si="302"/>
        <v>NEIN</v>
      </c>
      <c r="M2159" t="str">
        <f t="shared" si="303"/>
        <v>JA</v>
      </c>
      <c r="O2159" t="str">
        <f t="shared" si="304"/>
        <v>NEIN</v>
      </c>
      <c r="P2159" t="str">
        <f t="shared" si="305"/>
        <v>NEIN</v>
      </c>
    </row>
    <row r="2160" spans="2:16">
      <c r="B2160" s="3">
        <v>39085</v>
      </c>
      <c r="C2160" s="4">
        <v>6691.32</v>
      </c>
      <c r="D2160" s="15">
        <f t="shared" si="306"/>
        <v>1.5251910979130177E-3</v>
      </c>
      <c r="E2160" s="7"/>
      <c r="F2160" t="str">
        <f t="shared" si="298"/>
        <v>JA</v>
      </c>
      <c r="G2160" t="str">
        <f t="shared" si="299"/>
        <v>NEIN</v>
      </c>
      <c r="I2160" t="str">
        <f t="shared" si="300"/>
        <v>NEIN</v>
      </c>
      <c r="J2160" t="str">
        <f t="shared" si="301"/>
        <v>NEIN</v>
      </c>
      <c r="L2160" t="str">
        <f t="shared" si="302"/>
        <v>NEIN</v>
      </c>
      <c r="M2160" t="str">
        <f t="shared" si="303"/>
        <v>NEIN</v>
      </c>
      <c r="O2160" t="str">
        <f t="shared" si="304"/>
        <v>NEIN</v>
      </c>
      <c r="P2160" t="str">
        <f t="shared" si="305"/>
        <v>NEIN</v>
      </c>
    </row>
    <row r="2161" spans="2:16">
      <c r="B2161" s="3">
        <v>39084</v>
      </c>
      <c r="C2161" s="4">
        <v>6681.13</v>
      </c>
      <c r="D2161" s="15">
        <f t="shared" si="306"/>
        <v>1.2765047931458929E-2</v>
      </c>
      <c r="E2161" s="7"/>
      <c r="F2161" t="str">
        <f t="shared" si="298"/>
        <v>NEIN</v>
      </c>
      <c r="G2161" t="str">
        <f t="shared" si="299"/>
        <v>NEIN</v>
      </c>
      <c r="I2161" t="str">
        <f t="shared" si="300"/>
        <v>NEIN</v>
      </c>
      <c r="J2161" t="str">
        <f t="shared" si="301"/>
        <v>JA</v>
      </c>
      <c r="L2161" t="str">
        <f t="shared" si="302"/>
        <v>NEIN</v>
      </c>
      <c r="M2161" t="str">
        <f t="shared" si="303"/>
        <v>NEIN</v>
      </c>
      <c r="O2161" t="str">
        <f t="shared" si="304"/>
        <v>NEIN</v>
      </c>
      <c r="P2161" t="str">
        <f t="shared" si="305"/>
        <v>NEIN</v>
      </c>
    </row>
    <row r="2162" spans="2:16">
      <c r="B2162" s="3">
        <v>39080</v>
      </c>
      <c r="C2162" s="4">
        <v>6596.92</v>
      </c>
      <c r="D2162" s="15">
        <f t="shared" si="306"/>
        <v>-2.2520308357318686E-3</v>
      </c>
      <c r="E2162" s="7"/>
      <c r="F2162" t="str">
        <f t="shared" si="298"/>
        <v>NEIN</v>
      </c>
      <c r="G2162" t="str">
        <f t="shared" si="299"/>
        <v>JA</v>
      </c>
      <c r="I2162" t="str">
        <f t="shared" si="300"/>
        <v>NEIN</v>
      </c>
      <c r="J2162" t="str">
        <f t="shared" si="301"/>
        <v>NEIN</v>
      </c>
      <c r="L2162" t="str">
        <f t="shared" si="302"/>
        <v>NEIN</v>
      </c>
      <c r="M2162" t="str">
        <f t="shared" si="303"/>
        <v>JA</v>
      </c>
      <c r="O2162" t="str">
        <f t="shared" si="304"/>
        <v>NEIN</v>
      </c>
      <c r="P2162" t="str">
        <f t="shared" si="305"/>
        <v>NEIN</v>
      </c>
    </row>
    <row r="2163" spans="2:16">
      <c r="B2163" s="3">
        <v>39079</v>
      </c>
      <c r="C2163" s="4">
        <v>6611.81</v>
      </c>
      <c r="D2163" s="15">
        <f t="shared" si="306"/>
        <v>4.4637047841847576E-4</v>
      </c>
      <c r="E2163" s="7"/>
      <c r="F2163" t="str">
        <f t="shared" si="298"/>
        <v>JA</v>
      </c>
      <c r="G2163" t="str">
        <f t="shared" si="299"/>
        <v>NEIN</v>
      </c>
      <c r="I2163" t="str">
        <f t="shared" si="300"/>
        <v>NEIN</v>
      </c>
      <c r="J2163" t="str">
        <f t="shared" si="301"/>
        <v>NEIN</v>
      </c>
      <c r="L2163" t="str">
        <f t="shared" si="302"/>
        <v>NEIN</v>
      </c>
      <c r="M2163" t="str">
        <f t="shared" si="303"/>
        <v>NEIN</v>
      </c>
      <c r="O2163" t="str">
        <f t="shared" si="304"/>
        <v>NEIN</v>
      </c>
      <c r="P2163" t="str">
        <f t="shared" si="305"/>
        <v>NEIN</v>
      </c>
    </row>
    <row r="2164" spans="2:16">
      <c r="B2164" s="3">
        <v>39078</v>
      </c>
      <c r="C2164" s="4">
        <v>6608.86</v>
      </c>
      <c r="D2164" s="15">
        <f t="shared" si="306"/>
        <v>1.6258324837424374E-2</v>
      </c>
      <c r="E2164" s="7"/>
      <c r="F2164" t="str">
        <f t="shared" si="298"/>
        <v>NEIN</v>
      </c>
      <c r="G2164" t="str">
        <f t="shared" si="299"/>
        <v>NEIN</v>
      </c>
      <c r="I2164" t="str">
        <f t="shared" si="300"/>
        <v>NEIN</v>
      </c>
      <c r="J2164" t="str">
        <f t="shared" si="301"/>
        <v>JA</v>
      </c>
      <c r="L2164" t="str">
        <f t="shared" si="302"/>
        <v>NEIN</v>
      </c>
      <c r="M2164" t="str">
        <f t="shared" si="303"/>
        <v>NEIN</v>
      </c>
      <c r="O2164" t="str">
        <f t="shared" si="304"/>
        <v>NEIN</v>
      </c>
      <c r="P2164" t="str">
        <f t="shared" si="305"/>
        <v>JA</v>
      </c>
    </row>
    <row r="2165" spans="2:16">
      <c r="B2165" s="3">
        <v>39073</v>
      </c>
      <c r="C2165" s="4">
        <v>6503.13</v>
      </c>
      <c r="D2165" s="15">
        <f t="shared" si="306"/>
        <v>-1.0774327802420448E-2</v>
      </c>
      <c r="E2165" s="7"/>
      <c r="F2165" t="str">
        <f t="shared" si="298"/>
        <v>NEIN</v>
      </c>
      <c r="G2165" t="str">
        <f t="shared" si="299"/>
        <v>NEIN</v>
      </c>
      <c r="I2165" t="str">
        <f t="shared" si="300"/>
        <v>JA</v>
      </c>
      <c r="J2165" t="str">
        <f t="shared" si="301"/>
        <v>NEIN</v>
      </c>
      <c r="L2165" t="str">
        <f t="shared" si="302"/>
        <v>NEIN</v>
      </c>
      <c r="M2165" t="str">
        <f t="shared" si="303"/>
        <v>NEIN</v>
      </c>
      <c r="O2165" t="str">
        <f t="shared" si="304"/>
        <v>NEIN</v>
      </c>
      <c r="P2165" t="str">
        <f t="shared" si="305"/>
        <v>NEIN</v>
      </c>
    </row>
    <row r="2166" spans="2:16">
      <c r="B2166" s="3">
        <v>39072</v>
      </c>
      <c r="C2166" s="4">
        <v>6573.96</v>
      </c>
      <c r="D2166" s="15">
        <f t="shared" si="306"/>
        <v>-1.9660204860852538E-3</v>
      </c>
      <c r="E2166" s="7"/>
      <c r="F2166" t="str">
        <f t="shared" si="298"/>
        <v>NEIN</v>
      </c>
      <c r="G2166" t="str">
        <f t="shared" si="299"/>
        <v>JA</v>
      </c>
      <c r="I2166" t="str">
        <f t="shared" si="300"/>
        <v>NEIN</v>
      </c>
      <c r="J2166" t="str">
        <f t="shared" si="301"/>
        <v>NEIN</v>
      </c>
      <c r="L2166" t="str">
        <f t="shared" si="302"/>
        <v>NEIN</v>
      </c>
      <c r="M2166" t="str">
        <f t="shared" si="303"/>
        <v>NEIN</v>
      </c>
      <c r="O2166" t="str">
        <f t="shared" si="304"/>
        <v>NEIN</v>
      </c>
      <c r="P2166" t="str">
        <f t="shared" si="305"/>
        <v>NEIN</v>
      </c>
    </row>
    <row r="2167" spans="2:16">
      <c r="B2167" s="3">
        <v>39071</v>
      </c>
      <c r="C2167" s="4">
        <v>6586.91</v>
      </c>
      <c r="D2167" s="15">
        <f t="shared" si="306"/>
        <v>5.0965055367275906E-3</v>
      </c>
      <c r="E2167" s="7"/>
      <c r="F2167" t="str">
        <f t="shared" si="298"/>
        <v>NEIN</v>
      </c>
      <c r="G2167" t="str">
        <f t="shared" si="299"/>
        <v>NEIN</v>
      </c>
      <c r="I2167" t="str">
        <f t="shared" si="300"/>
        <v>NEIN</v>
      </c>
      <c r="J2167" t="str">
        <f t="shared" si="301"/>
        <v>JA</v>
      </c>
      <c r="L2167" t="str">
        <f t="shared" si="302"/>
        <v>NEIN</v>
      </c>
      <c r="M2167" t="str">
        <f t="shared" si="303"/>
        <v>NEIN</v>
      </c>
      <c r="O2167" t="str">
        <f t="shared" si="304"/>
        <v>NEIN</v>
      </c>
      <c r="P2167" t="str">
        <f t="shared" si="305"/>
        <v>NEIN</v>
      </c>
    </row>
    <row r="2168" spans="2:16">
      <c r="B2168" s="3">
        <v>39070</v>
      </c>
      <c r="C2168" s="4">
        <v>6553.51</v>
      </c>
      <c r="D2168" s="15">
        <f t="shared" si="306"/>
        <v>-6.6300352419568429E-3</v>
      </c>
      <c r="E2168" s="7"/>
      <c r="F2168" t="str">
        <f t="shared" si="298"/>
        <v>NEIN</v>
      </c>
      <c r="G2168" t="str">
        <f t="shared" si="299"/>
        <v>JA</v>
      </c>
      <c r="I2168" t="str">
        <f t="shared" si="300"/>
        <v>NEIN</v>
      </c>
      <c r="J2168" t="str">
        <f t="shared" si="301"/>
        <v>NEIN</v>
      </c>
      <c r="L2168" t="str">
        <f t="shared" si="302"/>
        <v>NEIN</v>
      </c>
      <c r="M2168" t="str">
        <f t="shared" si="303"/>
        <v>JA</v>
      </c>
      <c r="O2168" t="str">
        <f t="shared" si="304"/>
        <v>NEIN</v>
      </c>
      <c r="P2168" t="str">
        <f t="shared" si="305"/>
        <v>NEIN</v>
      </c>
    </row>
    <row r="2169" spans="2:16">
      <c r="B2169" s="3">
        <v>39069</v>
      </c>
      <c r="C2169" s="4">
        <v>6597.25</v>
      </c>
      <c r="D2169" s="15">
        <f t="shared" si="306"/>
        <v>1.2779203591533053E-3</v>
      </c>
      <c r="E2169" s="7"/>
      <c r="F2169" t="str">
        <f t="shared" si="298"/>
        <v>JA</v>
      </c>
      <c r="G2169" t="str">
        <f t="shared" si="299"/>
        <v>NEIN</v>
      </c>
      <c r="I2169" t="str">
        <f t="shared" si="300"/>
        <v>NEIN</v>
      </c>
      <c r="J2169" t="str">
        <f t="shared" si="301"/>
        <v>NEIN</v>
      </c>
      <c r="L2169" t="str">
        <f t="shared" si="302"/>
        <v>JA</v>
      </c>
      <c r="M2169" t="str">
        <f t="shared" si="303"/>
        <v>NEIN</v>
      </c>
      <c r="O2169" t="str">
        <f t="shared" si="304"/>
        <v>NEIN</v>
      </c>
      <c r="P2169" t="str">
        <f t="shared" si="305"/>
        <v>NEIN</v>
      </c>
    </row>
    <row r="2170" spans="2:16">
      <c r="B2170" s="3">
        <v>39066</v>
      </c>
      <c r="C2170" s="4">
        <v>6588.83</v>
      </c>
      <c r="D2170" s="15">
        <f t="shared" si="306"/>
        <v>5.5321720604708377E-3</v>
      </c>
      <c r="E2170" s="7"/>
      <c r="F2170" t="str">
        <f t="shared" si="298"/>
        <v>JA</v>
      </c>
      <c r="G2170" t="str">
        <f t="shared" si="299"/>
        <v>NEIN</v>
      </c>
      <c r="I2170" t="str">
        <f t="shared" si="300"/>
        <v>NEIN</v>
      </c>
      <c r="J2170" t="str">
        <f t="shared" si="301"/>
        <v>NEIN</v>
      </c>
      <c r="L2170" t="str">
        <f t="shared" si="302"/>
        <v>JA</v>
      </c>
      <c r="M2170" t="str">
        <f t="shared" si="303"/>
        <v>NEIN</v>
      </c>
      <c r="O2170" t="str">
        <f t="shared" si="304"/>
        <v>NEIN</v>
      </c>
      <c r="P2170" t="str">
        <f t="shared" si="305"/>
        <v>NEIN</v>
      </c>
    </row>
    <row r="2171" spans="2:16">
      <c r="B2171" s="3">
        <v>39065</v>
      </c>
      <c r="C2171" s="4">
        <v>6552.58</v>
      </c>
      <c r="D2171" s="15">
        <f t="shared" si="306"/>
        <v>4.8782582425080916E-3</v>
      </c>
      <c r="E2171" s="7"/>
      <c r="F2171" t="str">
        <f t="shared" si="298"/>
        <v>JA</v>
      </c>
      <c r="G2171" t="str">
        <f t="shared" si="299"/>
        <v>NEIN</v>
      </c>
      <c r="I2171" t="str">
        <f t="shared" si="300"/>
        <v>NEIN</v>
      </c>
      <c r="J2171" t="str">
        <f t="shared" si="301"/>
        <v>NEIN</v>
      </c>
      <c r="L2171" t="str">
        <f t="shared" si="302"/>
        <v>JA</v>
      </c>
      <c r="M2171" t="str">
        <f t="shared" si="303"/>
        <v>NEIN</v>
      </c>
      <c r="O2171" t="str">
        <f t="shared" si="304"/>
        <v>NEIN</v>
      </c>
      <c r="P2171" t="str">
        <f t="shared" si="305"/>
        <v>NEIN</v>
      </c>
    </row>
    <row r="2172" spans="2:16">
      <c r="B2172" s="3">
        <v>39064</v>
      </c>
      <c r="C2172" s="4">
        <v>6520.77</v>
      </c>
      <c r="D2172" s="15">
        <f t="shared" si="306"/>
        <v>6.8867864802808392E-3</v>
      </c>
      <c r="E2172" s="7"/>
      <c r="F2172" t="str">
        <f t="shared" si="298"/>
        <v>JA</v>
      </c>
      <c r="G2172" t="str">
        <f t="shared" si="299"/>
        <v>NEIN</v>
      </c>
      <c r="I2172" t="str">
        <f t="shared" si="300"/>
        <v>NEIN</v>
      </c>
      <c r="J2172" t="str">
        <f t="shared" si="301"/>
        <v>NEIN</v>
      </c>
      <c r="L2172" t="str">
        <f t="shared" si="302"/>
        <v>JA</v>
      </c>
      <c r="M2172" t="str">
        <f t="shared" si="303"/>
        <v>NEIN</v>
      </c>
      <c r="O2172" t="str">
        <f t="shared" si="304"/>
        <v>NEIN</v>
      </c>
      <c r="P2172" t="str">
        <f t="shared" si="305"/>
        <v>NEIN</v>
      </c>
    </row>
    <row r="2173" spans="2:16">
      <c r="B2173" s="3">
        <v>39063</v>
      </c>
      <c r="C2173" s="4">
        <v>6476.17</v>
      </c>
      <c r="D2173" s="15">
        <f t="shared" si="306"/>
        <v>1.04337019392774E-3</v>
      </c>
      <c r="E2173" s="7"/>
      <c r="F2173" t="str">
        <f t="shared" si="298"/>
        <v>JA</v>
      </c>
      <c r="G2173" t="str">
        <f t="shared" si="299"/>
        <v>NEIN</v>
      </c>
      <c r="I2173" t="str">
        <f t="shared" si="300"/>
        <v>NEIN</v>
      </c>
      <c r="J2173" t="str">
        <f t="shared" si="301"/>
        <v>NEIN</v>
      </c>
      <c r="L2173" t="str">
        <f t="shared" si="302"/>
        <v>JA</v>
      </c>
      <c r="M2173" t="str">
        <f t="shared" si="303"/>
        <v>NEIN</v>
      </c>
      <c r="O2173" t="str">
        <f t="shared" si="304"/>
        <v>NEIN</v>
      </c>
      <c r="P2173" t="str">
        <f t="shared" si="305"/>
        <v>NEIN</v>
      </c>
    </row>
    <row r="2174" spans="2:16">
      <c r="B2174" s="3">
        <v>39062</v>
      </c>
      <c r="C2174" s="4">
        <v>6469.42</v>
      </c>
      <c r="D2174" s="15">
        <f t="shared" si="306"/>
        <v>6.5360697388217367E-3</v>
      </c>
      <c r="E2174" s="7"/>
      <c r="F2174" t="str">
        <f t="shared" si="298"/>
        <v>JA</v>
      </c>
      <c r="G2174" t="str">
        <f t="shared" si="299"/>
        <v>NEIN</v>
      </c>
      <c r="I2174" t="str">
        <f t="shared" si="300"/>
        <v>NEIN</v>
      </c>
      <c r="J2174" t="str">
        <f t="shared" si="301"/>
        <v>NEIN</v>
      </c>
      <c r="L2174" t="str">
        <f t="shared" si="302"/>
        <v>JA</v>
      </c>
      <c r="M2174" t="str">
        <f t="shared" si="303"/>
        <v>NEIN</v>
      </c>
      <c r="O2174" t="str">
        <f t="shared" si="304"/>
        <v>NEIN</v>
      </c>
      <c r="P2174" t="str">
        <f t="shared" si="305"/>
        <v>NEIN</v>
      </c>
    </row>
    <row r="2175" spans="2:16">
      <c r="B2175" s="3">
        <v>39059</v>
      </c>
      <c r="C2175" s="4">
        <v>6427.41</v>
      </c>
      <c r="D2175" s="15">
        <f t="shared" si="306"/>
        <v>2.2423097973968795E-3</v>
      </c>
      <c r="E2175" s="7"/>
      <c r="F2175" t="str">
        <f t="shared" si="298"/>
        <v>JA</v>
      </c>
      <c r="G2175" t="str">
        <f t="shared" si="299"/>
        <v>NEIN</v>
      </c>
      <c r="I2175" t="str">
        <f t="shared" si="300"/>
        <v>NEIN</v>
      </c>
      <c r="J2175" t="str">
        <f t="shared" si="301"/>
        <v>NEIN</v>
      </c>
      <c r="L2175" t="str">
        <f t="shared" si="302"/>
        <v>NEIN</v>
      </c>
      <c r="M2175" t="str">
        <f t="shared" si="303"/>
        <v>NEIN</v>
      </c>
      <c r="O2175" t="str">
        <f t="shared" si="304"/>
        <v>NEIN</v>
      </c>
      <c r="P2175" t="str">
        <f t="shared" si="305"/>
        <v>NEIN</v>
      </c>
    </row>
    <row r="2176" spans="2:16">
      <c r="B2176" s="3">
        <v>39058</v>
      </c>
      <c r="C2176" s="4">
        <v>6413.03</v>
      </c>
      <c r="D2176" s="15">
        <f t="shared" si="306"/>
        <v>6.8325506985622954E-3</v>
      </c>
      <c r="E2176" s="7"/>
      <c r="F2176" t="str">
        <f t="shared" si="298"/>
        <v>NEIN</v>
      </c>
      <c r="G2176" t="str">
        <f t="shared" si="299"/>
        <v>NEIN</v>
      </c>
      <c r="I2176" t="str">
        <f t="shared" si="300"/>
        <v>NEIN</v>
      </c>
      <c r="J2176" t="str">
        <f t="shared" si="301"/>
        <v>JA</v>
      </c>
      <c r="L2176" t="str">
        <f t="shared" si="302"/>
        <v>NEIN</v>
      </c>
      <c r="M2176" t="str">
        <f t="shared" si="303"/>
        <v>NEIN</v>
      </c>
      <c r="O2176" t="str">
        <f t="shared" si="304"/>
        <v>NEIN</v>
      </c>
      <c r="P2176" t="str">
        <f t="shared" si="305"/>
        <v>NEIN</v>
      </c>
    </row>
    <row r="2177" spans="2:16">
      <c r="B2177" s="3">
        <v>39057</v>
      </c>
      <c r="C2177" s="4">
        <v>6369.51</v>
      </c>
      <c r="D2177" s="15">
        <f t="shared" si="306"/>
        <v>-5.1625659050966036E-4</v>
      </c>
      <c r="E2177" s="7"/>
      <c r="F2177" t="str">
        <f t="shared" si="298"/>
        <v>NEIN</v>
      </c>
      <c r="G2177" t="str">
        <f t="shared" si="299"/>
        <v>JA</v>
      </c>
      <c r="I2177" t="str">
        <f t="shared" si="300"/>
        <v>NEIN</v>
      </c>
      <c r="J2177" t="str">
        <f t="shared" si="301"/>
        <v>NEIN</v>
      </c>
      <c r="L2177" t="str">
        <f t="shared" si="302"/>
        <v>NEIN</v>
      </c>
      <c r="M2177" t="str">
        <f t="shared" si="303"/>
        <v>JA</v>
      </c>
      <c r="O2177" t="str">
        <f t="shared" si="304"/>
        <v>NEIN</v>
      </c>
      <c r="P2177" t="str">
        <f t="shared" si="305"/>
        <v>NEIN</v>
      </c>
    </row>
    <row r="2178" spans="2:16">
      <c r="B2178" s="3">
        <v>39056</v>
      </c>
      <c r="C2178" s="4">
        <v>6372.8</v>
      </c>
      <c r="D2178" s="15">
        <f t="shared" si="306"/>
        <v>1.2322027948144965E-2</v>
      </c>
      <c r="E2178" s="7"/>
      <c r="F2178" t="str">
        <f t="shared" si="298"/>
        <v>JA</v>
      </c>
      <c r="G2178" t="str">
        <f t="shared" si="299"/>
        <v>NEIN</v>
      </c>
      <c r="I2178" t="str">
        <f t="shared" si="300"/>
        <v>NEIN</v>
      </c>
      <c r="J2178" t="str">
        <f t="shared" si="301"/>
        <v>NEIN</v>
      </c>
      <c r="L2178" t="str">
        <f t="shared" si="302"/>
        <v>NEIN</v>
      </c>
      <c r="M2178" t="str">
        <f t="shared" si="303"/>
        <v>NEIN</v>
      </c>
      <c r="O2178" t="str">
        <f t="shared" si="304"/>
        <v>NEIN</v>
      </c>
      <c r="P2178" t="str">
        <f t="shared" si="305"/>
        <v>NEIN</v>
      </c>
    </row>
    <row r="2179" spans="2:16">
      <c r="B2179" s="3">
        <v>39055</v>
      </c>
      <c r="C2179" s="4">
        <v>6295.23</v>
      </c>
      <c r="D2179" s="15">
        <f t="shared" si="306"/>
        <v>8.6683020542753404E-3</v>
      </c>
      <c r="E2179" s="7"/>
      <c r="F2179" t="str">
        <f t="shared" si="298"/>
        <v>NEIN</v>
      </c>
      <c r="G2179" t="str">
        <f t="shared" si="299"/>
        <v>NEIN</v>
      </c>
      <c r="I2179" t="str">
        <f t="shared" si="300"/>
        <v>NEIN</v>
      </c>
      <c r="J2179" t="str">
        <f t="shared" si="301"/>
        <v>JA</v>
      </c>
      <c r="L2179" t="str">
        <f t="shared" si="302"/>
        <v>NEIN</v>
      </c>
      <c r="M2179" t="str">
        <f t="shared" si="303"/>
        <v>NEIN</v>
      </c>
      <c r="O2179" t="str">
        <f t="shared" si="304"/>
        <v>NEIN</v>
      </c>
      <c r="P2179" t="str">
        <f t="shared" si="305"/>
        <v>JA</v>
      </c>
    </row>
    <row r="2180" spans="2:16">
      <c r="B2180" s="3">
        <v>39052</v>
      </c>
      <c r="C2180" s="4">
        <v>6241.13</v>
      </c>
      <c r="D2180" s="15">
        <f t="shared" si="306"/>
        <v>-1.0787438641093309E-2</v>
      </c>
      <c r="E2180" s="7"/>
      <c r="F2180" t="str">
        <f t="shared" si="298"/>
        <v>NEIN</v>
      </c>
      <c r="G2180" t="str">
        <f t="shared" si="299"/>
        <v>NEIN</v>
      </c>
      <c r="I2180" t="str">
        <f t="shared" si="300"/>
        <v>JA</v>
      </c>
      <c r="J2180" t="str">
        <f t="shared" si="301"/>
        <v>NEIN</v>
      </c>
      <c r="L2180" t="str">
        <f t="shared" si="302"/>
        <v>NEIN</v>
      </c>
      <c r="M2180" t="str">
        <f t="shared" si="303"/>
        <v>NEIN</v>
      </c>
      <c r="O2180" t="str">
        <f t="shared" si="304"/>
        <v>NEIN</v>
      </c>
      <c r="P2180" t="str">
        <f t="shared" si="305"/>
        <v>NEIN</v>
      </c>
    </row>
    <row r="2181" spans="2:16">
      <c r="B2181" s="3">
        <v>39051</v>
      </c>
      <c r="C2181" s="4">
        <v>6309.19</v>
      </c>
      <c r="D2181" s="15">
        <f t="shared" si="306"/>
        <v>-8.581350765266128E-3</v>
      </c>
      <c r="E2181" s="7"/>
      <c r="F2181" t="str">
        <f t="shared" si="298"/>
        <v>NEIN</v>
      </c>
      <c r="G2181" t="str">
        <f t="shared" si="299"/>
        <v>JA</v>
      </c>
      <c r="I2181" t="str">
        <f t="shared" si="300"/>
        <v>NEIN</v>
      </c>
      <c r="J2181" t="str">
        <f t="shared" si="301"/>
        <v>NEIN</v>
      </c>
      <c r="L2181" t="str">
        <f t="shared" si="302"/>
        <v>NEIN</v>
      </c>
      <c r="M2181" t="str">
        <f t="shared" si="303"/>
        <v>NEIN</v>
      </c>
      <c r="O2181" t="str">
        <f t="shared" si="304"/>
        <v>NEIN</v>
      </c>
      <c r="P2181" t="str">
        <f t="shared" si="305"/>
        <v>NEIN</v>
      </c>
    </row>
    <row r="2182" spans="2:16">
      <c r="B2182" s="3">
        <v>39050</v>
      </c>
      <c r="C2182" s="4">
        <v>6363.8</v>
      </c>
      <c r="D2182" s="15">
        <f t="shared" si="306"/>
        <v>1.3072935902497402E-2</v>
      </c>
      <c r="E2182" s="7"/>
      <c r="F2182" t="str">
        <f t="shared" ref="F2182:F2245" si="307">IF(AND(D2183&gt;0,D2182&gt;0),"JA","NEIN")</f>
        <v>NEIN</v>
      </c>
      <c r="G2182" t="str">
        <f t="shared" ref="G2182:G2245" si="308">IF(AND(D2183&gt;0,D2182&lt;0),"JA","NEIN")</f>
        <v>NEIN</v>
      </c>
      <c r="I2182" t="str">
        <f t="shared" ref="I2182:I2245" si="309">IF(AND(D2183&lt;0,D2182&lt;0),"JA","NEIN")</f>
        <v>NEIN</v>
      </c>
      <c r="J2182" t="str">
        <f t="shared" ref="J2182:J2245" si="310">IF(AND(D2183&lt;0,D2182&gt;0),"JA","NEIN")</f>
        <v>JA</v>
      </c>
      <c r="L2182" t="str">
        <f t="shared" ref="L2182:L2245" si="311">IF(AND(D2184&gt;0,D2183&gt;0,D2182&gt;0),"JA", "NEIN")</f>
        <v>NEIN</v>
      </c>
      <c r="M2182" t="str">
        <f t="shared" ref="M2182:M2245" si="312">IF(AND(D2184&gt;0,D2183&gt;0,D2182&lt;0),"JA","NEIN")</f>
        <v>NEIN</v>
      </c>
      <c r="O2182" t="str">
        <f t="shared" ref="O2182:O2245" si="313">IF(AND(D2184&lt;0,D2183&lt;0,D2182&lt;0),"JA","NEIN")</f>
        <v>NEIN</v>
      </c>
      <c r="P2182" t="str">
        <f t="shared" ref="P2182:P2245" si="314">IF(AND(D2184&lt;0,D2183&lt;0,D2182&gt;0),"JA","NEIN")</f>
        <v>JA</v>
      </c>
    </row>
    <row r="2183" spans="2:16">
      <c r="B2183" s="3">
        <v>39049</v>
      </c>
      <c r="C2183" s="4">
        <v>6281.68</v>
      </c>
      <c r="D2183" s="15">
        <f t="shared" si="306"/>
        <v>-2.6182208482781158E-3</v>
      </c>
      <c r="E2183" s="7"/>
      <c r="F2183" t="str">
        <f t="shared" si="307"/>
        <v>NEIN</v>
      </c>
      <c r="G2183" t="str">
        <f t="shared" si="308"/>
        <v>NEIN</v>
      </c>
      <c r="I2183" t="str">
        <f t="shared" si="309"/>
        <v>JA</v>
      </c>
      <c r="J2183" t="str">
        <f t="shared" si="310"/>
        <v>NEIN</v>
      </c>
      <c r="L2183" t="str">
        <f t="shared" si="311"/>
        <v>NEIN</v>
      </c>
      <c r="M2183" t="str">
        <f t="shared" si="312"/>
        <v>NEIN</v>
      </c>
      <c r="O2183" t="str">
        <f t="shared" si="313"/>
        <v>JA</v>
      </c>
      <c r="P2183" t="str">
        <f t="shared" si="314"/>
        <v>NEIN</v>
      </c>
    </row>
    <row r="2184" spans="2:16">
      <c r="B2184" s="3">
        <v>39048</v>
      </c>
      <c r="C2184" s="4">
        <v>6298.17</v>
      </c>
      <c r="D2184" s="15">
        <f t="shared" si="306"/>
        <v>-1.774652368386577E-2</v>
      </c>
      <c r="E2184" s="7"/>
      <c r="F2184" t="str">
        <f t="shared" si="307"/>
        <v>NEIN</v>
      </c>
      <c r="G2184" t="str">
        <f t="shared" si="308"/>
        <v>NEIN</v>
      </c>
      <c r="I2184" t="str">
        <f t="shared" si="309"/>
        <v>JA</v>
      </c>
      <c r="J2184" t="str">
        <f t="shared" si="310"/>
        <v>NEIN</v>
      </c>
      <c r="L2184" t="str">
        <f t="shared" si="311"/>
        <v>NEIN</v>
      </c>
      <c r="M2184" t="str">
        <f t="shared" si="312"/>
        <v>NEIN</v>
      </c>
      <c r="O2184" t="str">
        <f t="shared" si="313"/>
        <v>JA</v>
      </c>
      <c r="P2184" t="str">
        <f t="shared" si="314"/>
        <v>NEIN</v>
      </c>
    </row>
    <row r="2185" spans="2:16">
      <c r="B2185" s="3">
        <v>39045</v>
      </c>
      <c r="C2185" s="4">
        <v>6411.96</v>
      </c>
      <c r="D2185" s="15">
        <f t="shared" si="306"/>
        <v>-9.7741399945947983E-3</v>
      </c>
      <c r="E2185" s="7"/>
      <c r="F2185" t="str">
        <f t="shared" si="307"/>
        <v>NEIN</v>
      </c>
      <c r="G2185" t="str">
        <f t="shared" si="308"/>
        <v>NEIN</v>
      </c>
      <c r="I2185" t="str">
        <f t="shared" si="309"/>
        <v>JA</v>
      </c>
      <c r="J2185" t="str">
        <f t="shared" si="310"/>
        <v>NEIN</v>
      </c>
      <c r="L2185" t="str">
        <f t="shared" si="311"/>
        <v>NEIN</v>
      </c>
      <c r="M2185" t="str">
        <f t="shared" si="312"/>
        <v>NEIN</v>
      </c>
      <c r="O2185" t="str">
        <f t="shared" si="313"/>
        <v>NEIN</v>
      </c>
      <c r="P2185" t="str">
        <f t="shared" si="314"/>
        <v>NEIN</v>
      </c>
    </row>
    <row r="2186" spans="2:16">
      <c r="B2186" s="3">
        <v>39044</v>
      </c>
      <c r="C2186" s="4">
        <v>6475.25</v>
      </c>
      <c r="D2186" s="15">
        <f t="shared" si="306"/>
        <v>-1.3588362185442681E-4</v>
      </c>
      <c r="E2186" s="7"/>
      <c r="F2186" t="str">
        <f t="shared" si="307"/>
        <v>NEIN</v>
      </c>
      <c r="G2186" t="str">
        <f t="shared" si="308"/>
        <v>JA</v>
      </c>
      <c r="I2186" t="str">
        <f t="shared" si="309"/>
        <v>NEIN</v>
      </c>
      <c r="J2186" t="str">
        <f t="shared" si="310"/>
        <v>NEIN</v>
      </c>
      <c r="L2186" t="str">
        <f t="shared" si="311"/>
        <v>NEIN</v>
      </c>
      <c r="M2186" t="str">
        <f t="shared" si="312"/>
        <v>JA</v>
      </c>
      <c r="O2186" t="str">
        <f t="shared" si="313"/>
        <v>NEIN</v>
      </c>
      <c r="P2186" t="str">
        <f t="shared" si="314"/>
        <v>NEIN</v>
      </c>
    </row>
    <row r="2187" spans="2:16">
      <c r="B2187" s="3">
        <v>39043</v>
      </c>
      <c r="C2187" s="4">
        <v>6476.13</v>
      </c>
      <c r="D2187" s="15">
        <f t="shared" si="306"/>
        <v>2.4363854194560672E-3</v>
      </c>
      <c r="E2187" s="7"/>
      <c r="F2187" t="str">
        <f t="shared" si="307"/>
        <v>JA</v>
      </c>
      <c r="G2187" t="str">
        <f t="shared" si="308"/>
        <v>NEIN</v>
      </c>
      <c r="I2187" t="str">
        <f t="shared" si="309"/>
        <v>NEIN</v>
      </c>
      <c r="J2187" t="str">
        <f t="shared" si="310"/>
        <v>NEIN</v>
      </c>
      <c r="L2187" t="str">
        <f t="shared" si="311"/>
        <v>JA</v>
      </c>
      <c r="M2187" t="str">
        <f t="shared" si="312"/>
        <v>NEIN</v>
      </c>
      <c r="O2187" t="str">
        <f t="shared" si="313"/>
        <v>NEIN</v>
      </c>
      <c r="P2187" t="str">
        <f t="shared" si="314"/>
        <v>NEIN</v>
      </c>
    </row>
    <row r="2188" spans="2:16">
      <c r="B2188" s="3">
        <v>39042</v>
      </c>
      <c r="C2188" s="4">
        <v>6460.39</v>
      </c>
      <c r="D2188" s="15">
        <f t="shared" ref="D2188:D2251" si="315">(C2188-C2189)/C2189</f>
        <v>1.2491611557376018E-3</v>
      </c>
      <c r="E2188" s="7"/>
      <c r="F2188" t="str">
        <f t="shared" si="307"/>
        <v>JA</v>
      </c>
      <c r="G2188" t="str">
        <f t="shared" si="308"/>
        <v>NEIN</v>
      </c>
      <c r="I2188" t="str">
        <f t="shared" si="309"/>
        <v>NEIN</v>
      </c>
      <c r="J2188" t="str">
        <f t="shared" si="310"/>
        <v>NEIN</v>
      </c>
      <c r="L2188" t="str">
        <f t="shared" si="311"/>
        <v>NEIN</v>
      </c>
      <c r="M2188" t="str">
        <f t="shared" si="312"/>
        <v>NEIN</v>
      </c>
      <c r="O2188" t="str">
        <f t="shared" si="313"/>
        <v>NEIN</v>
      </c>
      <c r="P2188" t="str">
        <f t="shared" si="314"/>
        <v>NEIN</v>
      </c>
    </row>
    <row r="2189" spans="2:16">
      <c r="B2189" s="3">
        <v>39041</v>
      </c>
      <c r="C2189" s="4">
        <v>6452.33</v>
      </c>
      <c r="D2189" s="15">
        <f t="shared" si="315"/>
        <v>6.2332744886438463E-3</v>
      </c>
      <c r="E2189" s="7"/>
      <c r="F2189" t="str">
        <f t="shared" si="307"/>
        <v>NEIN</v>
      </c>
      <c r="G2189" t="str">
        <f t="shared" si="308"/>
        <v>NEIN</v>
      </c>
      <c r="I2189" t="str">
        <f t="shared" si="309"/>
        <v>NEIN</v>
      </c>
      <c r="J2189" t="str">
        <f t="shared" si="310"/>
        <v>JA</v>
      </c>
      <c r="L2189" t="str">
        <f t="shared" si="311"/>
        <v>NEIN</v>
      </c>
      <c r="M2189" t="str">
        <f t="shared" si="312"/>
        <v>NEIN</v>
      </c>
      <c r="O2189" t="str">
        <f t="shared" si="313"/>
        <v>NEIN</v>
      </c>
      <c r="P2189" t="str">
        <f t="shared" si="314"/>
        <v>NEIN</v>
      </c>
    </row>
    <row r="2190" spans="2:16">
      <c r="B2190" s="3">
        <v>39038</v>
      </c>
      <c r="C2190" s="4">
        <v>6412.36</v>
      </c>
      <c r="D2190" s="15">
        <f t="shared" si="315"/>
        <v>-4.7586380299922647E-3</v>
      </c>
      <c r="E2190" s="7"/>
      <c r="F2190" t="str">
        <f t="shared" si="307"/>
        <v>NEIN</v>
      </c>
      <c r="G2190" t="str">
        <f t="shared" si="308"/>
        <v>JA</v>
      </c>
      <c r="I2190" t="str">
        <f t="shared" si="309"/>
        <v>NEIN</v>
      </c>
      <c r="J2190" t="str">
        <f t="shared" si="310"/>
        <v>NEIN</v>
      </c>
      <c r="L2190" t="str">
        <f t="shared" si="311"/>
        <v>NEIN</v>
      </c>
      <c r="M2190" t="str">
        <f t="shared" si="312"/>
        <v>JA</v>
      </c>
      <c r="O2190" t="str">
        <f t="shared" si="313"/>
        <v>NEIN</v>
      </c>
      <c r="P2190" t="str">
        <f t="shared" si="314"/>
        <v>NEIN</v>
      </c>
    </row>
    <row r="2191" spans="2:16">
      <c r="B2191" s="3">
        <v>39037</v>
      </c>
      <c r="C2191" s="4">
        <v>6443.02</v>
      </c>
      <c r="D2191" s="15">
        <f t="shared" si="315"/>
        <v>1.8862085963218323E-3</v>
      </c>
      <c r="E2191" s="7"/>
      <c r="F2191" t="str">
        <f t="shared" si="307"/>
        <v>JA</v>
      </c>
      <c r="G2191" t="str">
        <f t="shared" si="308"/>
        <v>NEIN</v>
      </c>
      <c r="I2191" t="str">
        <f t="shared" si="309"/>
        <v>NEIN</v>
      </c>
      <c r="J2191" t="str">
        <f t="shared" si="310"/>
        <v>NEIN</v>
      </c>
      <c r="L2191" t="str">
        <f t="shared" si="311"/>
        <v>NEIN</v>
      </c>
      <c r="M2191" t="str">
        <f t="shared" si="312"/>
        <v>NEIN</v>
      </c>
      <c r="O2191" t="str">
        <f t="shared" si="313"/>
        <v>NEIN</v>
      </c>
      <c r="P2191" t="str">
        <f t="shared" si="314"/>
        <v>NEIN</v>
      </c>
    </row>
    <row r="2192" spans="2:16">
      <c r="B2192" s="3">
        <v>39036</v>
      </c>
      <c r="C2192" s="4">
        <v>6430.89</v>
      </c>
      <c r="D2192" s="15">
        <f t="shared" si="315"/>
        <v>6.8118696554769279E-3</v>
      </c>
      <c r="E2192" s="7"/>
      <c r="F2192" t="str">
        <f t="shared" si="307"/>
        <v>NEIN</v>
      </c>
      <c r="G2192" t="str">
        <f t="shared" si="308"/>
        <v>NEIN</v>
      </c>
      <c r="I2192" t="str">
        <f t="shared" si="309"/>
        <v>NEIN</v>
      </c>
      <c r="J2192" t="str">
        <f t="shared" si="310"/>
        <v>JA</v>
      </c>
      <c r="L2192" t="str">
        <f t="shared" si="311"/>
        <v>NEIN</v>
      </c>
      <c r="M2192" t="str">
        <f t="shared" si="312"/>
        <v>NEIN</v>
      </c>
      <c r="O2192" t="str">
        <f t="shared" si="313"/>
        <v>NEIN</v>
      </c>
      <c r="P2192" t="str">
        <f t="shared" si="314"/>
        <v>NEIN</v>
      </c>
    </row>
    <row r="2193" spans="2:16">
      <c r="B2193" s="3">
        <v>39035</v>
      </c>
      <c r="C2193" s="4">
        <v>6387.38</v>
      </c>
      <c r="D2193" s="15">
        <f t="shared" si="315"/>
        <v>-9.9316048691443877E-4</v>
      </c>
      <c r="E2193" s="7"/>
      <c r="F2193" t="str">
        <f t="shared" si="307"/>
        <v>NEIN</v>
      </c>
      <c r="G2193" t="str">
        <f t="shared" si="308"/>
        <v>JA</v>
      </c>
      <c r="I2193" t="str">
        <f t="shared" si="309"/>
        <v>NEIN</v>
      </c>
      <c r="J2193" t="str">
        <f t="shared" si="310"/>
        <v>NEIN</v>
      </c>
      <c r="L2193" t="str">
        <f t="shared" si="311"/>
        <v>NEIN</v>
      </c>
      <c r="M2193" t="str">
        <f t="shared" si="312"/>
        <v>NEIN</v>
      </c>
      <c r="O2193" t="str">
        <f t="shared" si="313"/>
        <v>NEIN</v>
      </c>
      <c r="P2193" t="str">
        <f t="shared" si="314"/>
        <v>NEIN</v>
      </c>
    </row>
    <row r="2194" spans="2:16">
      <c r="B2194" s="3">
        <v>39034</v>
      </c>
      <c r="C2194" s="4">
        <v>6393.73</v>
      </c>
      <c r="D2194" s="15">
        <f t="shared" si="315"/>
        <v>5.6560712325232155E-3</v>
      </c>
      <c r="E2194" s="7"/>
      <c r="F2194" t="str">
        <f t="shared" si="307"/>
        <v>NEIN</v>
      </c>
      <c r="G2194" t="str">
        <f t="shared" si="308"/>
        <v>NEIN</v>
      </c>
      <c r="I2194" t="str">
        <f t="shared" si="309"/>
        <v>NEIN</v>
      </c>
      <c r="J2194" t="str">
        <f t="shared" si="310"/>
        <v>JA</v>
      </c>
      <c r="L2194" t="str">
        <f t="shared" si="311"/>
        <v>NEIN</v>
      </c>
      <c r="M2194" t="str">
        <f t="shared" si="312"/>
        <v>NEIN</v>
      </c>
      <c r="O2194" t="str">
        <f t="shared" si="313"/>
        <v>NEIN</v>
      </c>
      <c r="P2194" t="str">
        <f t="shared" si="314"/>
        <v>NEIN</v>
      </c>
    </row>
    <row r="2195" spans="2:16">
      <c r="B2195" s="3">
        <v>39031</v>
      </c>
      <c r="C2195" s="4">
        <v>6357.77</v>
      </c>
      <c r="D2195" s="15">
        <f t="shared" si="315"/>
        <v>-1.4311146338545963E-4</v>
      </c>
      <c r="E2195" s="7"/>
      <c r="F2195" t="str">
        <f t="shared" si="307"/>
        <v>NEIN</v>
      </c>
      <c r="G2195" t="str">
        <f t="shared" si="308"/>
        <v>JA</v>
      </c>
      <c r="I2195" t="str">
        <f t="shared" si="309"/>
        <v>NEIN</v>
      </c>
      <c r="J2195" t="str">
        <f t="shared" si="310"/>
        <v>NEIN</v>
      </c>
      <c r="L2195" t="str">
        <f t="shared" si="311"/>
        <v>NEIN</v>
      </c>
      <c r="M2195" t="str">
        <f t="shared" si="312"/>
        <v>NEIN</v>
      </c>
      <c r="O2195" t="str">
        <f t="shared" si="313"/>
        <v>NEIN</v>
      </c>
      <c r="P2195" t="str">
        <f t="shared" si="314"/>
        <v>NEIN</v>
      </c>
    </row>
    <row r="2196" spans="2:16">
      <c r="B2196" s="3">
        <v>39030</v>
      </c>
      <c r="C2196" s="4">
        <v>6358.68</v>
      </c>
      <c r="D2196" s="15">
        <f t="shared" si="315"/>
        <v>1.4836374632634468E-3</v>
      </c>
      <c r="E2196" s="7"/>
      <c r="F2196" t="str">
        <f t="shared" si="307"/>
        <v>NEIN</v>
      </c>
      <c r="G2196" t="str">
        <f t="shared" si="308"/>
        <v>NEIN</v>
      </c>
      <c r="I2196" t="str">
        <f t="shared" si="309"/>
        <v>NEIN</v>
      </c>
      <c r="J2196" t="str">
        <f t="shared" si="310"/>
        <v>JA</v>
      </c>
      <c r="L2196" t="str">
        <f t="shared" si="311"/>
        <v>NEIN</v>
      </c>
      <c r="M2196" t="str">
        <f t="shared" si="312"/>
        <v>NEIN</v>
      </c>
      <c r="O2196" t="str">
        <f t="shared" si="313"/>
        <v>NEIN</v>
      </c>
      <c r="P2196" t="str">
        <f t="shared" si="314"/>
        <v>NEIN</v>
      </c>
    </row>
    <row r="2197" spans="2:16">
      <c r="B2197" s="3">
        <v>39029</v>
      </c>
      <c r="C2197" s="4">
        <v>6349.26</v>
      </c>
      <c r="D2197" s="15">
        <f t="shared" si="315"/>
        <v>-1.9962401524058339E-3</v>
      </c>
      <c r="E2197" s="7"/>
      <c r="F2197" t="str">
        <f t="shared" si="307"/>
        <v>NEIN</v>
      </c>
      <c r="G2197" t="str">
        <f t="shared" si="308"/>
        <v>JA</v>
      </c>
      <c r="I2197" t="str">
        <f t="shared" si="309"/>
        <v>NEIN</v>
      </c>
      <c r="J2197" t="str">
        <f t="shared" si="310"/>
        <v>NEIN</v>
      </c>
      <c r="L2197" t="str">
        <f t="shared" si="311"/>
        <v>NEIN</v>
      </c>
      <c r="M2197" t="str">
        <f t="shared" si="312"/>
        <v>JA</v>
      </c>
      <c r="O2197" t="str">
        <f t="shared" si="313"/>
        <v>NEIN</v>
      </c>
      <c r="P2197" t="str">
        <f t="shared" si="314"/>
        <v>NEIN</v>
      </c>
    </row>
    <row r="2198" spans="2:16">
      <c r="B2198" s="3">
        <v>39028</v>
      </c>
      <c r="C2198" s="4">
        <v>6361.96</v>
      </c>
      <c r="D2198" s="15">
        <f t="shared" si="315"/>
        <v>4.9457796592767573E-3</v>
      </c>
      <c r="E2198" s="7"/>
      <c r="F2198" t="str">
        <f t="shared" si="307"/>
        <v>JA</v>
      </c>
      <c r="G2198" t="str">
        <f t="shared" si="308"/>
        <v>NEIN</v>
      </c>
      <c r="I2198" t="str">
        <f t="shared" si="309"/>
        <v>NEIN</v>
      </c>
      <c r="J2198" t="str">
        <f t="shared" si="310"/>
        <v>NEIN</v>
      </c>
      <c r="L2198" t="str">
        <f t="shared" si="311"/>
        <v>JA</v>
      </c>
      <c r="M2198" t="str">
        <f t="shared" si="312"/>
        <v>NEIN</v>
      </c>
      <c r="O2198" t="str">
        <f t="shared" si="313"/>
        <v>NEIN</v>
      </c>
      <c r="P2198" t="str">
        <f t="shared" si="314"/>
        <v>NEIN</v>
      </c>
    </row>
    <row r="2199" spans="2:16">
      <c r="B2199" s="3">
        <v>39027</v>
      </c>
      <c r="C2199" s="4">
        <v>6330.65</v>
      </c>
      <c r="D2199" s="15">
        <f t="shared" si="315"/>
        <v>1.4340305873116334E-2</v>
      </c>
      <c r="E2199" s="7"/>
      <c r="F2199" t="str">
        <f t="shared" si="307"/>
        <v>JA</v>
      </c>
      <c r="G2199" t="str">
        <f t="shared" si="308"/>
        <v>NEIN</v>
      </c>
      <c r="I2199" t="str">
        <f t="shared" si="309"/>
        <v>NEIN</v>
      </c>
      <c r="J2199" t="str">
        <f t="shared" si="310"/>
        <v>NEIN</v>
      </c>
      <c r="L2199" t="str">
        <f t="shared" si="311"/>
        <v>NEIN</v>
      </c>
      <c r="M2199" t="str">
        <f t="shared" si="312"/>
        <v>NEIN</v>
      </c>
      <c r="O2199" t="str">
        <f t="shared" si="313"/>
        <v>NEIN</v>
      </c>
      <c r="P2199" t="str">
        <f t="shared" si="314"/>
        <v>NEIN</v>
      </c>
    </row>
    <row r="2200" spans="2:16">
      <c r="B2200" s="3">
        <v>39024</v>
      </c>
      <c r="C2200" s="4">
        <v>6241.15</v>
      </c>
      <c r="D2200" s="15">
        <f t="shared" si="315"/>
        <v>2.8634187806206176E-3</v>
      </c>
      <c r="E2200" s="7"/>
      <c r="F2200" t="str">
        <f t="shared" si="307"/>
        <v>NEIN</v>
      </c>
      <c r="G2200" t="str">
        <f t="shared" si="308"/>
        <v>NEIN</v>
      </c>
      <c r="I2200" t="str">
        <f t="shared" si="309"/>
        <v>NEIN</v>
      </c>
      <c r="J2200" t="str">
        <f t="shared" si="310"/>
        <v>JA</v>
      </c>
      <c r="L2200" t="str">
        <f t="shared" si="311"/>
        <v>NEIN</v>
      </c>
      <c r="M2200" t="str">
        <f t="shared" si="312"/>
        <v>NEIN</v>
      </c>
      <c r="O2200" t="str">
        <f t="shared" si="313"/>
        <v>NEIN</v>
      </c>
      <c r="P2200" t="str">
        <f t="shared" si="314"/>
        <v>NEIN</v>
      </c>
    </row>
    <row r="2201" spans="2:16">
      <c r="B2201" s="3">
        <v>39023</v>
      </c>
      <c r="C2201" s="4">
        <v>6223.33</v>
      </c>
      <c r="D2201" s="15">
        <f t="shared" si="315"/>
        <v>-1.0898138876968756E-2</v>
      </c>
      <c r="E2201" s="7"/>
      <c r="F2201" t="str">
        <f t="shared" si="307"/>
        <v>NEIN</v>
      </c>
      <c r="G2201" t="str">
        <f t="shared" si="308"/>
        <v>JA</v>
      </c>
      <c r="I2201" t="str">
        <f t="shared" si="309"/>
        <v>NEIN</v>
      </c>
      <c r="J2201" t="str">
        <f t="shared" si="310"/>
        <v>NEIN</v>
      </c>
      <c r="L2201" t="str">
        <f t="shared" si="311"/>
        <v>NEIN</v>
      </c>
      <c r="M2201" t="str">
        <f t="shared" si="312"/>
        <v>JA</v>
      </c>
      <c r="O2201" t="str">
        <f t="shared" si="313"/>
        <v>NEIN</v>
      </c>
      <c r="P2201" t="str">
        <f t="shared" si="314"/>
        <v>NEIN</v>
      </c>
    </row>
    <row r="2202" spans="2:16">
      <c r="B2202" s="3">
        <v>39022</v>
      </c>
      <c r="C2202" s="4">
        <v>6291.9</v>
      </c>
      <c r="D2202" s="15">
        <f t="shared" si="315"/>
        <v>3.6657031833233736E-3</v>
      </c>
      <c r="E2202" s="7"/>
      <c r="F2202" t="str">
        <f t="shared" si="307"/>
        <v>JA</v>
      </c>
      <c r="G2202" t="str">
        <f t="shared" si="308"/>
        <v>NEIN</v>
      </c>
      <c r="I2202" t="str">
        <f t="shared" si="309"/>
        <v>NEIN</v>
      </c>
      <c r="J2202" t="str">
        <f t="shared" si="310"/>
        <v>NEIN</v>
      </c>
      <c r="L2202" t="str">
        <f t="shared" si="311"/>
        <v>NEIN</v>
      </c>
      <c r="M2202" t="str">
        <f t="shared" si="312"/>
        <v>NEIN</v>
      </c>
      <c r="O2202" t="str">
        <f t="shared" si="313"/>
        <v>NEIN</v>
      </c>
      <c r="P2202" t="str">
        <f t="shared" si="314"/>
        <v>NEIN</v>
      </c>
    </row>
    <row r="2203" spans="2:16">
      <c r="B2203" s="3">
        <v>39021</v>
      </c>
      <c r="C2203" s="4">
        <v>6268.92</v>
      </c>
      <c r="D2203" s="15">
        <f t="shared" si="315"/>
        <v>1.7145532494220331E-3</v>
      </c>
      <c r="E2203" s="7"/>
      <c r="F2203" t="str">
        <f t="shared" si="307"/>
        <v>NEIN</v>
      </c>
      <c r="G2203" t="str">
        <f t="shared" si="308"/>
        <v>NEIN</v>
      </c>
      <c r="I2203" t="str">
        <f t="shared" si="309"/>
        <v>NEIN</v>
      </c>
      <c r="J2203" t="str">
        <f t="shared" si="310"/>
        <v>JA</v>
      </c>
      <c r="L2203" t="str">
        <f t="shared" si="311"/>
        <v>NEIN</v>
      </c>
      <c r="M2203" t="str">
        <f t="shared" si="312"/>
        <v>NEIN</v>
      </c>
      <c r="O2203" t="str">
        <f t="shared" si="313"/>
        <v>NEIN</v>
      </c>
      <c r="P2203" t="str">
        <f t="shared" si="314"/>
        <v>JA</v>
      </c>
    </row>
    <row r="2204" spans="2:16">
      <c r="B2204" s="3">
        <v>39020</v>
      </c>
      <c r="C2204" s="4">
        <v>6258.19</v>
      </c>
      <c r="D2204" s="15">
        <f t="shared" si="315"/>
        <v>-6.9460634183579888E-4</v>
      </c>
      <c r="E2204" s="7"/>
      <c r="F2204" t="str">
        <f t="shared" si="307"/>
        <v>NEIN</v>
      </c>
      <c r="G2204" t="str">
        <f t="shared" si="308"/>
        <v>NEIN</v>
      </c>
      <c r="I2204" t="str">
        <f t="shared" si="309"/>
        <v>JA</v>
      </c>
      <c r="J2204" t="str">
        <f t="shared" si="310"/>
        <v>NEIN</v>
      </c>
      <c r="L2204" t="str">
        <f t="shared" si="311"/>
        <v>NEIN</v>
      </c>
      <c r="M2204" t="str">
        <f t="shared" si="312"/>
        <v>NEIN</v>
      </c>
      <c r="O2204" t="str">
        <f t="shared" si="313"/>
        <v>NEIN</v>
      </c>
      <c r="P2204" t="str">
        <f t="shared" si="314"/>
        <v>NEIN</v>
      </c>
    </row>
    <row r="2205" spans="2:16">
      <c r="B2205" s="3">
        <v>39017</v>
      </c>
      <c r="C2205" s="4">
        <v>6262.54</v>
      </c>
      <c r="D2205" s="15">
        <f t="shared" si="315"/>
        <v>-3.445153631573781E-3</v>
      </c>
      <c r="E2205" s="7"/>
      <c r="F2205" t="str">
        <f t="shared" si="307"/>
        <v>NEIN</v>
      </c>
      <c r="G2205" t="str">
        <f t="shared" si="308"/>
        <v>JA</v>
      </c>
      <c r="I2205" t="str">
        <f t="shared" si="309"/>
        <v>NEIN</v>
      </c>
      <c r="J2205" t="str">
        <f t="shared" si="310"/>
        <v>NEIN</v>
      </c>
      <c r="L2205" t="str">
        <f t="shared" si="311"/>
        <v>NEIN</v>
      </c>
      <c r="M2205" t="str">
        <f t="shared" si="312"/>
        <v>JA</v>
      </c>
      <c r="O2205" t="str">
        <f t="shared" si="313"/>
        <v>NEIN</v>
      </c>
      <c r="P2205" t="str">
        <f t="shared" si="314"/>
        <v>NEIN</v>
      </c>
    </row>
    <row r="2206" spans="2:16">
      <c r="B2206" s="3">
        <v>39016</v>
      </c>
      <c r="C2206" s="4">
        <v>6284.19</v>
      </c>
      <c r="D2206" s="15">
        <f t="shared" si="315"/>
        <v>3.0758573134213249E-3</v>
      </c>
      <c r="E2206" s="7"/>
      <c r="F2206" t="str">
        <f t="shared" si="307"/>
        <v>JA</v>
      </c>
      <c r="G2206" t="str">
        <f t="shared" si="308"/>
        <v>NEIN</v>
      </c>
      <c r="I2206" t="str">
        <f t="shared" si="309"/>
        <v>NEIN</v>
      </c>
      <c r="J2206" t="str">
        <f t="shared" si="310"/>
        <v>NEIN</v>
      </c>
      <c r="L2206" t="str">
        <f t="shared" si="311"/>
        <v>JA</v>
      </c>
      <c r="M2206" t="str">
        <f t="shared" si="312"/>
        <v>NEIN</v>
      </c>
      <c r="O2206" t="str">
        <f t="shared" si="313"/>
        <v>NEIN</v>
      </c>
      <c r="P2206" t="str">
        <f t="shared" si="314"/>
        <v>NEIN</v>
      </c>
    </row>
    <row r="2207" spans="2:16">
      <c r="B2207" s="3">
        <v>39015</v>
      </c>
      <c r="C2207" s="4">
        <v>6264.92</v>
      </c>
      <c r="D2207" s="15">
        <f t="shared" si="315"/>
        <v>2.7851051297154128E-3</v>
      </c>
      <c r="E2207" s="7"/>
      <c r="F2207" t="str">
        <f t="shared" si="307"/>
        <v>JA</v>
      </c>
      <c r="G2207" t="str">
        <f t="shared" si="308"/>
        <v>NEIN</v>
      </c>
      <c r="I2207" t="str">
        <f t="shared" si="309"/>
        <v>NEIN</v>
      </c>
      <c r="J2207" t="str">
        <f t="shared" si="310"/>
        <v>NEIN</v>
      </c>
      <c r="L2207" t="str">
        <f t="shared" si="311"/>
        <v>JA</v>
      </c>
      <c r="M2207" t="str">
        <f t="shared" si="312"/>
        <v>NEIN</v>
      </c>
      <c r="O2207" t="str">
        <f t="shared" si="313"/>
        <v>NEIN</v>
      </c>
      <c r="P2207" t="str">
        <f t="shared" si="314"/>
        <v>NEIN</v>
      </c>
    </row>
    <row r="2208" spans="2:16">
      <c r="B2208" s="3">
        <v>39014</v>
      </c>
      <c r="C2208" s="4">
        <v>6247.52</v>
      </c>
      <c r="D2208" s="15">
        <f t="shared" si="315"/>
        <v>7.3843768370849205E-4</v>
      </c>
      <c r="E2208" s="7"/>
      <c r="F2208" t="str">
        <f t="shared" si="307"/>
        <v>JA</v>
      </c>
      <c r="G2208" t="str">
        <f t="shared" si="308"/>
        <v>NEIN</v>
      </c>
      <c r="I2208" t="str">
        <f t="shared" si="309"/>
        <v>NEIN</v>
      </c>
      <c r="J2208" t="str">
        <f t="shared" si="310"/>
        <v>NEIN</v>
      </c>
      <c r="L2208" t="str">
        <f t="shared" si="311"/>
        <v>JA</v>
      </c>
      <c r="M2208" t="str">
        <f t="shared" si="312"/>
        <v>NEIN</v>
      </c>
      <c r="O2208" t="str">
        <f t="shared" si="313"/>
        <v>NEIN</v>
      </c>
      <c r="P2208" t="str">
        <f t="shared" si="314"/>
        <v>NEIN</v>
      </c>
    </row>
    <row r="2209" spans="2:16">
      <c r="B2209" s="3">
        <v>39013</v>
      </c>
      <c r="C2209" s="4">
        <v>6242.91</v>
      </c>
      <c r="D2209" s="15">
        <f t="shared" si="315"/>
        <v>6.4631893235657569E-3</v>
      </c>
      <c r="E2209" s="7"/>
      <c r="F2209" t="str">
        <f t="shared" si="307"/>
        <v>JA</v>
      </c>
      <c r="G2209" t="str">
        <f t="shared" si="308"/>
        <v>NEIN</v>
      </c>
      <c r="I2209" t="str">
        <f t="shared" si="309"/>
        <v>NEIN</v>
      </c>
      <c r="J2209" t="str">
        <f t="shared" si="310"/>
        <v>NEIN</v>
      </c>
      <c r="L2209" t="str">
        <f t="shared" si="311"/>
        <v>NEIN</v>
      </c>
      <c r="M2209" t="str">
        <f t="shared" si="312"/>
        <v>NEIN</v>
      </c>
      <c r="O2209" t="str">
        <f t="shared" si="313"/>
        <v>NEIN</v>
      </c>
      <c r="P2209" t="str">
        <f t="shared" si="314"/>
        <v>NEIN</v>
      </c>
    </row>
    <row r="2210" spans="2:16">
      <c r="B2210" s="3">
        <v>39010</v>
      </c>
      <c r="C2210" s="4">
        <v>6202.82</v>
      </c>
      <c r="D2210" s="15">
        <f t="shared" si="315"/>
        <v>4.1117489178329521E-3</v>
      </c>
      <c r="E2210" s="7"/>
      <c r="F2210" t="str">
        <f t="shared" si="307"/>
        <v>NEIN</v>
      </c>
      <c r="G2210" t="str">
        <f t="shared" si="308"/>
        <v>NEIN</v>
      </c>
      <c r="I2210" t="str">
        <f t="shared" si="309"/>
        <v>NEIN</v>
      </c>
      <c r="J2210" t="str">
        <f t="shared" si="310"/>
        <v>JA</v>
      </c>
      <c r="L2210" t="str">
        <f t="shared" si="311"/>
        <v>NEIN</v>
      </c>
      <c r="M2210" t="str">
        <f t="shared" si="312"/>
        <v>NEIN</v>
      </c>
      <c r="O2210" t="str">
        <f t="shared" si="313"/>
        <v>NEIN</v>
      </c>
      <c r="P2210" t="str">
        <f t="shared" si="314"/>
        <v>NEIN</v>
      </c>
    </row>
    <row r="2211" spans="2:16">
      <c r="B2211" s="3">
        <v>39009</v>
      </c>
      <c r="C2211" s="4">
        <v>6177.42</v>
      </c>
      <c r="D2211" s="15">
        <f t="shared" si="315"/>
        <v>-8.6692394036334353E-4</v>
      </c>
      <c r="E2211" s="7"/>
      <c r="F2211" t="str">
        <f t="shared" si="307"/>
        <v>NEIN</v>
      </c>
      <c r="G2211" t="str">
        <f t="shared" si="308"/>
        <v>JA</v>
      </c>
      <c r="I2211" t="str">
        <f t="shared" si="309"/>
        <v>NEIN</v>
      </c>
      <c r="J2211" t="str">
        <f t="shared" si="310"/>
        <v>NEIN</v>
      </c>
      <c r="L2211" t="str">
        <f t="shared" si="311"/>
        <v>NEIN</v>
      </c>
      <c r="M2211" t="str">
        <f t="shared" si="312"/>
        <v>NEIN</v>
      </c>
      <c r="O2211" t="str">
        <f t="shared" si="313"/>
        <v>NEIN</v>
      </c>
      <c r="P2211" t="str">
        <f t="shared" si="314"/>
        <v>NEIN</v>
      </c>
    </row>
    <row r="2212" spans="2:16">
      <c r="B2212" s="3">
        <v>39008</v>
      </c>
      <c r="C2212" s="4">
        <v>6182.78</v>
      </c>
      <c r="D2212" s="15">
        <f t="shared" si="315"/>
        <v>1.1067684911121548E-2</v>
      </c>
      <c r="E2212" s="7"/>
      <c r="F2212" t="str">
        <f t="shared" si="307"/>
        <v>NEIN</v>
      </c>
      <c r="G2212" t="str">
        <f t="shared" si="308"/>
        <v>NEIN</v>
      </c>
      <c r="I2212" t="str">
        <f t="shared" si="309"/>
        <v>NEIN</v>
      </c>
      <c r="J2212" t="str">
        <f t="shared" si="310"/>
        <v>JA</v>
      </c>
      <c r="L2212" t="str">
        <f t="shared" si="311"/>
        <v>NEIN</v>
      </c>
      <c r="M2212" t="str">
        <f t="shared" si="312"/>
        <v>NEIN</v>
      </c>
      <c r="O2212" t="str">
        <f t="shared" si="313"/>
        <v>NEIN</v>
      </c>
      <c r="P2212" t="str">
        <f t="shared" si="314"/>
        <v>NEIN</v>
      </c>
    </row>
    <row r="2213" spans="2:16">
      <c r="B2213" s="3">
        <v>39007</v>
      </c>
      <c r="C2213" s="4">
        <v>6115.1</v>
      </c>
      <c r="D2213" s="15">
        <f t="shared" si="315"/>
        <v>-1.1547650221286794E-2</v>
      </c>
      <c r="E2213" s="7"/>
      <c r="F2213" t="str">
        <f t="shared" si="307"/>
        <v>NEIN</v>
      </c>
      <c r="G2213" t="str">
        <f t="shared" si="308"/>
        <v>JA</v>
      </c>
      <c r="I2213" t="str">
        <f t="shared" si="309"/>
        <v>NEIN</v>
      </c>
      <c r="J2213" t="str">
        <f t="shared" si="310"/>
        <v>NEIN</v>
      </c>
      <c r="L2213" t="str">
        <f t="shared" si="311"/>
        <v>NEIN</v>
      </c>
      <c r="M2213" t="str">
        <f t="shared" si="312"/>
        <v>JA</v>
      </c>
      <c r="O2213" t="str">
        <f t="shared" si="313"/>
        <v>NEIN</v>
      </c>
      <c r="P2213" t="str">
        <f t="shared" si="314"/>
        <v>NEIN</v>
      </c>
    </row>
    <row r="2214" spans="2:16">
      <c r="B2214" s="3">
        <v>39006</v>
      </c>
      <c r="C2214" s="4">
        <v>6186.54</v>
      </c>
      <c r="D2214" s="15">
        <f t="shared" si="315"/>
        <v>2.0830363737672948E-3</v>
      </c>
      <c r="E2214" s="7"/>
      <c r="F2214" t="str">
        <f t="shared" si="307"/>
        <v>JA</v>
      </c>
      <c r="G2214" t="str">
        <f t="shared" si="308"/>
        <v>NEIN</v>
      </c>
      <c r="I2214" t="str">
        <f t="shared" si="309"/>
        <v>NEIN</v>
      </c>
      <c r="J2214" t="str">
        <f t="shared" si="310"/>
        <v>NEIN</v>
      </c>
      <c r="L2214" t="str">
        <f t="shared" si="311"/>
        <v>JA</v>
      </c>
      <c r="M2214" t="str">
        <f t="shared" si="312"/>
        <v>NEIN</v>
      </c>
      <c r="O2214" t="str">
        <f t="shared" si="313"/>
        <v>NEIN</v>
      </c>
      <c r="P2214" t="str">
        <f t="shared" si="314"/>
        <v>NEIN</v>
      </c>
    </row>
    <row r="2215" spans="2:16">
      <c r="B2215" s="3">
        <v>39003</v>
      </c>
      <c r="C2215" s="4">
        <v>6173.68</v>
      </c>
      <c r="D2215" s="15">
        <f t="shared" si="315"/>
        <v>2.1752258014246994E-3</v>
      </c>
      <c r="E2215" s="7"/>
      <c r="F2215" t="str">
        <f t="shared" si="307"/>
        <v>JA</v>
      </c>
      <c r="G2215" t="str">
        <f t="shared" si="308"/>
        <v>NEIN</v>
      </c>
      <c r="I2215" t="str">
        <f t="shared" si="309"/>
        <v>NEIN</v>
      </c>
      <c r="J2215" t="str">
        <f t="shared" si="310"/>
        <v>NEIN</v>
      </c>
      <c r="L2215" t="str">
        <f t="shared" si="311"/>
        <v>JA</v>
      </c>
      <c r="M2215" t="str">
        <f t="shared" si="312"/>
        <v>NEIN</v>
      </c>
      <c r="O2215" t="str">
        <f t="shared" si="313"/>
        <v>NEIN</v>
      </c>
      <c r="P2215" t="str">
        <f t="shared" si="314"/>
        <v>NEIN</v>
      </c>
    </row>
    <row r="2216" spans="2:16">
      <c r="B2216" s="3">
        <v>39002</v>
      </c>
      <c r="C2216" s="4">
        <v>6160.28</v>
      </c>
      <c r="D2216" s="15">
        <f t="shared" si="315"/>
        <v>6.67216825041465E-3</v>
      </c>
      <c r="E2216" s="7"/>
      <c r="F2216" t="str">
        <f t="shared" si="307"/>
        <v>JA</v>
      </c>
      <c r="G2216" t="str">
        <f t="shared" si="308"/>
        <v>NEIN</v>
      </c>
      <c r="I2216" t="str">
        <f t="shared" si="309"/>
        <v>NEIN</v>
      </c>
      <c r="J2216" t="str">
        <f t="shared" si="310"/>
        <v>NEIN</v>
      </c>
      <c r="L2216" t="str">
        <f t="shared" si="311"/>
        <v>JA</v>
      </c>
      <c r="M2216" t="str">
        <f t="shared" si="312"/>
        <v>NEIN</v>
      </c>
      <c r="O2216" t="str">
        <f t="shared" si="313"/>
        <v>NEIN</v>
      </c>
      <c r="P2216" t="str">
        <f t="shared" si="314"/>
        <v>NEIN</v>
      </c>
    </row>
    <row r="2217" spans="2:16">
      <c r="B2217" s="3">
        <v>39001</v>
      </c>
      <c r="C2217" s="4">
        <v>6119.45</v>
      </c>
      <c r="D2217" s="15">
        <f t="shared" si="315"/>
        <v>2.8442015067726024E-4</v>
      </c>
      <c r="E2217" s="7"/>
      <c r="F2217" t="str">
        <f t="shared" si="307"/>
        <v>JA</v>
      </c>
      <c r="G2217" t="str">
        <f t="shared" si="308"/>
        <v>NEIN</v>
      </c>
      <c r="I2217" t="str">
        <f t="shared" si="309"/>
        <v>NEIN</v>
      </c>
      <c r="J2217" t="str">
        <f t="shared" si="310"/>
        <v>NEIN</v>
      </c>
      <c r="L2217" t="str">
        <f t="shared" si="311"/>
        <v>NEIN</v>
      </c>
      <c r="M2217" t="str">
        <f t="shared" si="312"/>
        <v>NEIN</v>
      </c>
      <c r="O2217" t="str">
        <f t="shared" si="313"/>
        <v>NEIN</v>
      </c>
      <c r="P2217" t="str">
        <f t="shared" si="314"/>
        <v>NEIN</v>
      </c>
    </row>
    <row r="2218" spans="2:16">
      <c r="B2218" s="3">
        <v>39000</v>
      </c>
      <c r="C2218" s="4">
        <v>6117.71</v>
      </c>
      <c r="D2218" s="15">
        <f t="shared" si="315"/>
        <v>5.4746564985866152E-3</v>
      </c>
      <c r="E2218" s="7"/>
      <c r="F2218" t="str">
        <f t="shared" si="307"/>
        <v>NEIN</v>
      </c>
      <c r="G2218" t="str">
        <f t="shared" si="308"/>
        <v>NEIN</v>
      </c>
      <c r="I2218" t="str">
        <f t="shared" si="309"/>
        <v>NEIN</v>
      </c>
      <c r="J2218" t="str">
        <f t="shared" si="310"/>
        <v>JA</v>
      </c>
      <c r="L2218" t="str">
        <f t="shared" si="311"/>
        <v>NEIN</v>
      </c>
      <c r="M2218" t="str">
        <f t="shared" si="312"/>
        <v>NEIN</v>
      </c>
      <c r="O2218" t="str">
        <f t="shared" si="313"/>
        <v>NEIN</v>
      </c>
      <c r="P2218" t="str">
        <f t="shared" si="314"/>
        <v>NEIN</v>
      </c>
    </row>
    <row r="2219" spans="2:16">
      <c r="B2219" s="3">
        <v>38999</v>
      </c>
      <c r="C2219" s="4">
        <v>6084.4</v>
      </c>
      <c r="D2219" s="15">
        <f t="shared" si="315"/>
        <v>-2.3332928019561419E-4</v>
      </c>
      <c r="E2219" s="7"/>
      <c r="F2219" t="str">
        <f t="shared" si="307"/>
        <v>NEIN</v>
      </c>
      <c r="G2219" t="str">
        <f t="shared" si="308"/>
        <v>JA</v>
      </c>
      <c r="I2219" t="str">
        <f t="shared" si="309"/>
        <v>NEIN</v>
      </c>
      <c r="J2219" t="str">
        <f t="shared" si="310"/>
        <v>NEIN</v>
      </c>
      <c r="L2219" t="str">
        <f t="shared" si="311"/>
        <v>NEIN</v>
      </c>
      <c r="M2219" t="str">
        <f t="shared" si="312"/>
        <v>JA</v>
      </c>
      <c r="O2219" t="str">
        <f t="shared" si="313"/>
        <v>NEIN</v>
      </c>
      <c r="P2219" t="str">
        <f t="shared" si="314"/>
        <v>NEIN</v>
      </c>
    </row>
    <row r="2220" spans="2:16">
      <c r="B2220" s="3">
        <v>38996</v>
      </c>
      <c r="C2220" s="4">
        <v>6085.82</v>
      </c>
      <c r="D2220" s="15">
        <f t="shared" si="315"/>
        <v>1.7348994614239943E-3</v>
      </c>
      <c r="E2220" s="7"/>
      <c r="F2220" t="str">
        <f t="shared" si="307"/>
        <v>JA</v>
      </c>
      <c r="G2220" t="str">
        <f t="shared" si="308"/>
        <v>NEIN</v>
      </c>
      <c r="I2220" t="str">
        <f t="shared" si="309"/>
        <v>NEIN</v>
      </c>
      <c r="J2220" t="str">
        <f t="shared" si="310"/>
        <v>NEIN</v>
      </c>
      <c r="L2220" t="str">
        <f t="shared" si="311"/>
        <v>JA</v>
      </c>
      <c r="M2220" t="str">
        <f t="shared" si="312"/>
        <v>NEIN</v>
      </c>
      <c r="O2220" t="str">
        <f t="shared" si="313"/>
        <v>NEIN</v>
      </c>
      <c r="P2220" t="str">
        <f t="shared" si="314"/>
        <v>NEIN</v>
      </c>
    </row>
    <row r="2221" spans="2:16">
      <c r="B2221" s="3">
        <v>38995</v>
      </c>
      <c r="C2221" s="4">
        <v>6075.28</v>
      </c>
      <c r="D2221" s="15">
        <f t="shared" si="315"/>
        <v>4.7813812254294489E-3</v>
      </c>
      <c r="E2221" s="7"/>
      <c r="F2221" t="str">
        <f t="shared" si="307"/>
        <v>JA</v>
      </c>
      <c r="G2221" t="str">
        <f t="shared" si="308"/>
        <v>NEIN</v>
      </c>
      <c r="I2221" t="str">
        <f t="shared" si="309"/>
        <v>NEIN</v>
      </c>
      <c r="J2221" t="str">
        <f t="shared" si="310"/>
        <v>NEIN</v>
      </c>
      <c r="L2221" t="str">
        <f t="shared" si="311"/>
        <v>NEIN</v>
      </c>
      <c r="M2221" t="str">
        <f t="shared" si="312"/>
        <v>NEIN</v>
      </c>
      <c r="O2221" t="str">
        <f t="shared" si="313"/>
        <v>NEIN</v>
      </c>
      <c r="P2221" t="str">
        <f t="shared" si="314"/>
        <v>NEIN</v>
      </c>
    </row>
    <row r="2222" spans="2:16">
      <c r="B2222" s="3">
        <v>38994</v>
      </c>
      <c r="C2222" s="4">
        <v>6046.37</v>
      </c>
      <c r="D2222" s="15">
        <f t="shared" si="315"/>
        <v>9.0367176105015552E-3</v>
      </c>
      <c r="E2222" s="7"/>
      <c r="F2222" t="str">
        <f t="shared" si="307"/>
        <v>NEIN</v>
      </c>
      <c r="G2222" t="str">
        <f t="shared" si="308"/>
        <v>NEIN</v>
      </c>
      <c r="I2222" t="str">
        <f t="shared" si="309"/>
        <v>NEIN</v>
      </c>
      <c r="J2222" t="str">
        <f t="shared" si="310"/>
        <v>JA</v>
      </c>
      <c r="L2222" t="str">
        <f t="shared" si="311"/>
        <v>NEIN</v>
      </c>
      <c r="M2222" t="str">
        <f t="shared" si="312"/>
        <v>NEIN</v>
      </c>
      <c r="O2222" t="str">
        <f t="shared" si="313"/>
        <v>NEIN</v>
      </c>
      <c r="P2222" t="str">
        <f t="shared" si="314"/>
        <v>JA</v>
      </c>
    </row>
    <row r="2223" spans="2:16">
      <c r="B2223" s="3">
        <v>38993</v>
      </c>
      <c r="C2223" s="4">
        <v>5992.22</v>
      </c>
      <c r="D2223" s="15">
        <f t="shared" si="315"/>
        <v>-1.2067752764415101E-3</v>
      </c>
      <c r="E2223" s="7"/>
      <c r="F2223" t="str">
        <f t="shared" si="307"/>
        <v>NEIN</v>
      </c>
      <c r="G2223" t="str">
        <f t="shared" si="308"/>
        <v>NEIN</v>
      </c>
      <c r="I2223" t="str">
        <f t="shared" si="309"/>
        <v>JA</v>
      </c>
      <c r="J2223" t="str">
        <f t="shared" si="310"/>
        <v>NEIN</v>
      </c>
      <c r="L2223" t="str">
        <f t="shared" si="311"/>
        <v>NEIN</v>
      </c>
      <c r="M2223" t="str">
        <f t="shared" si="312"/>
        <v>NEIN</v>
      </c>
      <c r="O2223" t="str">
        <f t="shared" si="313"/>
        <v>NEIN</v>
      </c>
      <c r="P2223" t="str">
        <f t="shared" si="314"/>
        <v>NEIN</v>
      </c>
    </row>
    <row r="2224" spans="2:16">
      <c r="B2224" s="3">
        <v>38992</v>
      </c>
      <c r="C2224" s="4">
        <v>5999.46</v>
      </c>
      <c r="D2224" s="15">
        <f t="shared" si="315"/>
        <v>-8.1108133630228372E-4</v>
      </c>
      <c r="E2224" s="7"/>
      <c r="F2224" t="str">
        <f t="shared" si="307"/>
        <v>NEIN</v>
      </c>
      <c r="G2224" t="str">
        <f t="shared" si="308"/>
        <v>JA</v>
      </c>
      <c r="I2224" t="str">
        <f t="shared" si="309"/>
        <v>NEIN</v>
      </c>
      <c r="J2224" t="str">
        <f t="shared" si="310"/>
        <v>NEIN</v>
      </c>
      <c r="L2224" t="str">
        <f t="shared" si="311"/>
        <v>NEIN</v>
      </c>
      <c r="M2224" t="str">
        <f t="shared" si="312"/>
        <v>NEIN</v>
      </c>
      <c r="O2224" t="str">
        <f t="shared" si="313"/>
        <v>NEIN</v>
      </c>
      <c r="P2224" t="str">
        <f t="shared" si="314"/>
        <v>NEIN</v>
      </c>
    </row>
    <row r="2225" spans="2:16">
      <c r="B2225" s="3">
        <v>38989</v>
      </c>
      <c r="C2225" s="4">
        <v>6004.33</v>
      </c>
      <c r="D2225" s="15">
        <f t="shared" si="315"/>
        <v>2.5329094564179406E-3</v>
      </c>
      <c r="E2225" s="7"/>
      <c r="F2225" t="str">
        <f t="shared" si="307"/>
        <v>NEIN</v>
      </c>
      <c r="G2225" t="str">
        <f t="shared" si="308"/>
        <v>NEIN</v>
      </c>
      <c r="I2225" t="str">
        <f t="shared" si="309"/>
        <v>NEIN</v>
      </c>
      <c r="J2225" t="str">
        <f t="shared" si="310"/>
        <v>JA</v>
      </c>
      <c r="L2225" t="str">
        <f t="shared" si="311"/>
        <v>NEIN</v>
      </c>
      <c r="M2225" t="str">
        <f t="shared" si="312"/>
        <v>NEIN</v>
      </c>
      <c r="O2225" t="str">
        <f t="shared" si="313"/>
        <v>NEIN</v>
      </c>
      <c r="P2225" t="str">
        <f t="shared" si="314"/>
        <v>NEIN</v>
      </c>
    </row>
    <row r="2226" spans="2:16">
      <c r="B2226" s="3">
        <v>38988</v>
      </c>
      <c r="C2226" s="4">
        <v>5989.16</v>
      </c>
      <c r="D2226" s="15">
        <f t="shared" si="315"/>
        <v>-9.1824145075501465E-5</v>
      </c>
      <c r="E2226" s="7"/>
      <c r="F2226" t="str">
        <f t="shared" si="307"/>
        <v>NEIN</v>
      </c>
      <c r="G2226" t="str">
        <f t="shared" si="308"/>
        <v>JA</v>
      </c>
      <c r="I2226" t="str">
        <f t="shared" si="309"/>
        <v>NEIN</v>
      </c>
      <c r="J2226" t="str">
        <f t="shared" si="310"/>
        <v>NEIN</v>
      </c>
      <c r="L2226" t="str">
        <f t="shared" si="311"/>
        <v>NEIN</v>
      </c>
      <c r="M2226" t="str">
        <f t="shared" si="312"/>
        <v>JA</v>
      </c>
      <c r="O2226" t="str">
        <f t="shared" si="313"/>
        <v>NEIN</v>
      </c>
      <c r="P2226" t="str">
        <f t="shared" si="314"/>
        <v>NEIN</v>
      </c>
    </row>
    <row r="2227" spans="2:16">
      <c r="B2227" s="3">
        <v>38987</v>
      </c>
      <c r="C2227" s="4">
        <v>5989.71</v>
      </c>
      <c r="D2227" s="15">
        <f t="shared" si="315"/>
        <v>4.8786789315894341E-3</v>
      </c>
      <c r="E2227" s="7"/>
      <c r="F2227" t="str">
        <f t="shared" si="307"/>
        <v>JA</v>
      </c>
      <c r="G2227" t="str">
        <f t="shared" si="308"/>
        <v>NEIN</v>
      </c>
      <c r="I2227" t="str">
        <f t="shared" si="309"/>
        <v>NEIN</v>
      </c>
      <c r="J2227" t="str">
        <f t="shared" si="310"/>
        <v>NEIN</v>
      </c>
      <c r="L2227" t="str">
        <f t="shared" si="311"/>
        <v>JA</v>
      </c>
      <c r="M2227" t="str">
        <f t="shared" si="312"/>
        <v>NEIN</v>
      </c>
      <c r="O2227" t="str">
        <f t="shared" si="313"/>
        <v>NEIN</v>
      </c>
      <c r="P2227" t="str">
        <f t="shared" si="314"/>
        <v>NEIN</v>
      </c>
    </row>
    <row r="2228" spans="2:16">
      <c r="B2228" s="3">
        <v>38986</v>
      </c>
      <c r="C2228" s="4">
        <v>5960.63</v>
      </c>
      <c r="D2228" s="15">
        <f t="shared" si="315"/>
        <v>9.9921039165252242E-3</v>
      </c>
      <c r="E2228" s="7"/>
      <c r="F2228" t="str">
        <f t="shared" si="307"/>
        <v>JA</v>
      </c>
      <c r="G2228" t="str">
        <f t="shared" si="308"/>
        <v>NEIN</v>
      </c>
      <c r="I2228" t="str">
        <f t="shared" si="309"/>
        <v>NEIN</v>
      </c>
      <c r="J2228" t="str">
        <f t="shared" si="310"/>
        <v>NEIN</v>
      </c>
      <c r="L2228" t="str">
        <f t="shared" si="311"/>
        <v>NEIN</v>
      </c>
      <c r="M2228" t="str">
        <f t="shared" si="312"/>
        <v>NEIN</v>
      </c>
      <c r="O2228" t="str">
        <f t="shared" si="313"/>
        <v>NEIN</v>
      </c>
      <c r="P2228" t="str">
        <f t="shared" si="314"/>
        <v>NEIN</v>
      </c>
    </row>
    <row r="2229" spans="2:16">
      <c r="B2229" s="3">
        <v>38985</v>
      </c>
      <c r="C2229" s="4">
        <v>5901.66</v>
      </c>
      <c r="D2229" s="15">
        <f t="shared" si="315"/>
        <v>3.1172875179320768E-3</v>
      </c>
      <c r="E2229" s="7"/>
      <c r="F2229" t="str">
        <f t="shared" si="307"/>
        <v>NEIN</v>
      </c>
      <c r="G2229" t="str">
        <f t="shared" si="308"/>
        <v>NEIN</v>
      </c>
      <c r="I2229" t="str">
        <f t="shared" si="309"/>
        <v>NEIN</v>
      </c>
      <c r="J2229" t="str">
        <f t="shared" si="310"/>
        <v>JA</v>
      </c>
      <c r="L2229" t="str">
        <f t="shared" si="311"/>
        <v>NEIN</v>
      </c>
      <c r="M2229" t="str">
        <f t="shared" si="312"/>
        <v>NEIN</v>
      </c>
      <c r="O2229" t="str">
        <f t="shared" si="313"/>
        <v>NEIN</v>
      </c>
      <c r="P2229" t="str">
        <f t="shared" si="314"/>
        <v>NEIN</v>
      </c>
    </row>
    <row r="2230" spans="2:16">
      <c r="B2230" s="3">
        <v>38982</v>
      </c>
      <c r="C2230" s="4">
        <v>5883.32</v>
      </c>
      <c r="D2230" s="15">
        <f t="shared" si="315"/>
        <v>-1.3201879225699978E-2</v>
      </c>
      <c r="E2230" s="7"/>
      <c r="F2230" t="str">
        <f t="shared" si="307"/>
        <v>NEIN</v>
      </c>
      <c r="G2230" t="str">
        <f t="shared" si="308"/>
        <v>JA</v>
      </c>
      <c r="I2230" t="str">
        <f t="shared" si="309"/>
        <v>NEIN</v>
      </c>
      <c r="J2230" t="str">
        <f t="shared" si="310"/>
        <v>NEIN</v>
      </c>
      <c r="L2230" t="str">
        <f t="shared" si="311"/>
        <v>NEIN</v>
      </c>
      <c r="M2230" t="str">
        <f t="shared" si="312"/>
        <v>JA</v>
      </c>
      <c r="O2230" t="str">
        <f t="shared" si="313"/>
        <v>NEIN</v>
      </c>
      <c r="P2230" t="str">
        <f t="shared" si="314"/>
        <v>NEIN</v>
      </c>
    </row>
    <row r="2231" spans="2:16">
      <c r="B2231" s="3">
        <v>38981</v>
      </c>
      <c r="C2231" s="4">
        <v>5962.03</v>
      </c>
      <c r="D2231" s="15">
        <f t="shared" si="315"/>
        <v>1.2847685233390606E-3</v>
      </c>
      <c r="E2231" s="7"/>
      <c r="F2231" t="str">
        <f t="shared" si="307"/>
        <v>JA</v>
      </c>
      <c r="G2231" t="str">
        <f t="shared" si="308"/>
        <v>NEIN</v>
      </c>
      <c r="I2231" t="str">
        <f t="shared" si="309"/>
        <v>NEIN</v>
      </c>
      <c r="J2231" t="str">
        <f t="shared" si="310"/>
        <v>NEIN</v>
      </c>
      <c r="L2231" t="str">
        <f t="shared" si="311"/>
        <v>NEIN</v>
      </c>
      <c r="M2231" t="str">
        <f t="shared" si="312"/>
        <v>NEIN</v>
      </c>
      <c r="O2231" t="str">
        <f t="shared" si="313"/>
        <v>NEIN</v>
      </c>
      <c r="P2231" t="str">
        <f t="shared" si="314"/>
        <v>NEIN</v>
      </c>
    </row>
    <row r="2232" spans="2:16">
      <c r="B2232" s="3">
        <v>38980</v>
      </c>
      <c r="C2232" s="4">
        <v>5954.38</v>
      </c>
      <c r="D2232" s="15">
        <f t="shared" si="315"/>
        <v>1.3777228413916171E-2</v>
      </c>
      <c r="E2232" s="7"/>
      <c r="F2232" t="str">
        <f t="shared" si="307"/>
        <v>NEIN</v>
      </c>
      <c r="G2232" t="str">
        <f t="shared" si="308"/>
        <v>NEIN</v>
      </c>
      <c r="I2232" t="str">
        <f t="shared" si="309"/>
        <v>NEIN</v>
      </c>
      <c r="J2232" t="str">
        <f t="shared" si="310"/>
        <v>JA</v>
      </c>
      <c r="L2232" t="str">
        <f t="shared" si="311"/>
        <v>NEIN</v>
      </c>
      <c r="M2232" t="str">
        <f t="shared" si="312"/>
        <v>NEIN</v>
      </c>
      <c r="O2232" t="str">
        <f t="shared" si="313"/>
        <v>NEIN</v>
      </c>
      <c r="P2232" t="str">
        <f t="shared" si="314"/>
        <v>JA</v>
      </c>
    </row>
    <row r="2233" spans="2:16">
      <c r="B2233" s="3">
        <v>38979</v>
      </c>
      <c r="C2233" s="4">
        <v>5873.46</v>
      </c>
      <c r="D2233" s="15">
        <f t="shared" si="315"/>
        <v>-8.9212041853895911E-3</v>
      </c>
      <c r="E2233" s="7"/>
      <c r="F2233" t="str">
        <f t="shared" si="307"/>
        <v>NEIN</v>
      </c>
      <c r="G2233" t="str">
        <f t="shared" si="308"/>
        <v>NEIN</v>
      </c>
      <c r="I2233" t="str">
        <f t="shared" si="309"/>
        <v>JA</v>
      </c>
      <c r="J2233" t="str">
        <f t="shared" si="310"/>
        <v>NEIN</v>
      </c>
      <c r="L2233" t="str">
        <f t="shared" si="311"/>
        <v>NEIN</v>
      </c>
      <c r="M2233" t="str">
        <f t="shared" si="312"/>
        <v>NEIN</v>
      </c>
      <c r="O2233" t="str">
        <f t="shared" si="313"/>
        <v>NEIN</v>
      </c>
      <c r="P2233" t="str">
        <f t="shared" si="314"/>
        <v>NEIN</v>
      </c>
    </row>
    <row r="2234" spans="2:16">
      <c r="B2234" s="3">
        <v>38978</v>
      </c>
      <c r="C2234" s="4">
        <v>5926.33</v>
      </c>
      <c r="D2234" s="15">
        <f t="shared" si="315"/>
        <v>-1.9434578392588527E-3</v>
      </c>
      <c r="E2234" s="7"/>
      <c r="F2234" t="str">
        <f t="shared" si="307"/>
        <v>NEIN</v>
      </c>
      <c r="G2234" t="str">
        <f t="shared" si="308"/>
        <v>JA</v>
      </c>
      <c r="I2234" t="str">
        <f t="shared" si="309"/>
        <v>NEIN</v>
      </c>
      <c r="J2234" t="str">
        <f t="shared" si="310"/>
        <v>NEIN</v>
      </c>
      <c r="L2234" t="str">
        <f t="shared" si="311"/>
        <v>NEIN</v>
      </c>
      <c r="M2234" t="str">
        <f t="shared" si="312"/>
        <v>JA</v>
      </c>
      <c r="O2234" t="str">
        <f t="shared" si="313"/>
        <v>NEIN</v>
      </c>
      <c r="P2234" t="str">
        <f t="shared" si="314"/>
        <v>NEIN</v>
      </c>
    </row>
    <row r="2235" spans="2:16">
      <c r="B2235" s="3">
        <v>38975</v>
      </c>
      <c r="C2235" s="4">
        <v>5937.87</v>
      </c>
      <c r="D2235" s="15">
        <f t="shared" si="315"/>
        <v>5.1630420982603092E-3</v>
      </c>
      <c r="E2235" s="7"/>
      <c r="F2235" t="str">
        <f t="shared" si="307"/>
        <v>JA</v>
      </c>
      <c r="G2235" t="str">
        <f t="shared" si="308"/>
        <v>NEIN</v>
      </c>
      <c r="I2235" t="str">
        <f t="shared" si="309"/>
        <v>NEIN</v>
      </c>
      <c r="J2235" t="str">
        <f t="shared" si="310"/>
        <v>NEIN</v>
      </c>
      <c r="L2235" t="str">
        <f t="shared" si="311"/>
        <v>JA</v>
      </c>
      <c r="M2235" t="str">
        <f t="shared" si="312"/>
        <v>NEIN</v>
      </c>
      <c r="O2235" t="str">
        <f t="shared" si="313"/>
        <v>NEIN</v>
      </c>
      <c r="P2235" t="str">
        <f t="shared" si="314"/>
        <v>NEIN</v>
      </c>
    </row>
    <row r="2236" spans="2:16">
      <c r="B2236" s="3">
        <v>38974</v>
      </c>
      <c r="C2236" s="4">
        <v>5907.37</v>
      </c>
      <c r="D2236" s="15">
        <f t="shared" si="315"/>
        <v>2.1164487006698136E-4</v>
      </c>
      <c r="E2236" s="7"/>
      <c r="F2236" t="str">
        <f t="shared" si="307"/>
        <v>JA</v>
      </c>
      <c r="G2236" t="str">
        <f t="shared" si="308"/>
        <v>NEIN</v>
      </c>
      <c r="I2236" t="str">
        <f t="shared" si="309"/>
        <v>NEIN</v>
      </c>
      <c r="J2236" t="str">
        <f t="shared" si="310"/>
        <v>NEIN</v>
      </c>
      <c r="L2236" t="str">
        <f t="shared" si="311"/>
        <v>JA</v>
      </c>
      <c r="M2236" t="str">
        <f t="shared" si="312"/>
        <v>NEIN</v>
      </c>
      <c r="O2236" t="str">
        <f t="shared" si="313"/>
        <v>NEIN</v>
      </c>
      <c r="P2236" t="str">
        <f t="shared" si="314"/>
        <v>NEIN</v>
      </c>
    </row>
    <row r="2237" spans="2:16">
      <c r="B2237" s="3">
        <v>38973</v>
      </c>
      <c r="C2237" s="4">
        <v>5906.12</v>
      </c>
      <c r="D2237" s="15">
        <f t="shared" si="315"/>
        <v>5.4938413476679736E-3</v>
      </c>
      <c r="E2237" s="7"/>
      <c r="F2237" t="str">
        <f t="shared" si="307"/>
        <v>JA</v>
      </c>
      <c r="G2237" t="str">
        <f t="shared" si="308"/>
        <v>NEIN</v>
      </c>
      <c r="I2237" t="str">
        <f t="shared" si="309"/>
        <v>NEIN</v>
      </c>
      <c r="J2237" t="str">
        <f t="shared" si="310"/>
        <v>NEIN</v>
      </c>
      <c r="L2237" t="str">
        <f t="shared" si="311"/>
        <v>JA</v>
      </c>
      <c r="M2237" t="str">
        <f t="shared" si="312"/>
        <v>NEIN</v>
      </c>
      <c r="O2237" t="str">
        <f t="shared" si="313"/>
        <v>NEIN</v>
      </c>
      <c r="P2237" t="str">
        <f t="shared" si="314"/>
        <v>NEIN</v>
      </c>
    </row>
    <row r="2238" spans="2:16">
      <c r="B2238" s="3">
        <v>38972</v>
      </c>
      <c r="C2238" s="4">
        <v>5873.85</v>
      </c>
      <c r="D2238" s="15">
        <f t="shared" si="315"/>
        <v>1.3001728045032704E-2</v>
      </c>
      <c r="E2238" s="7"/>
      <c r="F2238" t="str">
        <f t="shared" si="307"/>
        <v>JA</v>
      </c>
      <c r="G2238" t="str">
        <f t="shared" si="308"/>
        <v>NEIN</v>
      </c>
      <c r="I2238" t="str">
        <f t="shared" si="309"/>
        <v>NEIN</v>
      </c>
      <c r="J2238" t="str">
        <f t="shared" si="310"/>
        <v>NEIN</v>
      </c>
      <c r="L2238" t="str">
        <f t="shared" si="311"/>
        <v>JA</v>
      </c>
      <c r="M2238" t="str">
        <f t="shared" si="312"/>
        <v>NEIN</v>
      </c>
      <c r="O2238" t="str">
        <f t="shared" si="313"/>
        <v>NEIN</v>
      </c>
      <c r="P2238" t="str">
        <f t="shared" si="314"/>
        <v>NEIN</v>
      </c>
    </row>
    <row r="2239" spans="2:16">
      <c r="B2239" s="3">
        <v>38971</v>
      </c>
      <c r="C2239" s="4">
        <v>5798.46</v>
      </c>
      <c r="D2239" s="15">
        <f t="shared" si="315"/>
        <v>5.5217539851530704E-4</v>
      </c>
      <c r="E2239" s="7"/>
      <c r="F2239" t="str">
        <f t="shared" si="307"/>
        <v>JA</v>
      </c>
      <c r="G2239" t="str">
        <f t="shared" si="308"/>
        <v>NEIN</v>
      </c>
      <c r="I2239" t="str">
        <f t="shared" si="309"/>
        <v>NEIN</v>
      </c>
      <c r="J2239" t="str">
        <f t="shared" si="310"/>
        <v>NEIN</v>
      </c>
      <c r="L2239" t="str">
        <f t="shared" si="311"/>
        <v>NEIN</v>
      </c>
      <c r="M2239" t="str">
        <f t="shared" si="312"/>
        <v>NEIN</v>
      </c>
      <c r="O2239" t="str">
        <f t="shared" si="313"/>
        <v>NEIN</v>
      </c>
      <c r="P2239" t="str">
        <f t="shared" si="314"/>
        <v>NEIN</v>
      </c>
    </row>
    <row r="2240" spans="2:16">
      <c r="B2240" s="3">
        <v>38968</v>
      </c>
      <c r="C2240" s="4">
        <v>5795.26</v>
      </c>
      <c r="D2240" s="15">
        <f t="shared" si="315"/>
        <v>3.7306970202919372E-3</v>
      </c>
      <c r="E2240" s="7"/>
      <c r="F2240" t="str">
        <f t="shared" si="307"/>
        <v>NEIN</v>
      </c>
      <c r="G2240" t="str">
        <f t="shared" si="308"/>
        <v>NEIN</v>
      </c>
      <c r="I2240" t="str">
        <f t="shared" si="309"/>
        <v>NEIN</v>
      </c>
      <c r="J2240" t="str">
        <f t="shared" si="310"/>
        <v>JA</v>
      </c>
      <c r="L2240" t="str">
        <f t="shared" si="311"/>
        <v>NEIN</v>
      </c>
      <c r="M2240" t="str">
        <f t="shared" si="312"/>
        <v>NEIN</v>
      </c>
      <c r="O2240" t="str">
        <f t="shared" si="313"/>
        <v>NEIN</v>
      </c>
      <c r="P2240" t="str">
        <f t="shared" si="314"/>
        <v>JA</v>
      </c>
    </row>
    <row r="2241" spans="2:16">
      <c r="B2241" s="3">
        <v>38967</v>
      </c>
      <c r="C2241" s="4">
        <v>5773.72</v>
      </c>
      <c r="D2241" s="15">
        <f t="shared" si="315"/>
        <v>-6.7675200324786161E-3</v>
      </c>
      <c r="E2241" s="7"/>
      <c r="F2241" t="str">
        <f t="shared" si="307"/>
        <v>NEIN</v>
      </c>
      <c r="G2241" t="str">
        <f t="shared" si="308"/>
        <v>NEIN</v>
      </c>
      <c r="I2241" t="str">
        <f t="shared" si="309"/>
        <v>JA</v>
      </c>
      <c r="J2241" t="str">
        <f t="shared" si="310"/>
        <v>NEIN</v>
      </c>
      <c r="L2241" t="str">
        <f t="shared" si="311"/>
        <v>NEIN</v>
      </c>
      <c r="M2241" t="str">
        <f t="shared" si="312"/>
        <v>NEIN</v>
      </c>
      <c r="O2241" t="str">
        <f t="shared" si="313"/>
        <v>JA</v>
      </c>
      <c r="P2241" t="str">
        <f t="shared" si="314"/>
        <v>NEIN</v>
      </c>
    </row>
    <row r="2242" spans="2:16">
      <c r="B2242" s="3">
        <v>38966</v>
      </c>
      <c r="C2242" s="4">
        <v>5813.06</v>
      </c>
      <c r="D2242" s="15">
        <f t="shared" si="315"/>
        <v>-1.2068177299046292E-2</v>
      </c>
      <c r="E2242" s="7"/>
      <c r="F2242" t="str">
        <f t="shared" si="307"/>
        <v>NEIN</v>
      </c>
      <c r="G2242" t="str">
        <f t="shared" si="308"/>
        <v>NEIN</v>
      </c>
      <c r="I2242" t="str">
        <f t="shared" si="309"/>
        <v>JA</v>
      </c>
      <c r="J2242" t="str">
        <f t="shared" si="310"/>
        <v>NEIN</v>
      </c>
      <c r="L2242" t="str">
        <f t="shared" si="311"/>
        <v>NEIN</v>
      </c>
      <c r="M2242" t="str">
        <f t="shared" si="312"/>
        <v>NEIN</v>
      </c>
      <c r="O2242" t="str">
        <f t="shared" si="313"/>
        <v>NEIN</v>
      </c>
      <c r="P2242" t="str">
        <f t="shared" si="314"/>
        <v>NEIN</v>
      </c>
    </row>
    <row r="2243" spans="2:16">
      <c r="B2243" s="3">
        <v>38965</v>
      </c>
      <c r="C2243" s="4">
        <v>5884.07</v>
      </c>
      <c r="D2243" s="15">
        <f t="shared" si="315"/>
        <v>-4.3403071549922064E-3</v>
      </c>
      <c r="E2243" s="7"/>
      <c r="F2243" t="str">
        <f t="shared" si="307"/>
        <v>NEIN</v>
      </c>
      <c r="G2243" t="str">
        <f t="shared" si="308"/>
        <v>JA</v>
      </c>
      <c r="I2243" t="str">
        <f t="shared" si="309"/>
        <v>NEIN</v>
      </c>
      <c r="J2243" t="str">
        <f t="shared" si="310"/>
        <v>NEIN</v>
      </c>
      <c r="L2243" t="str">
        <f t="shared" si="311"/>
        <v>NEIN</v>
      </c>
      <c r="M2243" t="str">
        <f t="shared" si="312"/>
        <v>JA</v>
      </c>
      <c r="O2243" t="str">
        <f t="shared" si="313"/>
        <v>NEIN</v>
      </c>
      <c r="P2243" t="str">
        <f t="shared" si="314"/>
        <v>NEIN</v>
      </c>
    </row>
    <row r="2244" spans="2:16">
      <c r="B2244" s="3">
        <v>38964</v>
      </c>
      <c r="C2244" s="4">
        <v>5909.72</v>
      </c>
      <c r="D2244" s="15">
        <f t="shared" si="315"/>
        <v>5.6461795546359408E-3</v>
      </c>
      <c r="E2244" s="7"/>
      <c r="F2244" t="str">
        <f t="shared" si="307"/>
        <v>JA</v>
      </c>
      <c r="G2244" t="str">
        <f t="shared" si="308"/>
        <v>NEIN</v>
      </c>
      <c r="I2244" t="str">
        <f t="shared" si="309"/>
        <v>NEIN</v>
      </c>
      <c r="J2244" t="str">
        <f t="shared" si="310"/>
        <v>NEIN</v>
      </c>
      <c r="L2244" t="str">
        <f t="shared" si="311"/>
        <v>NEIN</v>
      </c>
      <c r="M2244" t="str">
        <f t="shared" si="312"/>
        <v>NEIN</v>
      </c>
      <c r="O2244" t="str">
        <f t="shared" si="313"/>
        <v>NEIN</v>
      </c>
      <c r="P2244" t="str">
        <f t="shared" si="314"/>
        <v>NEIN</v>
      </c>
    </row>
    <row r="2245" spans="2:16">
      <c r="B2245" s="3">
        <v>38961</v>
      </c>
      <c r="C2245" s="4">
        <v>5876.54</v>
      </c>
      <c r="D2245" s="15">
        <f t="shared" si="315"/>
        <v>2.8961169505612623E-3</v>
      </c>
      <c r="E2245" s="7"/>
      <c r="F2245" t="str">
        <f t="shared" si="307"/>
        <v>NEIN</v>
      </c>
      <c r="G2245" t="str">
        <f t="shared" si="308"/>
        <v>NEIN</v>
      </c>
      <c r="I2245" t="str">
        <f t="shared" si="309"/>
        <v>NEIN</v>
      </c>
      <c r="J2245" t="str">
        <f t="shared" si="310"/>
        <v>JA</v>
      </c>
      <c r="L2245" t="str">
        <f t="shared" si="311"/>
        <v>NEIN</v>
      </c>
      <c r="M2245" t="str">
        <f t="shared" si="312"/>
        <v>NEIN</v>
      </c>
      <c r="O2245" t="str">
        <f t="shared" si="313"/>
        <v>NEIN</v>
      </c>
      <c r="P2245" t="str">
        <f t="shared" si="314"/>
        <v>NEIN</v>
      </c>
    </row>
    <row r="2246" spans="2:16">
      <c r="B2246" s="3">
        <v>38960</v>
      </c>
      <c r="C2246" s="4">
        <v>5859.57</v>
      </c>
      <c r="D2246" s="15">
        <f t="shared" si="315"/>
        <v>-1.3566185430666799E-3</v>
      </c>
      <c r="E2246" s="7"/>
      <c r="F2246" t="str">
        <f t="shared" ref="F2246:F2309" si="316">IF(AND(D2247&gt;0,D2246&gt;0),"JA","NEIN")</f>
        <v>NEIN</v>
      </c>
      <c r="G2246" t="str">
        <f t="shared" ref="G2246:G2309" si="317">IF(AND(D2247&gt;0,D2246&lt;0),"JA","NEIN")</f>
        <v>JA</v>
      </c>
      <c r="I2246" t="str">
        <f t="shared" ref="I2246:I2309" si="318">IF(AND(D2247&lt;0,D2246&lt;0),"JA","NEIN")</f>
        <v>NEIN</v>
      </c>
      <c r="J2246" t="str">
        <f t="shared" ref="J2246:J2309" si="319">IF(AND(D2247&lt;0,D2246&gt;0),"JA","NEIN")</f>
        <v>NEIN</v>
      </c>
      <c r="L2246" t="str">
        <f t="shared" ref="L2246:L2309" si="320">IF(AND(D2248&gt;0,D2247&gt;0,D2246&gt;0),"JA", "NEIN")</f>
        <v>NEIN</v>
      </c>
      <c r="M2246" t="str">
        <f t="shared" ref="M2246:M2309" si="321">IF(AND(D2248&gt;0,D2247&gt;0,D2246&lt;0),"JA","NEIN")</f>
        <v>NEIN</v>
      </c>
      <c r="O2246" t="str">
        <f t="shared" ref="O2246:O2309" si="322">IF(AND(D2248&lt;0,D2247&lt;0,D2246&lt;0),"JA","NEIN")</f>
        <v>NEIN</v>
      </c>
      <c r="P2246" t="str">
        <f t="shared" ref="P2246:P2309" si="323">IF(AND(D2248&lt;0,D2247&lt;0,D2246&gt;0),"JA","NEIN")</f>
        <v>NEIN</v>
      </c>
    </row>
    <row r="2247" spans="2:16">
      <c r="B2247" s="3">
        <v>38959</v>
      </c>
      <c r="C2247" s="4">
        <v>5867.53</v>
      </c>
      <c r="D2247" s="15">
        <f t="shared" si="315"/>
        <v>3.507769769899762E-3</v>
      </c>
      <c r="E2247" s="7"/>
      <c r="F2247" t="str">
        <f t="shared" si="316"/>
        <v>NEIN</v>
      </c>
      <c r="G2247" t="str">
        <f t="shared" si="317"/>
        <v>NEIN</v>
      </c>
      <c r="I2247" t="str">
        <f t="shared" si="318"/>
        <v>NEIN</v>
      </c>
      <c r="J2247" t="str">
        <f t="shared" si="319"/>
        <v>JA</v>
      </c>
      <c r="L2247" t="str">
        <f t="shared" si="320"/>
        <v>NEIN</v>
      </c>
      <c r="M2247" t="str">
        <f t="shared" si="321"/>
        <v>NEIN</v>
      </c>
      <c r="O2247" t="str">
        <f t="shared" si="322"/>
        <v>NEIN</v>
      </c>
      <c r="P2247" t="str">
        <f t="shared" si="323"/>
        <v>NEIN</v>
      </c>
    </row>
    <row r="2248" spans="2:16">
      <c r="B2248" s="3">
        <v>38958</v>
      </c>
      <c r="C2248" s="4">
        <v>5847.02</v>
      </c>
      <c r="D2248" s="15">
        <f t="shared" si="315"/>
        <v>-1.3612320430947526E-3</v>
      </c>
      <c r="E2248" s="7"/>
      <c r="F2248" t="str">
        <f t="shared" si="316"/>
        <v>NEIN</v>
      </c>
      <c r="G2248" t="str">
        <f t="shared" si="317"/>
        <v>JA</v>
      </c>
      <c r="I2248" t="str">
        <f t="shared" si="318"/>
        <v>NEIN</v>
      </c>
      <c r="J2248" t="str">
        <f t="shared" si="319"/>
        <v>NEIN</v>
      </c>
      <c r="L2248" t="str">
        <f t="shared" si="320"/>
        <v>NEIN</v>
      </c>
      <c r="M2248" t="str">
        <f t="shared" si="321"/>
        <v>NEIN</v>
      </c>
      <c r="O2248" t="str">
        <f t="shared" si="322"/>
        <v>NEIN</v>
      </c>
      <c r="P2248" t="str">
        <f t="shared" si="323"/>
        <v>NEIN</v>
      </c>
    </row>
    <row r="2249" spans="2:16">
      <c r="B2249" s="3">
        <v>38957</v>
      </c>
      <c r="C2249" s="4">
        <v>5854.99</v>
      </c>
      <c r="D2249" s="15">
        <f t="shared" si="315"/>
        <v>7.48863884696979E-3</v>
      </c>
      <c r="E2249" s="7"/>
      <c r="F2249" t="str">
        <f t="shared" si="316"/>
        <v>NEIN</v>
      </c>
      <c r="G2249" t="str">
        <f t="shared" si="317"/>
        <v>NEIN</v>
      </c>
      <c r="I2249" t="str">
        <f t="shared" si="318"/>
        <v>NEIN</v>
      </c>
      <c r="J2249" t="str">
        <f t="shared" si="319"/>
        <v>JA</v>
      </c>
      <c r="L2249" t="str">
        <f t="shared" si="320"/>
        <v>NEIN</v>
      </c>
      <c r="M2249" t="str">
        <f t="shared" si="321"/>
        <v>NEIN</v>
      </c>
      <c r="O2249" t="str">
        <f t="shared" si="322"/>
        <v>NEIN</v>
      </c>
      <c r="P2249" t="str">
        <f t="shared" si="323"/>
        <v>NEIN</v>
      </c>
    </row>
    <row r="2250" spans="2:16">
      <c r="B2250" s="3">
        <v>38954</v>
      </c>
      <c r="C2250" s="4">
        <v>5811.47</v>
      </c>
      <c r="D2250" s="15">
        <f t="shared" si="315"/>
        <v>-4.4891023171330161E-4</v>
      </c>
      <c r="E2250" s="7"/>
      <c r="F2250" t="str">
        <f t="shared" si="316"/>
        <v>NEIN</v>
      </c>
      <c r="G2250" t="str">
        <f t="shared" si="317"/>
        <v>JA</v>
      </c>
      <c r="I2250" t="str">
        <f t="shared" si="318"/>
        <v>NEIN</v>
      </c>
      <c r="J2250" t="str">
        <f t="shared" si="319"/>
        <v>NEIN</v>
      </c>
      <c r="L2250" t="str">
        <f t="shared" si="320"/>
        <v>NEIN</v>
      </c>
      <c r="M2250" t="str">
        <f t="shared" si="321"/>
        <v>NEIN</v>
      </c>
      <c r="O2250" t="str">
        <f t="shared" si="322"/>
        <v>NEIN</v>
      </c>
      <c r="P2250" t="str">
        <f t="shared" si="323"/>
        <v>NEIN</v>
      </c>
    </row>
    <row r="2251" spans="2:16">
      <c r="B2251" s="3">
        <v>38953</v>
      </c>
      <c r="C2251" s="4">
        <v>5814.08</v>
      </c>
      <c r="D2251" s="15">
        <f t="shared" si="315"/>
        <v>6.6729691076505334E-3</v>
      </c>
      <c r="E2251" s="7"/>
      <c r="F2251" t="str">
        <f t="shared" si="316"/>
        <v>NEIN</v>
      </c>
      <c r="G2251" t="str">
        <f t="shared" si="317"/>
        <v>NEIN</v>
      </c>
      <c r="I2251" t="str">
        <f t="shared" si="318"/>
        <v>NEIN</v>
      </c>
      <c r="J2251" t="str">
        <f t="shared" si="319"/>
        <v>JA</v>
      </c>
      <c r="L2251" t="str">
        <f t="shared" si="320"/>
        <v>NEIN</v>
      </c>
      <c r="M2251" t="str">
        <f t="shared" si="321"/>
        <v>NEIN</v>
      </c>
      <c r="O2251" t="str">
        <f t="shared" si="322"/>
        <v>NEIN</v>
      </c>
      <c r="P2251" t="str">
        <f t="shared" si="323"/>
        <v>NEIN</v>
      </c>
    </row>
    <row r="2252" spans="2:16">
      <c r="B2252" s="3">
        <v>38952</v>
      </c>
      <c r="C2252" s="4">
        <v>5775.54</v>
      </c>
      <c r="D2252" s="15">
        <f t="shared" ref="D2252:D2315" si="324">(C2252-C2253)/C2253</f>
        <v>-7.367992286552493E-3</v>
      </c>
      <c r="E2252" s="7"/>
      <c r="F2252" t="str">
        <f t="shared" si="316"/>
        <v>NEIN</v>
      </c>
      <c r="G2252" t="str">
        <f t="shared" si="317"/>
        <v>JA</v>
      </c>
      <c r="I2252" t="str">
        <f t="shared" si="318"/>
        <v>NEIN</v>
      </c>
      <c r="J2252" t="str">
        <f t="shared" si="319"/>
        <v>NEIN</v>
      </c>
      <c r="L2252" t="str">
        <f t="shared" si="320"/>
        <v>NEIN</v>
      </c>
      <c r="M2252" t="str">
        <f t="shared" si="321"/>
        <v>NEIN</v>
      </c>
      <c r="O2252" t="str">
        <f t="shared" si="322"/>
        <v>NEIN</v>
      </c>
      <c r="P2252" t="str">
        <f t="shared" si="323"/>
        <v>NEIN</v>
      </c>
    </row>
    <row r="2253" spans="2:16">
      <c r="B2253" s="3">
        <v>38951</v>
      </c>
      <c r="C2253" s="4">
        <v>5818.41</v>
      </c>
      <c r="D2253" s="15">
        <f t="shared" si="324"/>
        <v>4.0691443925015792E-3</v>
      </c>
      <c r="E2253" s="7"/>
      <c r="F2253" t="str">
        <f t="shared" si="316"/>
        <v>NEIN</v>
      </c>
      <c r="G2253" t="str">
        <f t="shared" si="317"/>
        <v>NEIN</v>
      </c>
      <c r="I2253" t="str">
        <f t="shared" si="318"/>
        <v>NEIN</v>
      </c>
      <c r="J2253" t="str">
        <f t="shared" si="319"/>
        <v>JA</v>
      </c>
      <c r="L2253" t="str">
        <f t="shared" si="320"/>
        <v>NEIN</v>
      </c>
      <c r="M2253" t="str">
        <f t="shared" si="321"/>
        <v>NEIN</v>
      </c>
      <c r="O2253" t="str">
        <f t="shared" si="322"/>
        <v>NEIN</v>
      </c>
      <c r="P2253" t="str">
        <f t="shared" si="323"/>
        <v>JA</v>
      </c>
    </row>
    <row r="2254" spans="2:16">
      <c r="B2254" s="3">
        <v>38950</v>
      </c>
      <c r="C2254" s="4">
        <v>5794.83</v>
      </c>
      <c r="D2254" s="15">
        <f t="shared" si="324"/>
        <v>-3.8146679915146428E-3</v>
      </c>
      <c r="E2254" s="7"/>
      <c r="F2254" t="str">
        <f t="shared" si="316"/>
        <v>NEIN</v>
      </c>
      <c r="G2254" t="str">
        <f t="shared" si="317"/>
        <v>NEIN</v>
      </c>
      <c r="I2254" t="str">
        <f t="shared" si="318"/>
        <v>JA</v>
      </c>
      <c r="J2254" t="str">
        <f t="shared" si="319"/>
        <v>NEIN</v>
      </c>
      <c r="L2254" t="str">
        <f t="shared" si="320"/>
        <v>NEIN</v>
      </c>
      <c r="M2254" t="str">
        <f t="shared" si="321"/>
        <v>NEIN</v>
      </c>
      <c r="O2254" t="str">
        <f t="shared" si="322"/>
        <v>NEIN</v>
      </c>
      <c r="P2254" t="str">
        <f t="shared" si="323"/>
        <v>NEIN</v>
      </c>
    </row>
    <row r="2255" spans="2:16">
      <c r="B2255" s="3">
        <v>38947</v>
      </c>
      <c r="C2255" s="4">
        <v>5817.02</v>
      </c>
      <c r="D2255" s="15">
        <f t="shared" si="324"/>
        <v>-2.8267715320621344E-3</v>
      </c>
      <c r="E2255" s="7"/>
      <c r="F2255" t="str">
        <f t="shared" si="316"/>
        <v>NEIN</v>
      </c>
      <c r="G2255" t="str">
        <f t="shared" si="317"/>
        <v>JA</v>
      </c>
      <c r="I2255" t="str">
        <f t="shared" si="318"/>
        <v>NEIN</v>
      </c>
      <c r="J2255" t="str">
        <f t="shared" si="319"/>
        <v>NEIN</v>
      </c>
      <c r="L2255" t="str">
        <f t="shared" si="320"/>
        <v>NEIN</v>
      </c>
      <c r="M2255" t="str">
        <f t="shared" si="321"/>
        <v>JA</v>
      </c>
      <c r="O2255" t="str">
        <f t="shared" si="322"/>
        <v>NEIN</v>
      </c>
      <c r="P2255" t="str">
        <f t="shared" si="323"/>
        <v>NEIN</v>
      </c>
    </row>
    <row r="2256" spans="2:16">
      <c r="B2256" s="3">
        <v>38946</v>
      </c>
      <c r="C2256" s="4">
        <v>5833.51</v>
      </c>
      <c r="D2256" s="15">
        <f t="shared" si="324"/>
        <v>3.538656858663709E-3</v>
      </c>
      <c r="E2256" s="7"/>
      <c r="F2256" t="str">
        <f t="shared" si="316"/>
        <v>JA</v>
      </c>
      <c r="G2256" t="str">
        <f t="shared" si="317"/>
        <v>NEIN</v>
      </c>
      <c r="I2256" t="str">
        <f t="shared" si="318"/>
        <v>NEIN</v>
      </c>
      <c r="J2256" t="str">
        <f t="shared" si="319"/>
        <v>NEIN</v>
      </c>
      <c r="L2256" t="str">
        <f t="shared" si="320"/>
        <v>JA</v>
      </c>
      <c r="M2256" t="str">
        <f t="shared" si="321"/>
        <v>NEIN</v>
      </c>
      <c r="O2256" t="str">
        <f t="shared" si="322"/>
        <v>NEIN</v>
      </c>
      <c r="P2256" t="str">
        <f t="shared" si="323"/>
        <v>NEIN</v>
      </c>
    </row>
    <row r="2257" spans="2:16">
      <c r="B2257" s="3">
        <v>38945</v>
      </c>
      <c r="C2257" s="4">
        <v>5812.94</v>
      </c>
      <c r="D2257" s="15">
        <f t="shared" si="324"/>
        <v>6.2560587176290362E-3</v>
      </c>
      <c r="E2257" s="7"/>
      <c r="F2257" t="str">
        <f t="shared" si="316"/>
        <v>JA</v>
      </c>
      <c r="G2257" t="str">
        <f t="shared" si="317"/>
        <v>NEIN</v>
      </c>
      <c r="I2257" t="str">
        <f t="shared" si="318"/>
        <v>NEIN</v>
      </c>
      <c r="J2257" t="str">
        <f t="shared" si="319"/>
        <v>NEIN</v>
      </c>
      <c r="L2257" t="str">
        <f t="shared" si="320"/>
        <v>JA</v>
      </c>
      <c r="M2257" t="str">
        <f t="shared" si="321"/>
        <v>NEIN</v>
      </c>
      <c r="O2257" t="str">
        <f t="shared" si="322"/>
        <v>NEIN</v>
      </c>
      <c r="P2257" t="str">
        <f t="shared" si="323"/>
        <v>NEIN</v>
      </c>
    </row>
    <row r="2258" spans="2:16">
      <c r="B2258" s="3">
        <v>38944</v>
      </c>
      <c r="C2258" s="4">
        <v>5776.8</v>
      </c>
      <c r="D2258" s="15">
        <f t="shared" si="324"/>
        <v>1.4898102600140579E-2</v>
      </c>
      <c r="E2258" s="7"/>
      <c r="F2258" t="str">
        <f t="shared" si="316"/>
        <v>JA</v>
      </c>
      <c r="G2258" t="str">
        <f t="shared" si="317"/>
        <v>NEIN</v>
      </c>
      <c r="I2258" t="str">
        <f t="shared" si="318"/>
        <v>NEIN</v>
      </c>
      <c r="J2258" t="str">
        <f t="shared" si="319"/>
        <v>NEIN</v>
      </c>
      <c r="L2258" t="str">
        <f t="shared" si="320"/>
        <v>NEIN</v>
      </c>
      <c r="M2258" t="str">
        <f t="shared" si="321"/>
        <v>NEIN</v>
      </c>
      <c r="O2258" t="str">
        <f t="shared" si="322"/>
        <v>NEIN</v>
      </c>
      <c r="P2258" t="str">
        <f t="shared" si="323"/>
        <v>NEIN</v>
      </c>
    </row>
    <row r="2259" spans="2:16">
      <c r="B2259" s="3">
        <v>38943</v>
      </c>
      <c r="C2259" s="4">
        <v>5692</v>
      </c>
      <c r="D2259" s="15">
        <f t="shared" si="324"/>
        <v>1.1305226912942843E-2</v>
      </c>
      <c r="E2259" s="7"/>
      <c r="F2259" t="str">
        <f t="shared" si="316"/>
        <v>NEIN</v>
      </c>
      <c r="G2259" t="str">
        <f t="shared" si="317"/>
        <v>NEIN</v>
      </c>
      <c r="I2259" t="str">
        <f t="shared" si="318"/>
        <v>NEIN</v>
      </c>
      <c r="J2259" t="str">
        <f t="shared" si="319"/>
        <v>JA</v>
      </c>
      <c r="L2259" t="str">
        <f t="shared" si="320"/>
        <v>NEIN</v>
      </c>
      <c r="M2259" t="str">
        <f t="shared" si="321"/>
        <v>NEIN</v>
      </c>
      <c r="O2259" t="str">
        <f t="shared" si="322"/>
        <v>NEIN</v>
      </c>
      <c r="P2259" t="str">
        <f t="shared" si="323"/>
        <v>JA</v>
      </c>
    </row>
    <row r="2260" spans="2:16">
      <c r="B2260" s="3">
        <v>38940</v>
      </c>
      <c r="C2260" s="4">
        <v>5628.37</v>
      </c>
      <c r="D2260" s="15">
        <f t="shared" si="324"/>
        <v>-4.5995709434983474E-4</v>
      </c>
      <c r="E2260" s="7"/>
      <c r="F2260" t="str">
        <f t="shared" si="316"/>
        <v>NEIN</v>
      </c>
      <c r="G2260" t="str">
        <f t="shared" si="317"/>
        <v>NEIN</v>
      </c>
      <c r="I2260" t="str">
        <f t="shared" si="318"/>
        <v>JA</v>
      </c>
      <c r="J2260" t="str">
        <f t="shared" si="319"/>
        <v>NEIN</v>
      </c>
      <c r="L2260" t="str">
        <f t="shared" si="320"/>
        <v>NEIN</v>
      </c>
      <c r="M2260" t="str">
        <f t="shared" si="321"/>
        <v>NEIN</v>
      </c>
      <c r="O2260" t="str">
        <f t="shared" si="322"/>
        <v>NEIN</v>
      </c>
      <c r="P2260" t="str">
        <f t="shared" si="323"/>
        <v>NEIN</v>
      </c>
    </row>
    <row r="2261" spans="2:16">
      <c r="B2261" s="3">
        <v>38939</v>
      </c>
      <c r="C2261" s="4">
        <v>5630.96</v>
      </c>
      <c r="D2261" s="15">
        <f t="shared" si="324"/>
        <v>-1.2599052046271989E-2</v>
      </c>
      <c r="E2261" s="7"/>
      <c r="F2261" t="str">
        <f t="shared" si="316"/>
        <v>NEIN</v>
      </c>
      <c r="G2261" t="str">
        <f t="shared" si="317"/>
        <v>JA</v>
      </c>
      <c r="I2261" t="str">
        <f t="shared" si="318"/>
        <v>NEIN</v>
      </c>
      <c r="J2261" t="str">
        <f t="shared" si="319"/>
        <v>NEIN</v>
      </c>
      <c r="L2261" t="str">
        <f t="shared" si="320"/>
        <v>NEIN</v>
      </c>
      <c r="M2261" t="str">
        <f t="shared" si="321"/>
        <v>JA</v>
      </c>
      <c r="O2261" t="str">
        <f t="shared" si="322"/>
        <v>NEIN</v>
      </c>
      <c r="P2261" t="str">
        <f t="shared" si="323"/>
        <v>NEIN</v>
      </c>
    </row>
    <row r="2262" spans="2:16">
      <c r="B2262" s="3">
        <v>38938</v>
      </c>
      <c r="C2262" s="4">
        <v>5702.81</v>
      </c>
      <c r="D2262" s="15">
        <f t="shared" si="324"/>
        <v>9.0040198728928086E-3</v>
      </c>
      <c r="E2262" s="7"/>
      <c r="F2262" t="str">
        <f t="shared" si="316"/>
        <v>JA</v>
      </c>
      <c r="G2262" t="str">
        <f t="shared" si="317"/>
        <v>NEIN</v>
      </c>
      <c r="I2262" t="str">
        <f t="shared" si="318"/>
        <v>NEIN</v>
      </c>
      <c r="J2262" t="str">
        <f t="shared" si="319"/>
        <v>NEIN</v>
      </c>
      <c r="L2262" t="str">
        <f t="shared" si="320"/>
        <v>NEIN</v>
      </c>
      <c r="M2262" t="str">
        <f t="shared" si="321"/>
        <v>NEIN</v>
      </c>
      <c r="O2262" t="str">
        <f t="shared" si="322"/>
        <v>NEIN</v>
      </c>
      <c r="P2262" t="str">
        <f t="shared" si="323"/>
        <v>NEIN</v>
      </c>
    </row>
    <row r="2263" spans="2:16">
      <c r="B2263" s="3">
        <v>38937</v>
      </c>
      <c r="C2263" s="4">
        <v>5651.92</v>
      </c>
      <c r="D2263" s="15">
        <f t="shared" si="324"/>
        <v>4.4875565832010762E-3</v>
      </c>
      <c r="E2263" s="7"/>
      <c r="F2263" t="str">
        <f t="shared" si="316"/>
        <v>NEIN</v>
      </c>
      <c r="G2263" t="str">
        <f t="shared" si="317"/>
        <v>NEIN</v>
      </c>
      <c r="I2263" t="str">
        <f t="shared" si="318"/>
        <v>NEIN</v>
      </c>
      <c r="J2263" t="str">
        <f t="shared" si="319"/>
        <v>JA</v>
      </c>
      <c r="L2263" t="str">
        <f t="shared" si="320"/>
        <v>NEIN</v>
      </c>
      <c r="M2263" t="str">
        <f t="shared" si="321"/>
        <v>NEIN</v>
      </c>
      <c r="O2263" t="str">
        <f t="shared" si="322"/>
        <v>NEIN</v>
      </c>
      <c r="P2263" t="str">
        <f t="shared" si="323"/>
        <v>NEIN</v>
      </c>
    </row>
    <row r="2264" spans="2:16">
      <c r="B2264" s="3">
        <v>38936</v>
      </c>
      <c r="C2264" s="4">
        <v>5626.67</v>
      </c>
      <c r="D2264" s="15">
        <f t="shared" si="324"/>
        <v>-1.6837234821414474E-2</v>
      </c>
      <c r="E2264" s="7"/>
      <c r="F2264" t="str">
        <f t="shared" si="316"/>
        <v>NEIN</v>
      </c>
      <c r="G2264" t="str">
        <f t="shared" si="317"/>
        <v>JA</v>
      </c>
      <c r="I2264" t="str">
        <f t="shared" si="318"/>
        <v>NEIN</v>
      </c>
      <c r="J2264" t="str">
        <f t="shared" si="319"/>
        <v>NEIN</v>
      </c>
      <c r="L2264" t="str">
        <f t="shared" si="320"/>
        <v>NEIN</v>
      </c>
      <c r="M2264" t="str">
        <f t="shared" si="321"/>
        <v>NEIN</v>
      </c>
      <c r="O2264" t="str">
        <f t="shared" si="322"/>
        <v>NEIN</v>
      </c>
      <c r="P2264" t="str">
        <f t="shared" si="323"/>
        <v>NEIN</v>
      </c>
    </row>
    <row r="2265" spans="2:16">
      <c r="B2265" s="3">
        <v>38933</v>
      </c>
      <c r="C2265" s="4">
        <v>5723.03</v>
      </c>
      <c r="D2265" s="15">
        <f t="shared" si="324"/>
        <v>1.471623377889834E-2</v>
      </c>
      <c r="E2265" s="7"/>
      <c r="F2265" t="str">
        <f t="shared" si="316"/>
        <v>NEIN</v>
      </c>
      <c r="G2265" t="str">
        <f t="shared" si="317"/>
        <v>NEIN</v>
      </c>
      <c r="I2265" t="str">
        <f t="shared" si="318"/>
        <v>NEIN</v>
      </c>
      <c r="J2265" t="str">
        <f t="shared" si="319"/>
        <v>JA</v>
      </c>
      <c r="L2265" t="str">
        <f t="shared" si="320"/>
        <v>NEIN</v>
      </c>
      <c r="M2265" t="str">
        <f t="shared" si="321"/>
        <v>NEIN</v>
      </c>
      <c r="O2265" t="str">
        <f t="shared" si="322"/>
        <v>NEIN</v>
      </c>
      <c r="P2265" t="str">
        <f t="shared" si="323"/>
        <v>NEIN</v>
      </c>
    </row>
    <row r="2266" spans="2:16">
      <c r="B2266" s="3">
        <v>38932</v>
      </c>
      <c r="C2266" s="4">
        <v>5640.03</v>
      </c>
      <c r="D2266" s="15">
        <f t="shared" si="324"/>
        <v>-7.1803014353561574E-3</v>
      </c>
      <c r="E2266" s="7"/>
      <c r="F2266" t="str">
        <f t="shared" si="316"/>
        <v>NEIN</v>
      </c>
      <c r="G2266" t="str">
        <f t="shared" si="317"/>
        <v>JA</v>
      </c>
      <c r="I2266" t="str">
        <f t="shared" si="318"/>
        <v>NEIN</v>
      </c>
      <c r="J2266" t="str">
        <f t="shared" si="319"/>
        <v>NEIN</v>
      </c>
      <c r="L2266" t="str">
        <f t="shared" si="320"/>
        <v>NEIN</v>
      </c>
      <c r="M2266" t="str">
        <f t="shared" si="321"/>
        <v>NEIN</v>
      </c>
      <c r="O2266" t="str">
        <f t="shared" si="322"/>
        <v>NEIN</v>
      </c>
      <c r="P2266" t="str">
        <f t="shared" si="323"/>
        <v>NEIN</v>
      </c>
    </row>
    <row r="2267" spans="2:16">
      <c r="B2267" s="3">
        <v>38931</v>
      </c>
      <c r="C2267" s="4">
        <v>5680.82</v>
      </c>
      <c r="D2267" s="15">
        <f t="shared" si="324"/>
        <v>1.502303126462904E-2</v>
      </c>
      <c r="E2267" s="7"/>
      <c r="F2267" t="str">
        <f t="shared" si="316"/>
        <v>NEIN</v>
      </c>
      <c r="G2267" t="str">
        <f t="shared" si="317"/>
        <v>NEIN</v>
      </c>
      <c r="I2267" t="str">
        <f t="shared" si="318"/>
        <v>NEIN</v>
      </c>
      <c r="J2267" t="str">
        <f t="shared" si="319"/>
        <v>JA</v>
      </c>
      <c r="L2267" t="str">
        <f t="shared" si="320"/>
        <v>NEIN</v>
      </c>
      <c r="M2267" t="str">
        <f t="shared" si="321"/>
        <v>NEIN</v>
      </c>
      <c r="O2267" t="str">
        <f t="shared" si="322"/>
        <v>NEIN</v>
      </c>
      <c r="P2267" t="str">
        <f t="shared" si="323"/>
        <v>JA</v>
      </c>
    </row>
    <row r="2268" spans="2:16">
      <c r="B2268" s="3">
        <v>38930</v>
      </c>
      <c r="C2268" s="4">
        <v>5596.74</v>
      </c>
      <c r="D2268" s="15">
        <f t="shared" si="324"/>
        <v>-1.5000079197883915E-2</v>
      </c>
      <c r="E2268" s="7"/>
      <c r="F2268" t="str">
        <f t="shared" si="316"/>
        <v>NEIN</v>
      </c>
      <c r="G2268" t="str">
        <f t="shared" si="317"/>
        <v>NEIN</v>
      </c>
      <c r="I2268" t="str">
        <f t="shared" si="318"/>
        <v>JA</v>
      </c>
      <c r="J2268" t="str">
        <f t="shared" si="319"/>
        <v>NEIN</v>
      </c>
      <c r="L2268" t="str">
        <f t="shared" si="320"/>
        <v>NEIN</v>
      </c>
      <c r="M2268" t="str">
        <f t="shared" si="321"/>
        <v>NEIN</v>
      </c>
      <c r="O2268" t="str">
        <f t="shared" si="322"/>
        <v>NEIN</v>
      </c>
      <c r="P2268" t="str">
        <f t="shared" si="323"/>
        <v>NEIN</v>
      </c>
    </row>
    <row r="2269" spans="2:16">
      <c r="B2269" s="3">
        <v>38929</v>
      </c>
      <c r="C2269" s="4">
        <v>5681.97</v>
      </c>
      <c r="D2269" s="15">
        <f t="shared" si="324"/>
        <v>-4.1101268618260909E-3</v>
      </c>
      <c r="E2269" s="7"/>
      <c r="F2269" t="str">
        <f t="shared" si="316"/>
        <v>NEIN</v>
      </c>
      <c r="G2269" t="str">
        <f t="shared" si="317"/>
        <v>JA</v>
      </c>
      <c r="I2269" t="str">
        <f t="shared" si="318"/>
        <v>NEIN</v>
      </c>
      <c r="J2269" t="str">
        <f t="shared" si="319"/>
        <v>NEIN</v>
      </c>
      <c r="L2269" t="str">
        <f t="shared" si="320"/>
        <v>NEIN</v>
      </c>
      <c r="M2269" t="str">
        <f t="shared" si="321"/>
        <v>JA</v>
      </c>
      <c r="O2269" t="str">
        <f t="shared" si="322"/>
        <v>NEIN</v>
      </c>
      <c r="P2269" t="str">
        <f t="shared" si="323"/>
        <v>NEIN</v>
      </c>
    </row>
    <row r="2270" spans="2:16">
      <c r="B2270" s="3">
        <v>38926</v>
      </c>
      <c r="C2270" s="4">
        <v>5705.42</v>
      </c>
      <c r="D2270" s="15">
        <f t="shared" si="324"/>
        <v>8.1903917074714339E-3</v>
      </c>
      <c r="E2270" s="7"/>
      <c r="F2270" t="str">
        <f t="shared" si="316"/>
        <v>JA</v>
      </c>
      <c r="G2270" t="str">
        <f t="shared" si="317"/>
        <v>NEIN</v>
      </c>
      <c r="I2270" t="str">
        <f t="shared" si="318"/>
        <v>NEIN</v>
      </c>
      <c r="J2270" t="str">
        <f t="shared" si="319"/>
        <v>NEIN</v>
      </c>
      <c r="L2270" t="str">
        <f t="shared" si="320"/>
        <v>JA</v>
      </c>
      <c r="M2270" t="str">
        <f t="shared" si="321"/>
        <v>NEIN</v>
      </c>
      <c r="O2270" t="str">
        <f t="shared" si="322"/>
        <v>NEIN</v>
      </c>
      <c r="P2270" t="str">
        <f t="shared" si="323"/>
        <v>NEIN</v>
      </c>
    </row>
    <row r="2271" spans="2:16">
      <c r="B2271" s="3">
        <v>38925</v>
      </c>
      <c r="C2271" s="4">
        <v>5659.07</v>
      </c>
      <c r="D2271" s="15">
        <f t="shared" si="324"/>
        <v>1.360713582060134E-2</v>
      </c>
      <c r="E2271" s="7"/>
      <c r="F2271" t="str">
        <f t="shared" si="316"/>
        <v>JA</v>
      </c>
      <c r="G2271" t="str">
        <f t="shared" si="317"/>
        <v>NEIN</v>
      </c>
      <c r="I2271" t="str">
        <f t="shared" si="318"/>
        <v>NEIN</v>
      </c>
      <c r="J2271" t="str">
        <f t="shared" si="319"/>
        <v>NEIN</v>
      </c>
      <c r="L2271" t="str">
        <f t="shared" si="320"/>
        <v>NEIN</v>
      </c>
      <c r="M2271" t="str">
        <f t="shared" si="321"/>
        <v>NEIN</v>
      </c>
      <c r="O2271" t="str">
        <f t="shared" si="322"/>
        <v>NEIN</v>
      </c>
      <c r="P2271" t="str">
        <f t="shared" si="323"/>
        <v>NEIN</v>
      </c>
    </row>
    <row r="2272" spans="2:16">
      <c r="B2272" s="3">
        <v>38924</v>
      </c>
      <c r="C2272" s="4">
        <v>5583.1</v>
      </c>
      <c r="D2272" s="15">
        <f t="shared" si="324"/>
        <v>3.1154774909446588E-3</v>
      </c>
      <c r="E2272" s="7"/>
      <c r="F2272" t="str">
        <f t="shared" si="316"/>
        <v>NEIN</v>
      </c>
      <c r="G2272" t="str">
        <f t="shared" si="317"/>
        <v>NEIN</v>
      </c>
      <c r="I2272" t="str">
        <f t="shared" si="318"/>
        <v>NEIN</v>
      </c>
      <c r="J2272" t="str">
        <f t="shared" si="319"/>
        <v>JA</v>
      </c>
      <c r="L2272" t="str">
        <f t="shared" si="320"/>
        <v>NEIN</v>
      </c>
      <c r="M2272" t="str">
        <f t="shared" si="321"/>
        <v>NEIN</v>
      </c>
      <c r="O2272" t="str">
        <f t="shared" si="322"/>
        <v>NEIN</v>
      </c>
      <c r="P2272" t="str">
        <f t="shared" si="323"/>
        <v>NEIN</v>
      </c>
    </row>
    <row r="2273" spans="2:16">
      <c r="B2273" s="3">
        <v>38923</v>
      </c>
      <c r="C2273" s="4">
        <v>5565.76</v>
      </c>
      <c r="D2273" s="15">
        <f t="shared" si="324"/>
        <v>-2.2032789236381824E-3</v>
      </c>
      <c r="E2273" s="7"/>
      <c r="F2273" t="str">
        <f t="shared" si="316"/>
        <v>NEIN</v>
      </c>
      <c r="G2273" t="str">
        <f t="shared" si="317"/>
        <v>JA</v>
      </c>
      <c r="I2273" t="str">
        <f t="shared" si="318"/>
        <v>NEIN</v>
      </c>
      <c r="J2273" t="str">
        <f t="shared" si="319"/>
        <v>NEIN</v>
      </c>
      <c r="L2273" t="str">
        <f t="shared" si="320"/>
        <v>NEIN</v>
      </c>
      <c r="M2273" t="str">
        <f t="shared" si="321"/>
        <v>NEIN</v>
      </c>
      <c r="O2273" t="str">
        <f t="shared" si="322"/>
        <v>NEIN</v>
      </c>
      <c r="P2273" t="str">
        <f t="shared" si="323"/>
        <v>NEIN</v>
      </c>
    </row>
    <row r="2274" spans="2:16">
      <c r="B2274" s="3">
        <v>38922</v>
      </c>
      <c r="C2274" s="4">
        <v>5578.05</v>
      </c>
      <c r="D2274" s="15">
        <f t="shared" si="324"/>
        <v>2.3305772691666306E-2</v>
      </c>
      <c r="E2274" s="7"/>
      <c r="F2274" t="str">
        <f t="shared" si="316"/>
        <v>NEIN</v>
      </c>
      <c r="G2274" t="str">
        <f t="shared" si="317"/>
        <v>NEIN</v>
      </c>
      <c r="I2274" t="str">
        <f t="shared" si="318"/>
        <v>NEIN</v>
      </c>
      <c r="J2274" t="str">
        <f t="shared" si="319"/>
        <v>JA</v>
      </c>
      <c r="L2274" t="str">
        <f t="shared" si="320"/>
        <v>NEIN</v>
      </c>
      <c r="M2274" t="str">
        <f t="shared" si="321"/>
        <v>NEIN</v>
      </c>
      <c r="O2274" t="str">
        <f t="shared" si="322"/>
        <v>NEIN</v>
      </c>
      <c r="P2274" t="str">
        <f t="shared" si="323"/>
        <v>NEIN</v>
      </c>
    </row>
    <row r="2275" spans="2:16">
      <c r="B2275" s="3">
        <v>38919</v>
      </c>
      <c r="C2275" s="4">
        <v>5451.01</v>
      </c>
      <c r="D2275" s="15">
        <f t="shared" si="324"/>
        <v>-1.7095758607383486E-2</v>
      </c>
      <c r="E2275" s="7"/>
      <c r="F2275" t="str">
        <f t="shared" si="316"/>
        <v>NEIN</v>
      </c>
      <c r="G2275" t="str">
        <f t="shared" si="317"/>
        <v>JA</v>
      </c>
      <c r="I2275" t="str">
        <f t="shared" si="318"/>
        <v>NEIN</v>
      </c>
      <c r="J2275" t="str">
        <f t="shared" si="319"/>
        <v>NEIN</v>
      </c>
      <c r="L2275" t="str">
        <f t="shared" si="320"/>
        <v>NEIN</v>
      </c>
      <c r="M2275" t="str">
        <f t="shared" si="321"/>
        <v>JA</v>
      </c>
      <c r="O2275" t="str">
        <f t="shared" si="322"/>
        <v>NEIN</v>
      </c>
      <c r="P2275" t="str">
        <f t="shared" si="323"/>
        <v>NEIN</v>
      </c>
    </row>
    <row r="2276" spans="2:16">
      <c r="B2276" s="3">
        <v>38918</v>
      </c>
      <c r="C2276" s="4">
        <v>5545.82</v>
      </c>
      <c r="D2276" s="15">
        <f t="shared" si="324"/>
        <v>1.178851441249645E-3</v>
      </c>
      <c r="E2276" s="7"/>
      <c r="F2276" t="str">
        <f t="shared" si="316"/>
        <v>JA</v>
      </c>
      <c r="G2276" t="str">
        <f t="shared" si="317"/>
        <v>NEIN</v>
      </c>
      <c r="I2276" t="str">
        <f t="shared" si="318"/>
        <v>NEIN</v>
      </c>
      <c r="J2276" t="str">
        <f t="shared" si="319"/>
        <v>NEIN</v>
      </c>
      <c r="L2276" t="str">
        <f t="shared" si="320"/>
        <v>NEIN</v>
      </c>
      <c r="M2276" t="str">
        <f t="shared" si="321"/>
        <v>NEIN</v>
      </c>
      <c r="O2276" t="str">
        <f t="shared" si="322"/>
        <v>NEIN</v>
      </c>
      <c r="P2276" t="str">
        <f t="shared" si="323"/>
        <v>NEIN</v>
      </c>
    </row>
    <row r="2277" spans="2:16">
      <c r="B2277" s="3">
        <v>38917</v>
      </c>
      <c r="C2277" s="4">
        <v>5539.29</v>
      </c>
      <c r="D2277" s="15">
        <f t="shared" si="324"/>
        <v>2.6393173795825266E-2</v>
      </c>
      <c r="E2277" s="7"/>
      <c r="F2277" t="str">
        <f t="shared" si="316"/>
        <v>NEIN</v>
      </c>
      <c r="G2277" t="str">
        <f t="shared" si="317"/>
        <v>NEIN</v>
      </c>
      <c r="I2277" t="str">
        <f t="shared" si="318"/>
        <v>NEIN</v>
      </c>
      <c r="J2277" t="str">
        <f t="shared" si="319"/>
        <v>JA</v>
      </c>
      <c r="L2277" t="str">
        <f t="shared" si="320"/>
        <v>NEIN</v>
      </c>
      <c r="M2277" t="str">
        <f t="shared" si="321"/>
        <v>NEIN</v>
      </c>
      <c r="O2277" t="str">
        <f t="shared" si="322"/>
        <v>NEIN</v>
      </c>
      <c r="P2277" t="str">
        <f t="shared" si="323"/>
        <v>JA</v>
      </c>
    </row>
    <row r="2278" spans="2:16">
      <c r="B2278" s="3">
        <v>38916</v>
      </c>
      <c r="C2278" s="4">
        <v>5396.85</v>
      </c>
      <c r="D2278" s="15">
        <f t="shared" si="324"/>
        <v>-3.7124143431001284E-3</v>
      </c>
      <c r="E2278" s="7"/>
      <c r="F2278" t="str">
        <f t="shared" si="316"/>
        <v>NEIN</v>
      </c>
      <c r="G2278" t="str">
        <f t="shared" si="317"/>
        <v>NEIN</v>
      </c>
      <c r="I2278" t="str">
        <f t="shared" si="318"/>
        <v>JA</v>
      </c>
      <c r="J2278" t="str">
        <f t="shared" si="319"/>
        <v>NEIN</v>
      </c>
      <c r="L2278" t="str">
        <f t="shared" si="320"/>
        <v>NEIN</v>
      </c>
      <c r="M2278" t="str">
        <f t="shared" si="321"/>
        <v>NEIN</v>
      </c>
      <c r="O2278" t="str">
        <f t="shared" si="322"/>
        <v>JA</v>
      </c>
      <c r="P2278" t="str">
        <f t="shared" si="323"/>
        <v>NEIN</v>
      </c>
    </row>
    <row r="2279" spans="2:16">
      <c r="B2279" s="3">
        <v>38915</v>
      </c>
      <c r="C2279" s="4">
        <v>5416.96</v>
      </c>
      <c r="D2279" s="15">
        <f t="shared" si="324"/>
        <v>-9.7008236478789459E-4</v>
      </c>
      <c r="E2279" s="7"/>
      <c r="F2279" t="str">
        <f t="shared" si="316"/>
        <v>NEIN</v>
      </c>
      <c r="G2279" t="str">
        <f t="shared" si="317"/>
        <v>NEIN</v>
      </c>
      <c r="I2279" t="str">
        <f t="shared" si="318"/>
        <v>JA</v>
      </c>
      <c r="J2279" t="str">
        <f t="shared" si="319"/>
        <v>NEIN</v>
      </c>
      <c r="L2279" t="str">
        <f t="shared" si="320"/>
        <v>NEIN</v>
      </c>
      <c r="M2279" t="str">
        <f t="shared" si="321"/>
        <v>NEIN</v>
      </c>
      <c r="O2279" t="str">
        <f t="shared" si="322"/>
        <v>JA</v>
      </c>
      <c r="P2279" t="str">
        <f t="shared" si="323"/>
        <v>NEIN</v>
      </c>
    </row>
    <row r="2280" spans="2:16">
      <c r="B2280" s="3">
        <v>38912</v>
      </c>
      <c r="C2280" s="4">
        <v>5422.22</v>
      </c>
      <c r="D2280" s="15">
        <f t="shared" si="324"/>
        <v>-1.9009315595888709E-2</v>
      </c>
      <c r="E2280" s="7"/>
      <c r="F2280" t="str">
        <f t="shared" si="316"/>
        <v>NEIN</v>
      </c>
      <c r="G2280" t="str">
        <f t="shared" si="317"/>
        <v>NEIN</v>
      </c>
      <c r="I2280" t="str">
        <f t="shared" si="318"/>
        <v>JA</v>
      </c>
      <c r="J2280" t="str">
        <f t="shared" si="319"/>
        <v>NEIN</v>
      </c>
      <c r="L2280" t="str">
        <f t="shared" si="320"/>
        <v>NEIN</v>
      </c>
      <c r="M2280" t="str">
        <f t="shared" si="321"/>
        <v>NEIN</v>
      </c>
      <c r="O2280" t="str">
        <f t="shared" si="322"/>
        <v>NEIN</v>
      </c>
      <c r="P2280" t="str">
        <f t="shared" si="323"/>
        <v>NEIN</v>
      </c>
    </row>
    <row r="2281" spans="2:16">
      <c r="B2281" s="3">
        <v>38911</v>
      </c>
      <c r="C2281" s="4">
        <v>5527.29</v>
      </c>
      <c r="D2281" s="15">
        <f t="shared" si="324"/>
        <v>-1.9605095586591938E-2</v>
      </c>
      <c r="E2281" s="7"/>
      <c r="F2281" t="str">
        <f t="shared" si="316"/>
        <v>NEIN</v>
      </c>
      <c r="G2281" t="str">
        <f t="shared" si="317"/>
        <v>JA</v>
      </c>
      <c r="I2281" t="str">
        <f t="shared" si="318"/>
        <v>NEIN</v>
      </c>
      <c r="J2281" t="str">
        <f t="shared" si="319"/>
        <v>NEIN</v>
      </c>
      <c r="L2281" t="str">
        <f t="shared" si="320"/>
        <v>NEIN</v>
      </c>
      <c r="M2281" t="str">
        <f t="shared" si="321"/>
        <v>NEIN</v>
      </c>
      <c r="O2281" t="str">
        <f t="shared" si="322"/>
        <v>NEIN</v>
      </c>
      <c r="P2281" t="str">
        <f t="shared" si="323"/>
        <v>NEIN</v>
      </c>
    </row>
    <row r="2282" spans="2:16">
      <c r="B2282" s="3">
        <v>38910</v>
      </c>
      <c r="C2282" s="4">
        <v>5637.82</v>
      </c>
      <c r="D2282" s="15">
        <f t="shared" si="324"/>
        <v>3.8781775058581752E-3</v>
      </c>
      <c r="E2282" s="7"/>
      <c r="F2282" t="str">
        <f t="shared" si="316"/>
        <v>NEIN</v>
      </c>
      <c r="G2282" t="str">
        <f t="shared" si="317"/>
        <v>NEIN</v>
      </c>
      <c r="I2282" t="str">
        <f t="shared" si="318"/>
        <v>NEIN</v>
      </c>
      <c r="J2282" t="str">
        <f t="shared" si="319"/>
        <v>JA</v>
      </c>
      <c r="L2282" t="str">
        <f t="shared" si="320"/>
        <v>NEIN</v>
      </c>
      <c r="M2282" t="str">
        <f t="shared" si="321"/>
        <v>NEIN</v>
      </c>
      <c r="O2282" t="str">
        <f t="shared" si="322"/>
        <v>NEIN</v>
      </c>
      <c r="P2282" t="str">
        <f t="shared" si="323"/>
        <v>NEIN</v>
      </c>
    </row>
    <row r="2283" spans="2:16">
      <c r="B2283" s="3">
        <v>38909</v>
      </c>
      <c r="C2283" s="4">
        <v>5616.04</v>
      </c>
      <c r="D2283" s="15">
        <f t="shared" si="324"/>
        <v>-1.5821054550042717E-2</v>
      </c>
      <c r="E2283" s="7"/>
      <c r="F2283" t="str">
        <f t="shared" si="316"/>
        <v>NEIN</v>
      </c>
      <c r="G2283" t="str">
        <f t="shared" si="317"/>
        <v>JA</v>
      </c>
      <c r="I2283" t="str">
        <f t="shared" si="318"/>
        <v>NEIN</v>
      </c>
      <c r="J2283" t="str">
        <f t="shared" si="319"/>
        <v>NEIN</v>
      </c>
      <c r="L2283" t="str">
        <f t="shared" si="320"/>
        <v>NEIN</v>
      </c>
      <c r="M2283" t="str">
        <f t="shared" si="321"/>
        <v>NEIN</v>
      </c>
      <c r="O2283" t="str">
        <f t="shared" si="322"/>
        <v>NEIN</v>
      </c>
      <c r="P2283" t="str">
        <f t="shared" si="323"/>
        <v>NEIN</v>
      </c>
    </row>
    <row r="2284" spans="2:16">
      <c r="B2284" s="3">
        <v>38908</v>
      </c>
      <c r="C2284" s="4">
        <v>5706.32</v>
      </c>
      <c r="D2284" s="15">
        <f t="shared" si="324"/>
        <v>4.3066958825029424E-3</v>
      </c>
      <c r="E2284" s="7"/>
      <c r="F2284" t="str">
        <f t="shared" si="316"/>
        <v>NEIN</v>
      </c>
      <c r="G2284" t="str">
        <f t="shared" si="317"/>
        <v>NEIN</v>
      </c>
      <c r="I2284" t="str">
        <f t="shared" si="318"/>
        <v>NEIN</v>
      </c>
      <c r="J2284" t="str">
        <f t="shared" si="319"/>
        <v>JA</v>
      </c>
      <c r="L2284" t="str">
        <f t="shared" si="320"/>
        <v>NEIN</v>
      </c>
      <c r="M2284" t="str">
        <f t="shared" si="321"/>
        <v>NEIN</v>
      </c>
      <c r="O2284" t="str">
        <f t="shared" si="322"/>
        <v>NEIN</v>
      </c>
      <c r="P2284" t="str">
        <f t="shared" si="323"/>
        <v>NEIN</v>
      </c>
    </row>
    <row r="2285" spans="2:16">
      <c r="B2285" s="3">
        <v>38905</v>
      </c>
      <c r="C2285" s="4">
        <v>5681.85</v>
      </c>
      <c r="D2285" s="15">
        <f t="shared" si="324"/>
        <v>-2.3913741973884315E-3</v>
      </c>
      <c r="E2285" s="7"/>
      <c r="F2285" t="str">
        <f t="shared" si="316"/>
        <v>NEIN</v>
      </c>
      <c r="G2285" t="str">
        <f t="shared" si="317"/>
        <v>JA</v>
      </c>
      <c r="I2285" t="str">
        <f t="shared" si="318"/>
        <v>NEIN</v>
      </c>
      <c r="J2285" t="str">
        <f t="shared" si="319"/>
        <v>NEIN</v>
      </c>
      <c r="L2285" t="str">
        <f t="shared" si="320"/>
        <v>NEIN</v>
      </c>
      <c r="M2285" t="str">
        <f t="shared" si="321"/>
        <v>NEIN</v>
      </c>
      <c r="O2285" t="str">
        <f t="shared" si="322"/>
        <v>NEIN</v>
      </c>
      <c r="P2285" t="str">
        <f t="shared" si="323"/>
        <v>NEIN</v>
      </c>
    </row>
    <row r="2286" spans="2:16">
      <c r="B2286" s="3">
        <v>38904</v>
      </c>
      <c r="C2286" s="4">
        <v>5695.47</v>
      </c>
      <c r="D2286" s="15">
        <f t="shared" si="324"/>
        <v>1.2414609563728888E-2</v>
      </c>
      <c r="E2286" s="7"/>
      <c r="F2286" t="str">
        <f t="shared" si="316"/>
        <v>NEIN</v>
      </c>
      <c r="G2286" t="str">
        <f t="shared" si="317"/>
        <v>NEIN</v>
      </c>
      <c r="I2286" t="str">
        <f t="shared" si="318"/>
        <v>NEIN</v>
      </c>
      <c r="J2286" t="str">
        <f t="shared" si="319"/>
        <v>JA</v>
      </c>
      <c r="L2286" t="str">
        <f t="shared" si="320"/>
        <v>NEIN</v>
      </c>
      <c r="M2286" t="str">
        <f t="shared" si="321"/>
        <v>NEIN</v>
      </c>
      <c r="O2286" t="str">
        <f t="shared" si="322"/>
        <v>NEIN</v>
      </c>
      <c r="P2286" t="str">
        <f t="shared" si="323"/>
        <v>NEIN</v>
      </c>
    </row>
    <row r="2287" spans="2:16">
      <c r="B2287" s="3">
        <v>38903</v>
      </c>
      <c r="C2287" s="4">
        <v>5625.63</v>
      </c>
      <c r="D2287" s="15">
        <f t="shared" si="324"/>
        <v>-1.8045002539705833E-2</v>
      </c>
      <c r="E2287" s="7"/>
      <c r="F2287" t="str">
        <f t="shared" si="316"/>
        <v>NEIN</v>
      </c>
      <c r="G2287" t="str">
        <f t="shared" si="317"/>
        <v>JA</v>
      </c>
      <c r="I2287" t="str">
        <f t="shared" si="318"/>
        <v>NEIN</v>
      </c>
      <c r="J2287" t="str">
        <f t="shared" si="319"/>
        <v>NEIN</v>
      </c>
      <c r="L2287" t="str">
        <f t="shared" si="320"/>
        <v>NEIN</v>
      </c>
      <c r="M2287" t="str">
        <f t="shared" si="321"/>
        <v>JA</v>
      </c>
      <c r="O2287" t="str">
        <f t="shared" si="322"/>
        <v>NEIN</v>
      </c>
      <c r="P2287" t="str">
        <f t="shared" si="323"/>
        <v>NEIN</v>
      </c>
    </row>
    <row r="2288" spans="2:16">
      <c r="B2288" s="3">
        <v>38902</v>
      </c>
      <c r="C2288" s="4">
        <v>5729.01</v>
      </c>
      <c r="D2288" s="15">
        <f t="shared" si="324"/>
        <v>2.8567977607748046E-3</v>
      </c>
      <c r="E2288" s="7"/>
      <c r="F2288" t="str">
        <f t="shared" si="316"/>
        <v>JA</v>
      </c>
      <c r="G2288" t="str">
        <f t="shared" si="317"/>
        <v>NEIN</v>
      </c>
      <c r="I2288" t="str">
        <f t="shared" si="318"/>
        <v>NEIN</v>
      </c>
      <c r="J2288" t="str">
        <f t="shared" si="319"/>
        <v>NEIN</v>
      </c>
      <c r="L2288" t="str">
        <f t="shared" si="320"/>
        <v>JA</v>
      </c>
      <c r="M2288" t="str">
        <f t="shared" si="321"/>
        <v>NEIN</v>
      </c>
      <c r="O2288" t="str">
        <f t="shared" si="322"/>
        <v>NEIN</v>
      </c>
      <c r="P2288" t="str">
        <f t="shared" si="323"/>
        <v>NEIN</v>
      </c>
    </row>
    <row r="2289" spans="2:16">
      <c r="B2289" s="3">
        <v>38901</v>
      </c>
      <c r="C2289" s="4">
        <v>5712.69</v>
      </c>
      <c r="D2289" s="15">
        <f t="shared" si="324"/>
        <v>5.1695226901223405E-3</v>
      </c>
      <c r="E2289" s="7"/>
      <c r="F2289" t="str">
        <f t="shared" si="316"/>
        <v>JA</v>
      </c>
      <c r="G2289" t="str">
        <f t="shared" si="317"/>
        <v>NEIN</v>
      </c>
      <c r="I2289" t="str">
        <f t="shared" si="318"/>
        <v>NEIN</v>
      </c>
      <c r="J2289" t="str">
        <f t="shared" si="319"/>
        <v>NEIN</v>
      </c>
      <c r="L2289" t="str">
        <f t="shared" si="320"/>
        <v>JA</v>
      </c>
      <c r="M2289" t="str">
        <f t="shared" si="321"/>
        <v>NEIN</v>
      </c>
      <c r="O2289" t="str">
        <f t="shared" si="322"/>
        <v>NEIN</v>
      </c>
      <c r="P2289" t="str">
        <f t="shared" si="323"/>
        <v>NEIN</v>
      </c>
    </row>
    <row r="2290" spans="2:16">
      <c r="B2290" s="3">
        <v>38898</v>
      </c>
      <c r="C2290" s="4">
        <v>5683.31</v>
      </c>
      <c r="D2290" s="15">
        <f t="shared" si="324"/>
        <v>1.820960393573972E-2</v>
      </c>
      <c r="E2290" s="7"/>
      <c r="F2290" t="str">
        <f t="shared" si="316"/>
        <v>JA</v>
      </c>
      <c r="G2290" t="str">
        <f t="shared" si="317"/>
        <v>NEIN</v>
      </c>
      <c r="I2290" t="str">
        <f t="shared" si="318"/>
        <v>NEIN</v>
      </c>
      <c r="J2290" t="str">
        <f t="shared" si="319"/>
        <v>NEIN</v>
      </c>
      <c r="L2290" t="str">
        <f t="shared" si="320"/>
        <v>NEIN</v>
      </c>
      <c r="M2290" t="str">
        <f t="shared" si="321"/>
        <v>NEIN</v>
      </c>
      <c r="O2290" t="str">
        <f t="shared" si="322"/>
        <v>NEIN</v>
      </c>
      <c r="P2290" t="str">
        <f t="shared" si="323"/>
        <v>NEIN</v>
      </c>
    </row>
    <row r="2291" spans="2:16">
      <c r="B2291" s="3">
        <v>38897</v>
      </c>
      <c r="C2291" s="4">
        <v>5581.67</v>
      </c>
      <c r="D2291" s="15">
        <f t="shared" si="324"/>
        <v>2.2870253460317028E-2</v>
      </c>
      <c r="E2291" s="7"/>
      <c r="F2291" t="str">
        <f t="shared" si="316"/>
        <v>NEIN</v>
      </c>
      <c r="G2291" t="str">
        <f t="shared" si="317"/>
        <v>NEIN</v>
      </c>
      <c r="I2291" t="str">
        <f t="shared" si="318"/>
        <v>NEIN</v>
      </c>
      <c r="J2291" t="str">
        <f t="shared" si="319"/>
        <v>JA</v>
      </c>
      <c r="L2291" t="str">
        <f t="shared" si="320"/>
        <v>NEIN</v>
      </c>
      <c r="M2291" t="str">
        <f t="shared" si="321"/>
        <v>NEIN</v>
      </c>
      <c r="O2291" t="str">
        <f t="shared" si="322"/>
        <v>NEIN</v>
      </c>
      <c r="P2291" t="str">
        <f t="shared" si="323"/>
        <v>JA</v>
      </c>
    </row>
    <row r="2292" spans="2:16">
      <c r="B2292" s="3">
        <v>38896</v>
      </c>
      <c r="C2292" s="4">
        <v>5456.87</v>
      </c>
      <c r="D2292" s="15">
        <f t="shared" si="324"/>
        <v>-4.1764743595610042E-4</v>
      </c>
      <c r="E2292" s="7"/>
      <c r="F2292" t="str">
        <f t="shared" si="316"/>
        <v>NEIN</v>
      </c>
      <c r="G2292" t="str">
        <f t="shared" si="317"/>
        <v>NEIN</v>
      </c>
      <c r="I2292" t="str">
        <f t="shared" si="318"/>
        <v>JA</v>
      </c>
      <c r="J2292" t="str">
        <f t="shared" si="319"/>
        <v>NEIN</v>
      </c>
      <c r="L2292" t="str">
        <f t="shared" si="320"/>
        <v>NEIN</v>
      </c>
      <c r="M2292" t="str">
        <f t="shared" si="321"/>
        <v>NEIN</v>
      </c>
      <c r="O2292" t="str">
        <f t="shared" si="322"/>
        <v>JA</v>
      </c>
      <c r="P2292" t="str">
        <f t="shared" si="323"/>
        <v>NEIN</v>
      </c>
    </row>
    <row r="2293" spans="2:16">
      <c r="B2293" s="3">
        <v>38895</v>
      </c>
      <c r="C2293" s="4">
        <v>5459.15</v>
      </c>
      <c r="D2293" s="15">
        <f t="shared" si="324"/>
        <v>-1.0060511765975319E-2</v>
      </c>
      <c r="E2293" s="7"/>
      <c r="F2293" t="str">
        <f t="shared" si="316"/>
        <v>NEIN</v>
      </c>
      <c r="G2293" t="str">
        <f t="shared" si="317"/>
        <v>NEIN</v>
      </c>
      <c r="I2293" t="str">
        <f t="shared" si="318"/>
        <v>JA</v>
      </c>
      <c r="J2293" t="str">
        <f t="shared" si="319"/>
        <v>NEIN</v>
      </c>
      <c r="L2293" t="str">
        <f t="shared" si="320"/>
        <v>NEIN</v>
      </c>
      <c r="M2293" t="str">
        <f t="shared" si="321"/>
        <v>NEIN</v>
      </c>
      <c r="O2293" t="str">
        <f t="shared" si="322"/>
        <v>JA</v>
      </c>
      <c r="P2293" t="str">
        <f t="shared" si="323"/>
        <v>NEIN</v>
      </c>
    </row>
    <row r="2294" spans="2:16">
      <c r="B2294" s="3">
        <v>38894</v>
      </c>
      <c r="C2294" s="4">
        <v>5514.63</v>
      </c>
      <c r="D2294" s="15">
        <f t="shared" si="324"/>
        <v>-2.7324973687731561E-3</v>
      </c>
      <c r="E2294" s="7"/>
      <c r="F2294" t="str">
        <f t="shared" si="316"/>
        <v>NEIN</v>
      </c>
      <c r="G2294" t="str">
        <f t="shared" si="317"/>
        <v>NEIN</v>
      </c>
      <c r="I2294" t="str">
        <f t="shared" si="318"/>
        <v>JA</v>
      </c>
      <c r="J2294" t="str">
        <f t="shared" si="319"/>
        <v>NEIN</v>
      </c>
      <c r="L2294" t="str">
        <f t="shared" si="320"/>
        <v>NEIN</v>
      </c>
      <c r="M2294" t="str">
        <f t="shared" si="321"/>
        <v>NEIN</v>
      </c>
      <c r="O2294" t="str">
        <f t="shared" si="322"/>
        <v>NEIN</v>
      </c>
      <c r="P2294" t="str">
        <f t="shared" si="323"/>
        <v>NEIN</v>
      </c>
    </row>
    <row r="2295" spans="2:16">
      <c r="B2295" s="3">
        <v>38891</v>
      </c>
      <c r="C2295" s="4">
        <v>5529.74</v>
      </c>
      <c r="D2295" s="15">
        <f t="shared" si="324"/>
        <v>-6.6504982452087337E-4</v>
      </c>
      <c r="E2295" s="7"/>
      <c r="F2295" t="str">
        <f t="shared" si="316"/>
        <v>NEIN</v>
      </c>
      <c r="G2295" t="str">
        <f t="shared" si="317"/>
        <v>JA</v>
      </c>
      <c r="I2295" t="str">
        <f t="shared" si="318"/>
        <v>NEIN</v>
      </c>
      <c r="J2295" t="str">
        <f t="shared" si="319"/>
        <v>NEIN</v>
      </c>
      <c r="L2295" t="str">
        <f t="shared" si="320"/>
        <v>NEIN</v>
      </c>
      <c r="M2295" t="str">
        <f t="shared" si="321"/>
        <v>JA</v>
      </c>
      <c r="O2295" t="str">
        <f t="shared" si="322"/>
        <v>NEIN</v>
      </c>
      <c r="P2295" t="str">
        <f t="shared" si="323"/>
        <v>NEIN</v>
      </c>
    </row>
    <row r="2296" spans="2:16">
      <c r="B2296" s="3">
        <v>38890</v>
      </c>
      <c r="C2296" s="4">
        <v>5533.42</v>
      </c>
      <c r="D2296" s="15">
        <f t="shared" si="324"/>
        <v>5.4529827870357138E-3</v>
      </c>
      <c r="E2296" s="7"/>
      <c r="F2296" t="str">
        <f t="shared" si="316"/>
        <v>JA</v>
      </c>
      <c r="G2296" t="str">
        <f t="shared" si="317"/>
        <v>NEIN</v>
      </c>
      <c r="I2296" t="str">
        <f t="shared" si="318"/>
        <v>NEIN</v>
      </c>
      <c r="J2296" t="str">
        <f t="shared" si="319"/>
        <v>NEIN</v>
      </c>
      <c r="L2296" t="str">
        <f t="shared" si="320"/>
        <v>JA</v>
      </c>
      <c r="M2296" t="str">
        <f t="shared" si="321"/>
        <v>NEIN</v>
      </c>
      <c r="O2296" t="str">
        <f t="shared" si="322"/>
        <v>NEIN</v>
      </c>
      <c r="P2296" t="str">
        <f t="shared" si="323"/>
        <v>NEIN</v>
      </c>
    </row>
    <row r="2297" spans="2:16">
      <c r="B2297" s="3">
        <v>38889</v>
      </c>
      <c r="C2297" s="4">
        <v>5503.41</v>
      </c>
      <c r="D2297" s="15">
        <f t="shared" si="324"/>
        <v>1.7838907385125959E-3</v>
      </c>
      <c r="E2297" s="7"/>
      <c r="F2297" t="str">
        <f t="shared" si="316"/>
        <v>JA</v>
      </c>
      <c r="G2297" t="str">
        <f t="shared" si="317"/>
        <v>NEIN</v>
      </c>
      <c r="I2297" t="str">
        <f t="shared" si="318"/>
        <v>NEIN</v>
      </c>
      <c r="J2297" t="str">
        <f t="shared" si="319"/>
        <v>NEIN</v>
      </c>
      <c r="L2297" t="str">
        <f t="shared" si="320"/>
        <v>JA</v>
      </c>
      <c r="M2297" t="str">
        <f t="shared" si="321"/>
        <v>NEIN</v>
      </c>
      <c r="O2297" t="str">
        <f t="shared" si="322"/>
        <v>NEIN</v>
      </c>
      <c r="P2297" t="str">
        <f t="shared" si="323"/>
        <v>NEIN</v>
      </c>
    </row>
    <row r="2298" spans="2:16">
      <c r="B2298" s="3">
        <v>38888</v>
      </c>
      <c r="C2298" s="4">
        <v>5493.61</v>
      </c>
      <c r="D2298" s="15">
        <f t="shared" si="324"/>
        <v>9.9977386505075375E-3</v>
      </c>
      <c r="E2298" s="7"/>
      <c r="F2298" t="str">
        <f t="shared" si="316"/>
        <v>JA</v>
      </c>
      <c r="G2298" t="str">
        <f t="shared" si="317"/>
        <v>NEIN</v>
      </c>
      <c r="I2298" t="str">
        <f t="shared" si="318"/>
        <v>NEIN</v>
      </c>
      <c r="J2298" t="str">
        <f t="shared" si="319"/>
        <v>NEIN</v>
      </c>
      <c r="L2298" t="str">
        <f t="shared" si="320"/>
        <v>NEIN</v>
      </c>
      <c r="M2298" t="str">
        <f t="shared" si="321"/>
        <v>NEIN</v>
      </c>
      <c r="O2298" t="str">
        <f t="shared" si="322"/>
        <v>NEIN</v>
      </c>
      <c r="P2298" t="str">
        <f t="shared" si="323"/>
        <v>NEIN</v>
      </c>
    </row>
    <row r="2299" spans="2:16">
      <c r="B2299" s="3">
        <v>38887</v>
      </c>
      <c r="C2299" s="4">
        <v>5439.23</v>
      </c>
      <c r="D2299" s="15">
        <f t="shared" si="324"/>
        <v>1.1759650744697153E-2</v>
      </c>
      <c r="E2299" s="7"/>
      <c r="F2299" t="str">
        <f t="shared" si="316"/>
        <v>NEIN</v>
      </c>
      <c r="G2299" t="str">
        <f t="shared" si="317"/>
        <v>NEIN</v>
      </c>
      <c r="I2299" t="str">
        <f t="shared" si="318"/>
        <v>NEIN</v>
      </c>
      <c r="J2299" t="str">
        <f t="shared" si="319"/>
        <v>JA</v>
      </c>
      <c r="L2299" t="str">
        <f t="shared" si="320"/>
        <v>NEIN</v>
      </c>
      <c r="M2299" t="str">
        <f t="shared" si="321"/>
        <v>NEIN</v>
      </c>
      <c r="O2299" t="str">
        <f t="shared" si="322"/>
        <v>NEIN</v>
      </c>
      <c r="P2299" t="str">
        <f t="shared" si="323"/>
        <v>NEIN</v>
      </c>
    </row>
    <row r="2300" spans="2:16">
      <c r="B2300" s="3">
        <v>38884</v>
      </c>
      <c r="C2300" s="4">
        <v>5376.01</v>
      </c>
      <c r="D2300" s="15">
        <f t="shared" si="324"/>
        <v>-8.5223395583358917E-3</v>
      </c>
      <c r="E2300" s="7"/>
      <c r="F2300" t="str">
        <f t="shared" si="316"/>
        <v>NEIN</v>
      </c>
      <c r="G2300" t="str">
        <f t="shared" si="317"/>
        <v>JA</v>
      </c>
      <c r="I2300" t="str">
        <f t="shared" si="318"/>
        <v>NEIN</v>
      </c>
      <c r="J2300" t="str">
        <f t="shared" si="319"/>
        <v>NEIN</v>
      </c>
      <c r="L2300" t="str">
        <f t="shared" si="320"/>
        <v>NEIN</v>
      </c>
      <c r="M2300" t="str">
        <f t="shared" si="321"/>
        <v>JA</v>
      </c>
      <c r="O2300" t="str">
        <f t="shared" si="322"/>
        <v>NEIN</v>
      </c>
      <c r="P2300" t="str">
        <f t="shared" si="323"/>
        <v>NEIN</v>
      </c>
    </row>
    <row r="2301" spans="2:16">
      <c r="B2301" s="3">
        <v>38883</v>
      </c>
      <c r="C2301" s="4">
        <v>5422.22</v>
      </c>
      <c r="D2301" s="15">
        <f t="shared" si="324"/>
        <v>2.1905431408653329E-2</v>
      </c>
      <c r="E2301" s="7"/>
      <c r="F2301" t="str">
        <f t="shared" si="316"/>
        <v>JA</v>
      </c>
      <c r="G2301" t="str">
        <f t="shared" si="317"/>
        <v>NEIN</v>
      </c>
      <c r="I2301" t="str">
        <f t="shared" si="318"/>
        <v>NEIN</v>
      </c>
      <c r="J2301" t="str">
        <f t="shared" si="319"/>
        <v>NEIN</v>
      </c>
      <c r="L2301" t="str">
        <f t="shared" si="320"/>
        <v>NEIN</v>
      </c>
      <c r="M2301" t="str">
        <f t="shared" si="321"/>
        <v>NEIN</v>
      </c>
      <c r="O2301" t="str">
        <f t="shared" si="322"/>
        <v>NEIN</v>
      </c>
      <c r="P2301" t="str">
        <f t="shared" si="323"/>
        <v>NEIN</v>
      </c>
    </row>
    <row r="2302" spans="2:16">
      <c r="B2302" s="3">
        <v>38882</v>
      </c>
      <c r="C2302" s="4">
        <v>5305.99</v>
      </c>
      <c r="D2302" s="15">
        <f t="shared" si="324"/>
        <v>2.6170887391488988E-3</v>
      </c>
      <c r="E2302" s="7"/>
      <c r="F2302" t="str">
        <f t="shared" si="316"/>
        <v>NEIN</v>
      </c>
      <c r="G2302" t="str">
        <f t="shared" si="317"/>
        <v>NEIN</v>
      </c>
      <c r="I2302" t="str">
        <f t="shared" si="318"/>
        <v>NEIN</v>
      </c>
      <c r="J2302" t="str">
        <f t="shared" si="319"/>
        <v>JA</v>
      </c>
      <c r="L2302" t="str">
        <f t="shared" si="320"/>
        <v>NEIN</v>
      </c>
      <c r="M2302" t="str">
        <f t="shared" si="321"/>
        <v>NEIN</v>
      </c>
      <c r="O2302" t="str">
        <f t="shared" si="322"/>
        <v>NEIN</v>
      </c>
      <c r="P2302" t="str">
        <f t="shared" si="323"/>
        <v>JA</v>
      </c>
    </row>
    <row r="2303" spans="2:16">
      <c r="B2303" s="3">
        <v>38881</v>
      </c>
      <c r="C2303" s="4">
        <v>5292.14</v>
      </c>
      <c r="D2303" s="15">
        <f t="shared" si="324"/>
        <v>-1.9165794033972412E-2</v>
      </c>
      <c r="E2303" s="7"/>
      <c r="F2303" t="str">
        <f t="shared" si="316"/>
        <v>NEIN</v>
      </c>
      <c r="G2303" t="str">
        <f t="shared" si="317"/>
        <v>NEIN</v>
      </c>
      <c r="I2303" t="str">
        <f t="shared" si="318"/>
        <v>JA</v>
      </c>
      <c r="J2303" t="str">
        <f t="shared" si="319"/>
        <v>NEIN</v>
      </c>
      <c r="L2303" t="str">
        <f t="shared" si="320"/>
        <v>NEIN</v>
      </c>
      <c r="M2303" t="str">
        <f t="shared" si="321"/>
        <v>NEIN</v>
      </c>
      <c r="O2303" t="str">
        <f t="shared" si="322"/>
        <v>NEIN</v>
      </c>
      <c r="P2303" t="str">
        <f t="shared" si="323"/>
        <v>NEIN</v>
      </c>
    </row>
    <row r="2304" spans="2:16">
      <c r="B2304" s="3">
        <v>38880</v>
      </c>
      <c r="C2304" s="4">
        <v>5395.55</v>
      </c>
      <c r="D2304" s="15">
        <f t="shared" si="324"/>
        <v>-1.2541910074523021E-2</v>
      </c>
      <c r="E2304" s="7"/>
      <c r="F2304" t="str">
        <f t="shared" si="316"/>
        <v>NEIN</v>
      </c>
      <c r="G2304" t="str">
        <f t="shared" si="317"/>
        <v>JA</v>
      </c>
      <c r="I2304" t="str">
        <f t="shared" si="318"/>
        <v>NEIN</v>
      </c>
      <c r="J2304" t="str">
        <f t="shared" si="319"/>
        <v>NEIN</v>
      </c>
      <c r="L2304" t="str">
        <f t="shared" si="320"/>
        <v>NEIN</v>
      </c>
      <c r="M2304" t="str">
        <f t="shared" si="321"/>
        <v>NEIN</v>
      </c>
      <c r="O2304" t="str">
        <f t="shared" si="322"/>
        <v>NEIN</v>
      </c>
      <c r="P2304" t="str">
        <f t="shared" si="323"/>
        <v>NEIN</v>
      </c>
    </row>
    <row r="2305" spans="2:16">
      <c r="B2305" s="3">
        <v>38877</v>
      </c>
      <c r="C2305" s="4">
        <v>5464.08</v>
      </c>
      <c r="D2305" s="15">
        <f t="shared" si="324"/>
        <v>1.5009436625997567E-2</v>
      </c>
      <c r="E2305" s="7"/>
      <c r="F2305" t="str">
        <f t="shared" si="316"/>
        <v>NEIN</v>
      </c>
      <c r="G2305" t="str">
        <f t="shared" si="317"/>
        <v>NEIN</v>
      </c>
      <c r="I2305" t="str">
        <f t="shared" si="318"/>
        <v>NEIN</v>
      </c>
      <c r="J2305" t="str">
        <f t="shared" si="319"/>
        <v>JA</v>
      </c>
      <c r="L2305" t="str">
        <f t="shared" si="320"/>
        <v>NEIN</v>
      </c>
      <c r="M2305" t="str">
        <f t="shared" si="321"/>
        <v>NEIN</v>
      </c>
      <c r="O2305" t="str">
        <f t="shared" si="322"/>
        <v>NEIN</v>
      </c>
      <c r="P2305" t="str">
        <f t="shared" si="323"/>
        <v>NEIN</v>
      </c>
    </row>
    <row r="2306" spans="2:16">
      <c r="B2306" s="3">
        <v>38876</v>
      </c>
      <c r="C2306" s="4">
        <v>5383.28</v>
      </c>
      <c r="D2306" s="15">
        <f t="shared" si="324"/>
        <v>-2.8977638606548159E-2</v>
      </c>
      <c r="E2306" s="7"/>
      <c r="F2306" t="str">
        <f t="shared" si="316"/>
        <v>NEIN</v>
      </c>
      <c r="G2306" t="str">
        <f t="shared" si="317"/>
        <v>JA</v>
      </c>
      <c r="I2306" t="str">
        <f t="shared" si="318"/>
        <v>NEIN</v>
      </c>
      <c r="J2306" t="str">
        <f t="shared" si="319"/>
        <v>NEIN</v>
      </c>
      <c r="L2306" t="str">
        <f t="shared" si="320"/>
        <v>NEIN</v>
      </c>
      <c r="M2306" t="str">
        <f t="shared" si="321"/>
        <v>NEIN</v>
      </c>
      <c r="O2306" t="str">
        <f t="shared" si="322"/>
        <v>NEIN</v>
      </c>
      <c r="P2306" t="str">
        <f t="shared" si="323"/>
        <v>NEIN</v>
      </c>
    </row>
    <row r="2307" spans="2:16">
      <c r="B2307" s="3">
        <v>38875</v>
      </c>
      <c r="C2307" s="4">
        <v>5543.93</v>
      </c>
      <c r="D2307" s="15">
        <f t="shared" si="324"/>
        <v>7.4725458447592935E-3</v>
      </c>
      <c r="E2307" s="7"/>
      <c r="F2307" t="str">
        <f t="shared" si="316"/>
        <v>NEIN</v>
      </c>
      <c r="G2307" t="str">
        <f t="shared" si="317"/>
        <v>NEIN</v>
      </c>
      <c r="I2307" t="str">
        <f t="shared" si="318"/>
        <v>NEIN</v>
      </c>
      <c r="J2307" t="str">
        <f t="shared" si="319"/>
        <v>JA</v>
      </c>
      <c r="L2307" t="str">
        <f t="shared" si="320"/>
        <v>NEIN</v>
      </c>
      <c r="M2307" t="str">
        <f t="shared" si="321"/>
        <v>NEIN</v>
      </c>
      <c r="O2307" t="str">
        <f t="shared" si="322"/>
        <v>NEIN</v>
      </c>
      <c r="P2307" t="str">
        <f t="shared" si="323"/>
        <v>JA</v>
      </c>
    </row>
    <row r="2308" spans="2:16">
      <c r="B2308" s="3">
        <v>38874</v>
      </c>
      <c r="C2308" s="4">
        <v>5502.81</v>
      </c>
      <c r="D2308" s="15">
        <f t="shared" si="324"/>
        <v>-2.1059597700842564E-2</v>
      </c>
      <c r="E2308" s="7"/>
      <c r="F2308" t="str">
        <f t="shared" si="316"/>
        <v>NEIN</v>
      </c>
      <c r="G2308" t="str">
        <f t="shared" si="317"/>
        <v>NEIN</v>
      </c>
      <c r="I2308" t="str">
        <f t="shared" si="318"/>
        <v>JA</v>
      </c>
      <c r="J2308" t="str">
        <f t="shared" si="319"/>
        <v>NEIN</v>
      </c>
      <c r="L2308" t="str">
        <f t="shared" si="320"/>
        <v>NEIN</v>
      </c>
      <c r="M2308" t="str">
        <f t="shared" si="321"/>
        <v>NEIN</v>
      </c>
      <c r="O2308" t="str">
        <f t="shared" si="322"/>
        <v>JA</v>
      </c>
      <c r="P2308" t="str">
        <f t="shared" si="323"/>
        <v>NEIN</v>
      </c>
    </row>
    <row r="2309" spans="2:16">
      <c r="B2309" s="3">
        <v>38873</v>
      </c>
      <c r="C2309" s="4">
        <v>5621.19</v>
      </c>
      <c r="D2309" s="15">
        <f t="shared" si="324"/>
        <v>-1.1578958474004116E-2</v>
      </c>
      <c r="E2309" s="7"/>
      <c r="F2309" t="str">
        <f t="shared" si="316"/>
        <v>NEIN</v>
      </c>
      <c r="G2309" t="str">
        <f t="shared" si="317"/>
        <v>NEIN</v>
      </c>
      <c r="I2309" t="str">
        <f t="shared" si="318"/>
        <v>JA</v>
      </c>
      <c r="J2309" t="str">
        <f t="shared" si="319"/>
        <v>NEIN</v>
      </c>
      <c r="L2309" t="str">
        <f t="shared" si="320"/>
        <v>NEIN</v>
      </c>
      <c r="M2309" t="str">
        <f t="shared" si="321"/>
        <v>NEIN</v>
      </c>
      <c r="O2309" t="str">
        <f t="shared" si="322"/>
        <v>NEIN</v>
      </c>
      <c r="P2309" t="str">
        <f t="shared" si="323"/>
        <v>NEIN</v>
      </c>
    </row>
    <row r="2310" spans="2:16">
      <c r="B2310" s="3">
        <v>38870</v>
      </c>
      <c r="C2310" s="4">
        <v>5687.04</v>
      </c>
      <c r="D2310" s="15">
        <f t="shared" si="324"/>
        <v>-3.6004688493742861E-3</v>
      </c>
      <c r="E2310" s="7"/>
      <c r="F2310" t="str">
        <f t="shared" ref="F2310:F2373" si="325">IF(AND(D2311&gt;0,D2310&gt;0),"JA","NEIN")</f>
        <v>NEIN</v>
      </c>
      <c r="G2310" t="str">
        <f t="shared" ref="G2310:G2373" si="326">IF(AND(D2311&gt;0,D2310&lt;0),"JA","NEIN")</f>
        <v>JA</v>
      </c>
      <c r="I2310" t="str">
        <f t="shared" ref="I2310:I2373" si="327">IF(AND(D2311&lt;0,D2310&lt;0),"JA","NEIN")</f>
        <v>NEIN</v>
      </c>
      <c r="J2310" t="str">
        <f t="shared" ref="J2310:J2373" si="328">IF(AND(D2311&lt;0,D2310&gt;0),"JA","NEIN")</f>
        <v>NEIN</v>
      </c>
      <c r="L2310" t="str">
        <f t="shared" ref="L2310:L2373" si="329">IF(AND(D2312&gt;0,D2311&gt;0,D2310&gt;0),"JA", "NEIN")</f>
        <v>NEIN</v>
      </c>
      <c r="M2310" t="str">
        <f t="shared" ref="M2310:M2373" si="330">IF(AND(D2312&gt;0,D2311&gt;0,D2310&lt;0),"JA","NEIN")</f>
        <v>JA</v>
      </c>
      <c r="O2310" t="str">
        <f t="shared" ref="O2310:O2373" si="331">IF(AND(D2312&lt;0,D2311&lt;0,D2310&lt;0),"JA","NEIN")</f>
        <v>NEIN</v>
      </c>
      <c r="P2310" t="str">
        <f t="shared" ref="P2310:P2373" si="332">IF(AND(D2312&lt;0,D2311&lt;0,D2310&gt;0),"JA","NEIN")</f>
        <v>NEIN</v>
      </c>
    </row>
    <row r="2311" spans="2:16">
      <c r="B2311" s="3">
        <v>38869</v>
      </c>
      <c r="C2311" s="4">
        <v>5707.59</v>
      </c>
      <c r="D2311" s="15">
        <f t="shared" si="324"/>
        <v>2.5874516499616138E-3</v>
      </c>
      <c r="E2311" s="7"/>
      <c r="F2311" t="str">
        <f t="shared" si="325"/>
        <v>JA</v>
      </c>
      <c r="G2311" t="str">
        <f t="shared" si="326"/>
        <v>NEIN</v>
      </c>
      <c r="I2311" t="str">
        <f t="shared" si="327"/>
        <v>NEIN</v>
      </c>
      <c r="J2311" t="str">
        <f t="shared" si="328"/>
        <v>NEIN</v>
      </c>
      <c r="L2311" t="str">
        <f t="shared" si="329"/>
        <v>NEIN</v>
      </c>
      <c r="M2311" t="str">
        <f t="shared" si="330"/>
        <v>NEIN</v>
      </c>
      <c r="O2311" t="str">
        <f t="shared" si="331"/>
        <v>NEIN</v>
      </c>
      <c r="P2311" t="str">
        <f t="shared" si="332"/>
        <v>NEIN</v>
      </c>
    </row>
    <row r="2312" spans="2:16">
      <c r="B2312" s="3">
        <v>38868</v>
      </c>
      <c r="C2312" s="4">
        <v>5692.86</v>
      </c>
      <c r="D2312" s="15">
        <f t="shared" si="324"/>
        <v>1.2526612158799555E-2</v>
      </c>
      <c r="E2312" s="7"/>
      <c r="F2312" t="str">
        <f t="shared" si="325"/>
        <v>NEIN</v>
      </c>
      <c r="G2312" t="str">
        <f t="shared" si="326"/>
        <v>NEIN</v>
      </c>
      <c r="I2312" t="str">
        <f t="shared" si="327"/>
        <v>NEIN</v>
      </c>
      <c r="J2312" t="str">
        <f t="shared" si="328"/>
        <v>JA</v>
      </c>
      <c r="L2312" t="str">
        <f t="shared" si="329"/>
        <v>NEIN</v>
      </c>
      <c r="M2312" t="str">
        <f t="shared" si="330"/>
        <v>NEIN</v>
      </c>
      <c r="O2312" t="str">
        <f t="shared" si="331"/>
        <v>NEIN</v>
      </c>
      <c r="P2312" t="str">
        <f t="shared" si="332"/>
        <v>JA</v>
      </c>
    </row>
    <row r="2313" spans="2:16">
      <c r="B2313" s="3">
        <v>38867</v>
      </c>
      <c r="C2313" s="4">
        <v>5622.43</v>
      </c>
      <c r="D2313" s="15">
        <f t="shared" si="324"/>
        <v>-2.3039016371793692E-2</v>
      </c>
      <c r="E2313" s="7"/>
      <c r="F2313" t="str">
        <f t="shared" si="325"/>
        <v>NEIN</v>
      </c>
      <c r="G2313" t="str">
        <f t="shared" si="326"/>
        <v>NEIN</v>
      </c>
      <c r="I2313" t="str">
        <f t="shared" si="327"/>
        <v>JA</v>
      </c>
      <c r="J2313" t="str">
        <f t="shared" si="328"/>
        <v>NEIN</v>
      </c>
      <c r="L2313" t="str">
        <f t="shared" si="329"/>
        <v>NEIN</v>
      </c>
      <c r="M2313" t="str">
        <f t="shared" si="330"/>
        <v>NEIN</v>
      </c>
      <c r="O2313" t="str">
        <f t="shared" si="331"/>
        <v>NEIN</v>
      </c>
      <c r="P2313" t="str">
        <f t="shared" si="332"/>
        <v>NEIN</v>
      </c>
    </row>
    <row r="2314" spans="2:16">
      <c r="B2314" s="3">
        <v>38866</v>
      </c>
      <c r="C2314" s="4">
        <v>5755.02</v>
      </c>
      <c r="D2314" s="15">
        <f t="shared" si="324"/>
        <v>-5.7598352555817602E-3</v>
      </c>
      <c r="E2314" s="7"/>
      <c r="F2314" t="str">
        <f t="shared" si="325"/>
        <v>NEIN</v>
      </c>
      <c r="G2314" t="str">
        <f t="shared" si="326"/>
        <v>JA</v>
      </c>
      <c r="I2314" t="str">
        <f t="shared" si="327"/>
        <v>NEIN</v>
      </c>
      <c r="J2314" t="str">
        <f t="shared" si="328"/>
        <v>NEIN</v>
      </c>
      <c r="L2314" t="str">
        <f t="shared" si="329"/>
        <v>NEIN</v>
      </c>
      <c r="M2314" t="str">
        <f t="shared" si="330"/>
        <v>JA</v>
      </c>
      <c r="O2314" t="str">
        <f t="shared" si="331"/>
        <v>NEIN</v>
      </c>
      <c r="P2314" t="str">
        <f t="shared" si="332"/>
        <v>NEIN</v>
      </c>
    </row>
    <row r="2315" spans="2:16">
      <c r="B2315" s="3">
        <v>38863</v>
      </c>
      <c r="C2315" s="4">
        <v>5788.36</v>
      </c>
      <c r="D2315" s="15">
        <f t="shared" si="324"/>
        <v>1.4423262286060655E-2</v>
      </c>
      <c r="E2315" s="7"/>
      <c r="F2315" t="str">
        <f t="shared" si="325"/>
        <v>JA</v>
      </c>
      <c r="G2315" t="str">
        <f t="shared" si="326"/>
        <v>NEIN</v>
      </c>
      <c r="I2315" t="str">
        <f t="shared" si="327"/>
        <v>NEIN</v>
      </c>
      <c r="J2315" t="str">
        <f t="shared" si="328"/>
        <v>NEIN</v>
      </c>
      <c r="L2315" t="str">
        <f t="shared" si="329"/>
        <v>NEIN</v>
      </c>
      <c r="M2315" t="str">
        <f t="shared" si="330"/>
        <v>NEIN</v>
      </c>
      <c r="O2315" t="str">
        <f t="shared" si="331"/>
        <v>NEIN</v>
      </c>
      <c r="P2315" t="str">
        <f t="shared" si="332"/>
        <v>NEIN</v>
      </c>
    </row>
    <row r="2316" spans="2:16">
      <c r="B2316" s="3">
        <v>38862</v>
      </c>
      <c r="C2316" s="4">
        <v>5706.06</v>
      </c>
      <c r="D2316" s="15">
        <f t="shared" ref="D2316:D2379" si="333">(C2316-C2317)/C2317</f>
        <v>2.1268141816248989E-2</v>
      </c>
      <c r="E2316" s="7"/>
      <c r="F2316" t="str">
        <f t="shared" si="325"/>
        <v>NEIN</v>
      </c>
      <c r="G2316" t="str">
        <f t="shared" si="326"/>
        <v>NEIN</v>
      </c>
      <c r="I2316" t="str">
        <f t="shared" si="327"/>
        <v>NEIN</v>
      </c>
      <c r="J2316" t="str">
        <f t="shared" si="328"/>
        <v>JA</v>
      </c>
      <c r="L2316" t="str">
        <f t="shared" si="329"/>
        <v>NEIN</v>
      </c>
      <c r="M2316" t="str">
        <f t="shared" si="330"/>
        <v>NEIN</v>
      </c>
      <c r="O2316" t="str">
        <f t="shared" si="331"/>
        <v>NEIN</v>
      </c>
      <c r="P2316" t="str">
        <f t="shared" si="332"/>
        <v>NEIN</v>
      </c>
    </row>
    <row r="2317" spans="2:16">
      <c r="B2317" s="3">
        <v>38861</v>
      </c>
      <c r="C2317" s="4">
        <v>5587.23</v>
      </c>
      <c r="D2317" s="15">
        <f t="shared" si="333"/>
        <v>-1.607117385079488E-2</v>
      </c>
      <c r="E2317" s="7"/>
      <c r="F2317" t="str">
        <f t="shared" si="325"/>
        <v>NEIN</v>
      </c>
      <c r="G2317" t="str">
        <f t="shared" si="326"/>
        <v>JA</v>
      </c>
      <c r="I2317" t="str">
        <f t="shared" si="327"/>
        <v>NEIN</v>
      </c>
      <c r="J2317" t="str">
        <f t="shared" si="328"/>
        <v>NEIN</v>
      </c>
      <c r="L2317" t="str">
        <f t="shared" si="329"/>
        <v>NEIN</v>
      </c>
      <c r="M2317" t="str">
        <f t="shared" si="330"/>
        <v>NEIN</v>
      </c>
      <c r="O2317" t="str">
        <f t="shared" si="331"/>
        <v>NEIN</v>
      </c>
      <c r="P2317" t="str">
        <f t="shared" si="332"/>
        <v>NEIN</v>
      </c>
    </row>
    <row r="2318" spans="2:16">
      <c r="B2318" s="3">
        <v>38860</v>
      </c>
      <c r="C2318" s="4">
        <v>5678.49</v>
      </c>
      <c r="D2318" s="15">
        <f t="shared" si="333"/>
        <v>2.3844983267943688E-2</v>
      </c>
      <c r="E2318" s="7"/>
      <c r="F2318" t="str">
        <f t="shared" si="325"/>
        <v>NEIN</v>
      </c>
      <c r="G2318" t="str">
        <f t="shared" si="326"/>
        <v>NEIN</v>
      </c>
      <c r="I2318" t="str">
        <f t="shared" si="327"/>
        <v>NEIN</v>
      </c>
      <c r="J2318" t="str">
        <f t="shared" si="328"/>
        <v>JA</v>
      </c>
      <c r="L2318" t="str">
        <f t="shared" si="329"/>
        <v>NEIN</v>
      </c>
      <c r="M2318" t="str">
        <f t="shared" si="330"/>
        <v>NEIN</v>
      </c>
      <c r="O2318" t="str">
        <f t="shared" si="331"/>
        <v>NEIN</v>
      </c>
      <c r="P2318" t="str">
        <f t="shared" si="332"/>
        <v>NEIN</v>
      </c>
    </row>
    <row r="2319" spans="2:16">
      <c r="B2319" s="3">
        <v>38859</v>
      </c>
      <c r="C2319" s="4">
        <v>5546.24</v>
      </c>
      <c r="D2319" s="15">
        <f t="shared" si="333"/>
        <v>-2.2220341732072459E-2</v>
      </c>
      <c r="E2319" s="7"/>
      <c r="F2319" t="str">
        <f t="shared" si="325"/>
        <v>NEIN</v>
      </c>
      <c r="G2319" t="str">
        <f t="shared" si="326"/>
        <v>JA</v>
      </c>
      <c r="I2319" t="str">
        <f t="shared" si="327"/>
        <v>NEIN</v>
      </c>
      <c r="J2319" t="str">
        <f t="shared" si="328"/>
        <v>NEIN</v>
      </c>
      <c r="L2319" t="str">
        <f t="shared" si="329"/>
        <v>NEIN</v>
      </c>
      <c r="M2319" t="str">
        <f t="shared" si="330"/>
        <v>JA</v>
      </c>
      <c r="O2319" t="str">
        <f t="shared" si="331"/>
        <v>NEIN</v>
      </c>
      <c r="P2319" t="str">
        <f t="shared" si="332"/>
        <v>NEIN</v>
      </c>
    </row>
    <row r="2320" spans="2:16">
      <c r="B2320" s="3">
        <v>38856</v>
      </c>
      <c r="C2320" s="4">
        <v>5672.28</v>
      </c>
      <c r="D2320" s="15">
        <f t="shared" si="333"/>
        <v>1.0959977550577449E-3</v>
      </c>
      <c r="E2320" s="7"/>
      <c r="F2320" t="str">
        <f t="shared" si="325"/>
        <v>JA</v>
      </c>
      <c r="G2320" t="str">
        <f t="shared" si="326"/>
        <v>NEIN</v>
      </c>
      <c r="I2320" t="str">
        <f t="shared" si="327"/>
        <v>NEIN</v>
      </c>
      <c r="J2320" t="str">
        <f t="shared" si="328"/>
        <v>NEIN</v>
      </c>
      <c r="L2320" t="str">
        <f t="shared" si="329"/>
        <v>NEIN</v>
      </c>
      <c r="M2320" t="str">
        <f t="shared" si="330"/>
        <v>NEIN</v>
      </c>
      <c r="O2320" t="str">
        <f t="shared" si="331"/>
        <v>NEIN</v>
      </c>
      <c r="P2320" t="str">
        <f t="shared" si="332"/>
        <v>NEIN</v>
      </c>
    </row>
    <row r="2321" spans="2:16">
      <c r="B2321" s="3">
        <v>38855</v>
      </c>
      <c r="C2321" s="4">
        <v>5666.07</v>
      </c>
      <c r="D2321" s="15">
        <f t="shared" si="333"/>
        <v>2.3616949008617894E-3</v>
      </c>
      <c r="E2321" s="7"/>
      <c r="F2321" t="str">
        <f t="shared" si="325"/>
        <v>NEIN</v>
      </c>
      <c r="G2321" t="str">
        <f t="shared" si="326"/>
        <v>NEIN</v>
      </c>
      <c r="I2321" t="str">
        <f t="shared" si="327"/>
        <v>NEIN</v>
      </c>
      <c r="J2321" t="str">
        <f t="shared" si="328"/>
        <v>JA</v>
      </c>
      <c r="L2321" t="str">
        <f t="shared" si="329"/>
        <v>NEIN</v>
      </c>
      <c r="M2321" t="str">
        <f t="shared" si="330"/>
        <v>NEIN</v>
      </c>
      <c r="O2321" t="str">
        <f t="shared" si="331"/>
        <v>NEIN</v>
      </c>
      <c r="P2321" t="str">
        <f t="shared" si="332"/>
        <v>JA</v>
      </c>
    </row>
    <row r="2322" spans="2:16">
      <c r="B2322" s="3">
        <v>38854</v>
      </c>
      <c r="C2322" s="4">
        <v>5652.72</v>
      </c>
      <c r="D2322" s="15">
        <f t="shared" si="333"/>
        <v>-3.4040109912644022E-2</v>
      </c>
      <c r="E2322" s="7"/>
      <c r="F2322" t="str">
        <f t="shared" si="325"/>
        <v>NEIN</v>
      </c>
      <c r="G2322" t="str">
        <f t="shared" si="326"/>
        <v>NEIN</v>
      </c>
      <c r="I2322" t="str">
        <f t="shared" si="327"/>
        <v>JA</v>
      </c>
      <c r="J2322" t="str">
        <f t="shared" si="328"/>
        <v>NEIN</v>
      </c>
      <c r="L2322" t="str">
        <f t="shared" si="329"/>
        <v>NEIN</v>
      </c>
      <c r="M2322" t="str">
        <f t="shared" si="330"/>
        <v>NEIN</v>
      </c>
      <c r="O2322" t="str">
        <f t="shared" si="331"/>
        <v>JA</v>
      </c>
      <c r="P2322" t="str">
        <f t="shared" si="332"/>
        <v>NEIN</v>
      </c>
    </row>
    <row r="2323" spans="2:16">
      <c r="B2323" s="3">
        <v>38853</v>
      </c>
      <c r="C2323" s="4">
        <v>5851.92</v>
      </c>
      <c r="D2323" s="15">
        <f t="shared" si="333"/>
        <v>-8.724558351245721E-4</v>
      </c>
      <c r="E2323" s="7"/>
      <c r="F2323" t="str">
        <f t="shared" si="325"/>
        <v>NEIN</v>
      </c>
      <c r="G2323" t="str">
        <f t="shared" si="326"/>
        <v>NEIN</v>
      </c>
      <c r="I2323" t="str">
        <f t="shared" si="327"/>
        <v>JA</v>
      </c>
      <c r="J2323" t="str">
        <f t="shared" si="328"/>
        <v>NEIN</v>
      </c>
      <c r="L2323" t="str">
        <f t="shared" si="329"/>
        <v>NEIN</v>
      </c>
      <c r="M2323" t="str">
        <f t="shared" si="330"/>
        <v>NEIN</v>
      </c>
      <c r="O2323" t="str">
        <f t="shared" si="331"/>
        <v>JA</v>
      </c>
      <c r="P2323" t="str">
        <f t="shared" si="332"/>
        <v>NEIN</v>
      </c>
    </row>
    <row r="2324" spans="2:16">
      <c r="B2324" s="3">
        <v>38852</v>
      </c>
      <c r="C2324" s="4">
        <v>5857.03</v>
      </c>
      <c r="D2324" s="15">
        <f t="shared" si="333"/>
        <v>-1.0014738991393241E-2</v>
      </c>
      <c r="E2324" s="7"/>
      <c r="F2324" t="str">
        <f t="shared" si="325"/>
        <v>NEIN</v>
      </c>
      <c r="G2324" t="str">
        <f t="shared" si="326"/>
        <v>NEIN</v>
      </c>
      <c r="I2324" t="str">
        <f t="shared" si="327"/>
        <v>JA</v>
      </c>
      <c r="J2324" t="str">
        <f t="shared" si="328"/>
        <v>NEIN</v>
      </c>
      <c r="L2324" t="str">
        <f t="shared" si="329"/>
        <v>NEIN</v>
      </c>
      <c r="M2324" t="str">
        <f t="shared" si="330"/>
        <v>NEIN</v>
      </c>
      <c r="O2324" t="str">
        <f t="shared" si="331"/>
        <v>JA</v>
      </c>
      <c r="P2324" t="str">
        <f t="shared" si="332"/>
        <v>NEIN</v>
      </c>
    </row>
    <row r="2325" spans="2:16">
      <c r="B2325" s="3">
        <v>38849</v>
      </c>
      <c r="C2325" s="4">
        <v>5916.28</v>
      </c>
      <c r="D2325" s="15">
        <f t="shared" si="333"/>
        <v>-2.2864806299878526E-2</v>
      </c>
      <c r="E2325" s="7"/>
      <c r="F2325" t="str">
        <f t="shared" si="325"/>
        <v>NEIN</v>
      </c>
      <c r="G2325" t="str">
        <f t="shared" si="326"/>
        <v>NEIN</v>
      </c>
      <c r="I2325" t="str">
        <f t="shared" si="327"/>
        <v>JA</v>
      </c>
      <c r="J2325" t="str">
        <f t="shared" si="328"/>
        <v>NEIN</v>
      </c>
      <c r="L2325" t="str">
        <f t="shared" si="329"/>
        <v>NEIN</v>
      </c>
      <c r="M2325" t="str">
        <f t="shared" si="330"/>
        <v>NEIN</v>
      </c>
      <c r="O2325" t="str">
        <f t="shared" si="331"/>
        <v>JA</v>
      </c>
      <c r="P2325" t="str">
        <f t="shared" si="332"/>
        <v>NEIN</v>
      </c>
    </row>
    <row r="2326" spans="2:16">
      <c r="B2326" s="3">
        <v>38848</v>
      </c>
      <c r="C2326" s="4">
        <v>6054.72</v>
      </c>
      <c r="D2326" s="15">
        <f t="shared" si="333"/>
        <v>-1.0404714973571412E-2</v>
      </c>
      <c r="E2326" s="7"/>
      <c r="F2326" t="str">
        <f t="shared" si="325"/>
        <v>NEIN</v>
      </c>
      <c r="G2326" t="str">
        <f t="shared" si="326"/>
        <v>NEIN</v>
      </c>
      <c r="I2326" t="str">
        <f t="shared" si="327"/>
        <v>JA</v>
      </c>
      <c r="J2326" t="str">
        <f t="shared" si="328"/>
        <v>NEIN</v>
      </c>
      <c r="L2326" t="str">
        <f t="shared" si="329"/>
        <v>NEIN</v>
      </c>
      <c r="M2326" t="str">
        <f t="shared" si="330"/>
        <v>NEIN</v>
      </c>
      <c r="O2326" t="str">
        <f t="shared" si="331"/>
        <v>NEIN</v>
      </c>
      <c r="P2326" t="str">
        <f t="shared" si="332"/>
        <v>NEIN</v>
      </c>
    </row>
    <row r="2327" spans="2:16">
      <c r="B2327" s="3">
        <v>38847</v>
      </c>
      <c r="C2327" s="4">
        <v>6118.38</v>
      </c>
      <c r="D2327" s="15">
        <f t="shared" si="333"/>
        <v>-3.638009875063534E-3</v>
      </c>
      <c r="E2327" s="7"/>
      <c r="F2327" t="str">
        <f t="shared" si="325"/>
        <v>NEIN</v>
      </c>
      <c r="G2327" t="str">
        <f t="shared" si="326"/>
        <v>JA</v>
      </c>
      <c r="I2327" t="str">
        <f t="shared" si="327"/>
        <v>NEIN</v>
      </c>
      <c r="J2327" t="str">
        <f t="shared" si="328"/>
        <v>NEIN</v>
      </c>
      <c r="L2327" t="str">
        <f t="shared" si="329"/>
        <v>NEIN</v>
      </c>
      <c r="M2327" t="str">
        <f t="shared" si="330"/>
        <v>JA</v>
      </c>
      <c r="O2327" t="str">
        <f t="shared" si="331"/>
        <v>NEIN</v>
      </c>
      <c r="P2327" t="str">
        <f t="shared" si="332"/>
        <v>NEIN</v>
      </c>
    </row>
    <row r="2328" spans="2:16">
      <c r="B2328" s="3">
        <v>38846</v>
      </c>
      <c r="C2328" s="4">
        <v>6140.72</v>
      </c>
      <c r="D2328" s="15">
        <f t="shared" si="333"/>
        <v>2.0789885084482474E-3</v>
      </c>
      <c r="E2328" s="7"/>
      <c r="F2328" t="str">
        <f t="shared" si="325"/>
        <v>JA</v>
      </c>
      <c r="G2328" t="str">
        <f t="shared" si="326"/>
        <v>NEIN</v>
      </c>
      <c r="I2328" t="str">
        <f t="shared" si="327"/>
        <v>NEIN</v>
      </c>
      <c r="J2328" t="str">
        <f t="shared" si="328"/>
        <v>NEIN</v>
      </c>
      <c r="L2328" t="str">
        <f t="shared" si="329"/>
        <v>JA</v>
      </c>
      <c r="M2328" t="str">
        <f t="shared" si="330"/>
        <v>NEIN</v>
      </c>
      <c r="O2328" t="str">
        <f t="shared" si="331"/>
        <v>NEIN</v>
      </c>
      <c r="P2328" t="str">
        <f t="shared" si="332"/>
        <v>NEIN</v>
      </c>
    </row>
    <row r="2329" spans="2:16">
      <c r="B2329" s="3">
        <v>38845</v>
      </c>
      <c r="C2329" s="4">
        <v>6127.98</v>
      </c>
      <c r="D2329" s="15">
        <f t="shared" si="333"/>
        <v>2.4029614168474913E-3</v>
      </c>
      <c r="E2329" s="7"/>
      <c r="F2329" t="str">
        <f t="shared" si="325"/>
        <v>JA</v>
      </c>
      <c r="G2329" t="str">
        <f t="shared" si="326"/>
        <v>NEIN</v>
      </c>
      <c r="I2329" t="str">
        <f t="shared" si="327"/>
        <v>NEIN</v>
      </c>
      <c r="J2329" t="str">
        <f t="shared" si="328"/>
        <v>NEIN</v>
      </c>
      <c r="L2329" t="str">
        <f t="shared" si="329"/>
        <v>JA</v>
      </c>
      <c r="M2329" t="str">
        <f t="shared" si="330"/>
        <v>NEIN</v>
      </c>
      <c r="O2329" t="str">
        <f t="shared" si="331"/>
        <v>NEIN</v>
      </c>
      <c r="P2329" t="str">
        <f t="shared" si="332"/>
        <v>NEIN</v>
      </c>
    </row>
    <row r="2330" spans="2:16">
      <c r="B2330" s="3">
        <v>38842</v>
      </c>
      <c r="C2330" s="4">
        <v>6113.29</v>
      </c>
      <c r="D2330" s="15">
        <f t="shared" si="333"/>
        <v>1.2248067663246898E-2</v>
      </c>
      <c r="E2330" s="7"/>
      <c r="F2330" t="str">
        <f t="shared" si="325"/>
        <v>JA</v>
      </c>
      <c r="G2330" t="str">
        <f t="shared" si="326"/>
        <v>NEIN</v>
      </c>
      <c r="I2330" t="str">
        <f t="shared" si="327"/>
        <v>NEIN</v>
      </c>
      <c r="J2330" t="str">
        <f t="shared" si="328"/>
        <v>NEIN</v>
      </c>
      <c r="L2330" t="str">
        <f t="shared" si="329"/>
        <v>NEIN</v>
      </c>
      <c r="M2330" t="str">
        <f t="shared" si="330"/>
        <v>NEIN</v>
      </c>
      <c r="O2330" t="str">
        <f t="shared" si="331"/>
        <v>NEIN</v>
      </c>
      <c r="P2330" t="str">
        <f t="shared" si="332"/>
        <v>NEIN</v>
      </c>
    </row>
    <row r="2331" spans="2:16">
      <c r="B2331" s="3">
        <v>38841</v>
      </c>
      <c r="C2331" s="4">
        <v>6039.32</v>
      </c>
      <c r="D2331" s="15">
        <f t="shared" si="333"/>
        <v>1.1787648099501365E-2</v>
      </c>
      <c r="E2331" s="7"/>
      <c r="F2331" t="str">
        <f t="shared" si="325"/>
        <v>NEIN</v>
      </c>
      <c r="G2331" t="str">
        <f t="shared" si="326"/>
        <v>NEIN</v>
      </c>
      <c r="I2331" t="str">
        <f t="shared" si="327"/>
        <v>NEIN</v>
      </c>
      <c r="J2331" t="str">
        <f t="shared" si="328"/>
        <v>JA</v>
      </c>
      <c r="L2331" t="str">
        <f t="shared" si="329"/>
        <v>NEIN</v>
      </c>
      <c r="M2331" t="str">
        <f t="shared" si="330"/>
        <v>NEIN</v>
      </c>
      <c r="O2331" t="str">
        <f t="shared" si="331"/>
        <v>NEIN</v>
      </c>
      <c r="P2331" t="str">
        <f t="shared" si="332"/>
        <v>NEIN</v>
      </c>
    </row>
    <row r="2332" spans="2:16">
      <c r="B2332" s="3">
        <v>38840</v>
      </c>
      <c r="C2332" s="4">
        <v>5968.96</v>
      </c>
      <c r="D2332" s="15">
        <f t="shared" si="333"/>
        <v>-1.3605363484480156E-2</v>
      </c>
      <c r="E2332" s="7"/>
      <c r="F2332" t="str">
        <f t="shared" si="325"/>
        <v>NEIN</v>
      </c>
      <c r="G2332" t="str">
        <f t="shared" si="326"/>
        <v>JA</v>
      </c>
      <c r="I2332" t="str">
        <f t="shared" si="327"/>
        <v>NEIN</v>
      </c>
      <c r="J2332" t="str">
        <f t="shared" si="328"/>
        <v>NEIN</v>
      </c>
      <c r="L2332" t="str">
        <f t="shared" si="329"/>
        <v>NEIN</v>
      </c>
      <c r="M2332" t="str">
        <f t="shared" si="330"/>
        <v>NEIN</v>
      </c>
      <c r="O2332" t="str">
        <f t="shared" si="331"/>
        <v>NEIN</v>
      </c>
      <c r="P2332" t="str">
        <f t="shared" si="332"/>
        <v>NEIN</v>
      </c>
    </row>
    <row r="2333" spans="2:16">
      <c r="B2333" s="3">
        <v>38839</v>
      </c>
      <c r="C2333" s="4">
        <v>6051.29</v>
      </c>
      <c r="D2333" s="15">
        <f t="shared" si="333"/>
        <v>6.8886452164681269E-3</v>
      </c>
      <c r="E2333" s="7"/>
      <c r="F2333" t="str">
        <f t="shared" si="325"/>
        <v>NEIN</v>
      </c>
      <c r="G2333" t="str">
        <f t="shared" si="326"/>
        <v>NEIN</v>
      </c>
      <c r="I2333" t="str">
        <f t="shared" si="327"/>
        <v>NEIN</v>
      </c>
      <c r="J2333" t="str">
        <f t="shared" si="328"/>
        <v>JA</v>
      </c>
      <c r="L2333" t="str">
        <f t="shared" si="329"/>
        <v>NEIN</v>
      </c>
      <c r="M2333" t="str">
        <f t="shared" si="330"/>
        <v>NEIN</v>
      </c>
      <c r="O2333" t="str">
        <f t="shared" si="331"/>
        <v>NEIN</v>
      </c>
      <c r="P2333" t="str">
        <f t="shared" si="332"/>
        <v>JA</v>
      </c>
    </row>
    <row r="2334" spans="2:16">
      <c r="B2334" s="3">
        <v>38835</v>
      </c>
      <c r="C2334" s="4">
        <v>6009.89</v>
      </c>
      <c r="D2334" s="15">
        <f t="shared" si="333"/>
        <v>-9.5340274962340925E-3</v>
      </c>
      <c r="E2334" s="7"/>
      <c r="F2334" t="str">
        <f t="shared" si="325"/>
        <v>NEIN</v>
      </c>
      <c r="G2334" t="str">
        <f t="shared" si="326"/>
        <v>NEIN</v>
      </c>
      <c r="I2334" t="str">
        <f t="shared" si="327"/>
        <v>JA</v>
      </c>
      <c r="J2334" t="str">
        <f t="shared" si="328"/>
        <v>NEIN</v>
      </c>
      <c r="L2334" t="str">
        <f t="shared" si="329"/>
        <v>NEIN</v>
      </c>
      <c r="M2334" t="str">
        <f t="shared" si="330"/>
        <v>NEIN</v>
      </c>
      <c r="O2334" t="str">
        <f t="shared" si="331"/>
        <v>NEIN</v>
      </c>
      <c r="P2334" t="str">
        <f t="shared" si="332"/>
        <v>NEIN</v>
      </c>
    </row>
    <row r="2335" spans="2:16">
      <c r="B2335" s="3">
        <v>38834</v>
      </c>
      <c r="C2335" s="4">
        <v>6067.74</v>
      </c>
      <c r="D2335" s="15">
        <f t="shared" si="333"/>
        <v>-6.44821126815915E-3</v>
      </c>
      <c r="E2335" s="7"/>
      <c r="F2335" t="str">
        <f t="shared" si="325"/>
        <v>NEIN</v>
      </c>
      <c r="G2335" t="str">
        <f t="shared" si="326"/>
        <v>JA</v>
      </c>
      <c r="I2335" t="str">
        <f t="shared" si="327"/>
        <v>NEIN</v>
      </c>
      <c r="J2335" t="str">
        <f t="shared" si="328"/>
        <v>NEIN</v>
      </c>
      <c r="L2335" t="str">
        <f t="shared" si="329"/>
        <v>NEIN</v>
      </c>
      <c r="M2335" t="str">
        <f t="shared" si="330"/>
        <v>NEIN</v>
      </c>
      <c r="O2335" t="str">
        <f t="shared" si="331"/>
        <v>NEIN</v>
      </c>
      <c r="P2335" t="str">
        <f t="shared" si="332"/>
        <v>NEIN</v>
      </c>
    </row>
    <row r="2336" spans="2:16">
      <c r="B2336" s="3">
        <v>38833</v>
      </c>
      <c r="C2336" s="4">
        <v>6107.12</v>
      </c>
      <c r="D2336" s="15">
        <f t="shared" si="333"/>
        <v>4.6588142396525147E-3</v>
      </c>
      <c r="E2336" s="7"/>
      <c r="F2336" t="str">
        <f t="shared" si="325"/>
        <v>NEIN</v>
      </c>
      <c r="G2336" t="str">
        <f t="shared" si="326"/>
        <v>NEIN</v>
      </c>
      <c r="I2336" t="str">
        <f t="shared" si="327"/>
        <v>NEIN</v>
      </c>
      <c r="J2336" t="str">
        <f t="shared" si="328"/>
        <v>JA</v>
      </c>
      <c r="L2336" t="str">
        <f t="shared" si="329"/>
        <v>NEIN</v>
      </c>
      <c r="M2336" t="str">
        <f t="shared" si="330"/>
        <v>NEIN</v>
      </c>
      <c r="O2336" t="str">
        <f t="shared" si="331"/>
        <v>NEIN</v>
      </c>
      <c r="P2336" t="str">
        <f t="shared" si="332"/>
        <v>JA</v>
      </c>
    </row>
    <row r="2337" spans="2:16">
      <c r="B2337" s="3">
        <v>38832</v>
      </c>
      <c r="C2337" s="4">
        <v>6078.8</v>
      </c>
      <c r="D2337" s="15">
        <f t="shared" si="333"/>
        <v>-4.7704508405034898E-5</v>
      </c>
      <c r="E2337" s="7"/>
      <c r="F2337" t="str">
        <f t="shared" si="325"/>
        <v>NEIN</v>
      </c>
      <c r="G2337" t="str">
        <f t="shared" si="326"/>
        <v>NEIN</v>
      </c>
      <c r="I2337" t="str">
        <f t="shared" si="327"/>
        <v>JA</v>
      </c>
      <c r="J2337" t="str">
        <f t="shared" si="328"/>
        <v>NEIN</v>
      </c>
      <c r="L2337" t="str">
        <f t="shared" si="329"/>
        <v>NEIN</v>
      </c>
      <c r="M2337" t="str">
        <f t="shared" si="330"/>
        <v>NEIN</v>
      </c>
      <c r="O2337" t="str">
        <f t="shared" si="331"/>
        <v>NEIN</v>
      </c>
      <c r="P2337" t="str">
        <f t="shared" si="332"/>
        <v>NEIN</v>
      </c>
    </row>
    <row r="2338" spans="2:16">
      <c r="B2338" s="3">
        <v>38831</v>
      </c>
      <c r="C2338" s="4">
        <v>6079.09</v>
      </c>
      <c r="D2338" s="15">
        <f t="shared" si="333"/>
        <v>-2.5694245046966411E-3</v>
      </c>
      <c r="E2338" s="7"/>
      <c r="F2338" t="str">
        <f t="shared" si="325"/>
        <v>NEIN</v>
      </c>
      <c r="G2338" t="str">
        <f t="shared" si="326"/>
        <v>JA</v>
      </c>
      <c r="I2338" t="str">
        <f t="shared" si="327"/>
        <v>NEIN</v>
      </c>
      <c r="J2338" t="str">
        <f t="shared" si="328"/>
        <v>NEIN</v>
      </c>
      <c r="L2338" t="str">
        <f t="shared" si="329"/>
        <v>NEIN</v>
      </c>
      <c r="M2338" t="str">
        <f t="shared" si="330"/>
        <v>JA</v>
      </c>
      <c r="O2338" t="str">
        <f t="shared" si="331"/>
        <v>NEIN</v>
      </c>
      <c r="P2338" t="str">
        <f t="shared" si="332"/>
        <v>NEIN</v>
      </c>
    </row>
    <row r="2339" spans="2:16">
      <c r="B2339" s="3">
        <v>38828</v>
      </c>
      <c r="C2339" s="4">
        <v>6094.75</v>
      </c>
      <c r="D2339" s="15">
        <f t="shared" si="333"/>
        <v>5.1902600572627782E-3</v>
      </c>
      <c r="E2339" s="7"/>
      <c r="F2339" t="str">
        <f t="shared" si="325"/>
        <v>JA</v>
      </c>
      <c r="G2339" t="str">
        <f t="shared" si="326"/>
        <v>NEIN</v>
      </c>
      <c r="I2339" t="str">
        <f t="shared" si="327"/>
        <v>NEIN</v>
      </c>
      <c r="J2339" t="str">
        <f t="shared" si="328"/>
        <v>NEIN</v>
      </c>
      <c r="L2339" t="str">
        <f t="shared" si="329"/>
        <v>JA</v>
      </c>
      <c r="M2339" t="str">
        <f t="shared" si="330"/>
        <v>NEIN</v>
      </c>
      <c r="O2339" t="str">
        <f t="shared" si="331"/>
        <v>NEIN</v>
      </c>
      <c r="P2339" t="str">
        <f t="shared" si="332"/>
        <v>NEIN</v>
      </c>
    </row>
    <row r="2340" spans="2:16">
      <c r="B2340" s="3">
        <v>38827</v>
      </c>
      <c r="C2340" s="4">
        <v>6063.28</v>
      </c>
      <c r="D2340" s="15">
        <f t="shared" si="333"/>
        <v>1.159872934518558E-2</v>
      </c>
      <c r="E2340" s="7"/>
      <c r="F2340" t="str">
        <f t="shared" si="325"/>
        <v>JA</v>
      </c>
      <c r="G2340" t="str">
        <f t="shared" si="326"/>
        <v>NEIN</v>
      </c>
      <c r="I2340" t="str">
        <f t="shared" si="327"/>
        <v>NEIN</v>
      </c>
      <c r="J2340" t="str">
        <f t="shared" si="328"/>
        <v>NEIN</v>
      </c>
      <c r="L2340" t="str">
        <f t="shared" si="329"/>
        <v>NEIN</v>
      </c>
      <c r="M2340" t="str">
        <f t="shared" si="330"/>
        <v>NEIN</v>
      </c>
      <c r="O2340" t="str">
        <f t="shared" si="331"/>
        <v>NEIN</v>
      </c>
      <c r="P2340" t="str">
        <f t="shared" si="332"/>
        <v>NEIN</v>
      </c>
    </row>
    <row r="2341" spans="2:16">
      <c r="B2341" s="3">
        <v>38826</v>
      </c>
      <c r="C2341" s="4">
        <v>5993.76</v>
      </c>
      <c r="D2341" s="15">
        <f t="shared" si="333"/>
        <v>1.5447482287406573E-2</v>
      </c>
      <c r="E2341" s="7"/>
      <c r="F2341" t="str">
        <f t="shared" si="325"/>
        <v>NEIN</v>
      </c>
      <c r="G2341" t="str">
        <f t="shared" si="326"/>
        <v>NEIN</v>
      </c>
      <c r="I2341" t="str">
        <f t="shared" si="327"/>
        <v>NEIN</v>
      </c>
      <c r="J2341" t="str">
        <f t="shared" si="328"/>
        <v>JA</v>
      </c>
      <c r="L2341" t="str">
        <f t="shared" si="329"/>
        <v>NEIN</v>
      </c>
      <c r="M2341" t="str">
        <f t="shared" si="330"/>
        <v>NEIN</v>
      </c>
      <c r="O2341" t="str">
        <f t="shared" si="331"/>
        <v>NEIN</v>
      </c>
      <c r="P2341" t="str">
        <f t="shared" si="332"/>
        <v>NEIN</v>
      </c>
    </row>
    <row r="2342" spans="2:16">
      <c r="B2342" s="3">
        <v>38825</v>
      </c>
      <c r="C2342" s="4">
        <v>5902.58</v>
      </c>
      <c r="D2342" s="15">
        <f t="shared" si="333"/>
        <v>-2.7016661119155104E-3</v>
      </c>
      <c r="E2342" s="7"/>
      <c r="F2342" t="str">
        <f t="shared" si="325"/>
        <v>NEIN</v>
      </c>
      <c r="G2342" t="str">
        <f t="shared" si="326"/>
        <v>JA</v>
      </c>
      <c r="I2342" t="str">
        <f t="shared" si="327"/>
        <v>NEIN</v>
      </c>
      <c r="J2342" t="str">
        <f t="shared" si="328"/>
        <v>NEIN</v>
      </c>
      <c r="L2342" t="str">
        <f t="shared" si="329"/>
        <v>NEIN</v>
      </c>
      <c r="M2342" t="str">
        <f t="shared" si="330"/>
        <v>NEIN</v>
      </c>
      <c r="O2342" t="str">
        <f t="shared" si="331"/>
        <v>NEIN</v>
      </c>
      <c r="P2342" t="str">
        <f t="shared" si="332"/>
        <v>NEIN</v>
      </c>
    </row>
    <row r="2343" spans="2:16">
      <c r="B2343" s="3">
        <v>38820</v>
      </c>
      <c r="C2343" s="4">
        <v>5918.57</v>
      </c>
      <c r="D2343" s="15">
        <f t="shared" si="333"/>
        <v>2.9349714043634331E-3</v>
      </c>
      <c r="E2343" s="7"/>
      <c r="F2343" t="str">
        <f t="shared" si="325"/>
        <v>NEIN</v>
      </c>
      <c r="G2343" t="str">
        <f t="shared" si="326"/>
        <v>NEIN</v>
      </c>
      <c r="I2343" t="str">
        <f t="shared" si="327"/>
        <v>NEIN</v>
      </c>
      <c r="J2343" t="str">
        <f t="shared" si="328"/>
        <v>JA</v>
      </c>
      <c r="L2343" t="str">
        <f t="shared" si="329"/>
        <v>NEIN</v>
      </c>
      <c r="M2343" t="str">
        <f t="shared" si="330"/>
        <v>NEIN</v>
      </c>
      <c r="O2343" t="str">
        <f t="shared" si="331"/>
        <v>NEIN</v>
      </c>
      <c r="P2343" t="str">
        <f t="shared" si="332"/>
        <v>JA</v>
      </c>
    </row>
    <row r="2344" spans="2:16">
      <c r="B2344" s="3">
        <v>38819</v>
      </c>
      <c r="C2344" s="4">
        <v>5901.25</v>
      </c>
      <c r="D2344" s="15">
        <f t="shared" si="333"/>
        <v>-1.2219745551725327E-3</v>
      </c>
      <c r="E2344" s="7"/>
      <c r="F2344" t="str">
        <f t="shared" si="325"/>
        <v>NEIN</v>
      </c>
      <c r="G2344" t="str">
        <f t="shared" si="326"/>
        <v>NEIN</v>
      </c>
      <c r="I2344" t="str">
        <f t="shared" si="327"/>
        <v>JA</v>
      </c>
      <c r="J2344" t="str">
        <f t="shared" si="328"/>
        <v>NEIN</v>
      </c>
      <c r="L2344" t="str">
        <f t="shared" si="329"/>
        <v>NEIN</v>
      </c>
      <c r="M2344" t="str">
        <f t="shared" si="330"/>
        <v>NEIN</v>
      </c>
      <c r="O2344" t="str">
        <f t="shared" si="331"/>
        <v>NEIN</v>
      </c>
      <c r="P2344" t="str">
        <f t="shared" si="332"/>
        <v>NEIN</v>
      </c>
    </row>
    <row r="2345" spans="2:16">
      <c r="B2345" s="3">
        <v>38818</v>
      </c>
      <c r="C2345" s="4">
        <v>5908.47</v>
      </c>
      <c r="D2345" s="15">
        <f t="shared" si="333"/>
        <v>-1.5812706133191089E-2</v>
      </c>
      <c r="E2345" s="7"/>
      <c r="F2345" t="str">
        <f t="shared" si="325"/>
        <v>NEIN</v>
      </c>
      <c r="G2345" t="str">
        <f t="shared" si="326"/>
        <v>JA</v>
      </c>
      <c r="I2345" t="str">
        <f t="shared" si="327"/>
        <v>NEIN</v>
      </c>
      <c r="J2345" t="str">
        <f t="shared" si="328"/>
        <v>NEIN</v>
      </c>
      <c r="L2345" t="str">
        <f t="shared" si="329"/>
        <v>NEIN</v>
      </c>
      <c r="M2345" t="str">
        <f t="shared" si="330"/>
        <v>NEIN</v>
      </c>
      <c r="O2345" t="str">
        <f t="shared" si="331"/>
        <v>NEIN</v>
      </c>
      <c r="P2345" t="str">
        <f t="shared" si="332"/>
        <v>NEIN</v>
      </c>
    </row>
    <row r="2346" spans="2:16">
      <c r="B2346" s="3">
        <v>38817</v>
      </c>
      <c r="C2346" s="4">
        <v>6003.4</v>
      </c>
      <c r="D2346" s="15">
        <f t="shared" si="333"/>
        <v>8.47987206278592E-3</v>
      </c>
      <c r="E2346" s="7"/>
      <c r="F2346" t="str">
        <f t="shared" si="325"/>
        <v>NEIN</v>
      </c>
      <c r="G2346" t="str">
        <f t="shared" si="326"/>
        <v>NEIN</v>
      </c>
      <c r="I2346" t="str">
        <f t="shared" si="327"/>
        <v>NEIN</v>
      </c>
      <c r="J2346" t="str">
        <f t="shared" si="328"/>
        <v>JA</v>
      </c>
      <c r="L2346" t="str">
        <f t="shared" si="329"/>
        <v>NEIN</v>
      </c>
      <c r="M2346" t="str">
        <f t="shared" si="330"/>
        <v>NEIN</v>
      </c>
      <c r="O2346" t="str">
        <f t="shared" si="331"/>
        <v>NEIN</v>
      </c>
      <c r="P2346" t="str">
        <f t="shared" si="332"/>
        <v>NEIN</v>
      </c>
    </row>
    <row r="2347" spans="2:16">
      <c r="B2347" s="3">
        <v>38814</v>
      </c>
      <c r="C2347" s="4">
        <v>5952.92</v>
      </c>
      <c r="D2347" s="15">
        <f t="shared" si="333"/>
        <v>-1.3010267948184457E-2</v>
      </c>
      <c r="E2347" s="7"/>
      <c r="F2347" t="str">
        <f t="shared" si="325"/>
        <v>NEIN</v>
      </c>
      <c r="G2347" t="str">
        <f t="shared" si="326"/>
        <v>JA</v>
      </c>
      <c r="I2347" t="str">
        <f t="shared" si="327"/>
        <v>NEIN</v>
      </c>
      <c r="J2347" t="str">
        <f t="shared" si="328"/>
        <v>NEIN</v>
      </c>
      <c r="L2347" t="str">
        <f t="shared" si="329"/>
        <v>NEIN</v>
      </c>
      <c r="M2347" t="str">
        <f t="shared" si="330"/>
        <v>JA</v>
      </c>
      <c r="O2347" t="str">
        <f t="shared" si="331"/>
        <v>NEIN</v>
      </c>
      <c r="P2347" t="str">
        <f t="shared" si="332"/>
        <v>NEIN</v>
      </c>
    </row>
    <row r="2348" spans="2:16">
      <c r="B2348" s="3">
        <v>38813</v>
      </c>
      <c r="C2348" s="4">
        <v>6031.39</v>
      </c>
      <c r="D2348" s="15">
        <f t="shared" si="333"/>
        <v>3.6323226962126141E-4</v>
      </c>
      <c r="E2348" s="7"/>
      <c r="F2348" t="str">
        <f t="shared" si="325"/>
        <v>JA</v>
      </c>
      <c r="G2348" t="str">
        <f t="shared" si="326"/>
        <v>NEIN</v>
      </c>
      <c r="I2348" t="str">
        <f t="shared" si="327"/>
        <v>NEIN</v>
      </c>
      <c r="J2348" t="str">
        <f t="shared" si="328"/>
        <v>NEIN</v>
      </c>
      <c r="L2348" t="str">
        <f t="shared" si="329"/>
        <v>NEIN</v>
      </c>
      <c r="M2348" t="str">
        <f t="shared" si="330"/>
        <v>NEIN</v>
      </c>
      <c r="O2348" t="str">
        <f t="shared" si="331"/>
        <v>NEIN</v>
      </c>
      <c r="P2348" t="str">
        <f t="shared" si="332"/>
        <v>NEIN</v>
      </c>
    </row>
    <row r="2349" spans="2:16">
      <c r="B2349" s="3">
        <v>38812</v>
      </c>
      <c r="C2349" s="4">
        <v>6029.2</v>
      </c>
      <c r="D2349" s="15">
        <f t="shared" si="333"/>
        <v>2.5524414476582311E-3</v>
      </c>
      <c r="E2349" s="7"/>
      <c r="F2349" t="str">
        <f t="shared" si="325"/>
        <v>NEIN</v>
      </c>
      <c r="G2349" t="str">
        <f t="shared" si="326"/>
        <v>NEIN</v>
      </c>
      <c r="I2349" t="str">
        <f t="shared" si="327"/>
        <v>NEIN</v>
      </c>
      <c r="J2349" t="str">
        <f t="shared" si="328"/>
        <v>JA</v>
      </c>
      <c r="L2349" t="str">
        <f t="shared" si="329"/>
        <v>NEIN</v>
      </c>
      <c r="M2349" t="str">
        <f t="shared" si="330"/>
        <v>NEIN</v>
      </c>
      <c r="O2349" t="str">
        <f t="shared" si="331"/>
        <v>NEIN</v>
      </c>
      <c r="P2349" t="str">
        <f t="shared" si="332"/>
        <v>NEIN</v>
      </c>
    </row>
    <row r="2350" spans="2:16">
      <c r="B2350" s="3">
        <v>38811</v>
      </c>
      <c r="C2350" s="4">
        <v>6013.85</v>
      </c>
      <c r="D2350" s="15">
        <f t="shared" si="333"/>
        <v>-1.6932130377403604E-3</v>
      </c>
      <c r="E2350" s="7"/>
      <c r="F2350" t="str">
        <f t="shared" si="325"/>
        <v>NEIN</v>
      </c>
      <c r="G2350" t="str">
        <f t="shared" si="326"/>
        <v>JA</v>
      </c>
      <c r="I2350" t="str">
        <f t="shared" si="327"/>
        <v>NEIN</v>
      </c>
      <c r="J2350" t="str">
        <f t="shared" si="328"/>
        <v>NEIN</v>
      </c>
      <c r="L2350" t="str">
        <f t="shared" si="329"/>
        <v>NEIN</v>
      </c>
      <c r="M2350" t="str">
        <f t="shared" si="330"/>
        <v>NEIN</v>
      </c>
      <c r="O2350" t="str">
        <f t="shared" si="331"/>
        <v>NEIN</v>
      </c>
      <c r="P2350" t="str">
        <f t="shared" si="332"/>
        <v>NEIN</v>
      </c>
    </row>
    <row r="2351" spans="2:16">
      <c r="B2351" s="3">
        <v>38810</v>
      </c>
      <c r="C2351" s="4">
        <v>6024.05</v>
      </c>
      <c r="D2351" s="15">
        <f t="shared" si="333"/>
        <v>9.0400798649264754E-3</v>
      </c>
      <c r="E2351" s="7"/>
      <c r="F2351" t="str">
        <f t="shared" si="325"/>
        <v>NEIN</v>
      </c>
      <c r="G2351" t="str">
        <f t="shared" si="326"/>
        <v>NEIN</v>
      </c>
      <c r="I2351" t="str">
        <f t="shared" si="327"/>
        <v>NEIN</v>
      </c>
      <c r="J2351" t="str">
        <f t="shared" si="328"/>
        <v>JA</v>
      </c>
      <c r="L2351" t="str">
        <f t="shared" si="329"/>
        <v>NEIN</v>
      </c>
      <c r="M2351" t="str">
        <f t="shared" si="330"/>
        <v>NEIN</v>
      </c>
      <c r="O2351" t="str">
        <f t="shared" si="331"/>
        <v>NEIN</v>
      </c>
      <c r="P2351" t="str">
        <f t="shared" si="332"/>
        <v>NEIN</v>
      </c>
    </row>
    <row r="2352" spans="2:16">
      <c r="B2352" s="3">
        <v>38807</v>
      </c>
      <c r="C2352" s="4">
        <v>5970.08</v>
      </c>
      <c r="D2352" s="15">
        <f t="shared" si="333"/>
        <v>-2.3578796796224172E-3</v>
      </c>
      <c r="E2352" s="7"/>
      <c r="F2352" t="str">
        <f t="shared" si="325"/>
        <v>NEIN</v>
      </c>
      <c r="G2352" t="str">
        <f t="shared" si="326"/>
        <v>JA</v>
      </c>
      <c r="I2352" t="str">
        <f t="shared" si="327"/>
        <v>NEIN</v>
      </c>
      <c r="J2352" t="str">
        <f t="shared" si="328"/>
        <v>NEIN</v>
      </c>
      <c r="L2352" t="str">
        <f t="shared" si="329"/>
        <v>NEIN</v>
      </c>
      <c r="M2352" t="str">
        <f t="shared" si="330"/>
        <v>JA</v>
      </c>
      <c r="O2352" t="str">
        <f t="shared" si="331"/>
        <v>NEIN</v>
      </c>
      <c r="P2352" t="str">
        <f t="shared" si="332"/>
        <v>NEIN</v>
      </c>
    </row>
    <row r="2353" spans="2:16">
      <c r="B2353" s="3">
        <v>38806</v>
      </c>
      <c r="C2353" s="4">
        <v>5984.19</v>
      </c>
      <c r="D2353" s="15">
        <f t="shared" si="333"/>
        <v>1.1735009586155335E-2</v>
      </c>
      <c r="E2353" s="7"/>
      <c r="F2353" t="str">
        <f t="shared" si="325"/>
        <v>JA</v>
      </c>
      <c r="G2353" t="str">
        <f t="shared" si="326"/>
        <v>NEIN</v>
      </c>
      <c r="I2353" t="str">
        <f t="shared" si="327"/>
        <v>NEIN</v>
      </c>
      <c r="J2353" t="str">
        <f t="shared" si="328"/>
        <v>NEIN</v>
      </c>
      <c r="L2353" t="str">
        <f t="shared" si="329"/>
        <v>NEIN</v>
      </c>
      <c r="M2353" t="str">
        <f t="shared" si="330"/>
        <v>NEIN</v>
      </c>
      <c r="O2353" t="str">
        <f t="shared" si="331"/>
        <v>NEIN</v>
      </c>
      <c r="P2353" t="str">
        <f t="shared" si="332"/>
        <v>NEIN</v>
      </c>
    </row>
    <row r="2354" spans="2:16">
      <c r="B2354" s="3">
        <v>38805</v>
      </c>
      <c r="C2354" s="4">
        <v>5914.78</v>
      </c>
      <c r="D2354" s="15">
        <f t="shared" si="333"/>
        <v>4.0997312681325488E-3</v>
      </c>
      <c r="E2354" s="7"/>
      <c r="F2354" t="str">
        <f t="shared" si="325"/>
        <v>NEIN</v>
      </c>
      <c r="G2354" t="str">
        <f t="shared" si="326"/>
        <v>NEIN</v>
      </c>
      <c r="I2354" t="str">
        <f t="shared" si="327"/>
        <v>NEIN</v>
      </c>
      <c r="J2354" t="str">
        <f t="shared" si="328"/>
        <v>JA</v>
      </c>
      <c r="L2354" t="str">
        <f t="shared" si="329"/>
        <v>NEIN</v>
      </c>
      <c r="M2354" t="str">
        <f t="shared" si="330"/>
        <v>NEIN</v>
      </c>
      <c r="O2354" t="str">
        <f t="shared" si="331"/>
        <v>NEIN</v>
      </c>
      <c r="P2354" t="str">
        <f t="shared" si="332"/>
        <v>JA</v>
      </c>
    </row>
    <row r="2355" spans="2:16">
      <c r="B2355" s="3">
        <v>38804</v>
      </c>
      <c r="C2355" s="4">
        <v>5890.63</v>
      </c>
      <c r="D2355" s="15">
        <f t="shared" si="333"/>
        <v>-3.6584994570604316E-3</v>
      </c>
      <c r="E2355" s="7"/>
      <c r="F2355" t="str">
        <f t="shared" si="325"/>
        <v>NEIN</v>
      </c>
      <c r="G2355" t="str">
        <f t="shared" si="326"/>
        <v>NEIN</v>
      </c>
      <c r="I2355" t="str">
        <f t="shared" si="327"/>
        <v>JA</v>
      </c>
      <c r="J2355" t="str">
        <f t="shared" si="328"/>
        <v>NEIN</v>
      </c>
      <c r="L2355" t="str">
        <f t="shared" si="329"/>
        <v>NEIN</v>
      </c>
      <c r="M2355" t="str">
        <f t="shared" si="330"/>
        <v>NEIN</v>
      </c>
      <c r="O2355" t="str">
        <f t="shared" si="331"/>
        <v>NEIN</v>
      </c>
      <c r="P2355" t="str">
        <f t="shared" si="332"/>
        <v>NEIN</v>
      </c>
    </row>
    <row r="2356" spans="2:16">
      <c r="B2356" s="3">
        <v>38803</v>
      </c>
      <c r="C2356" s="4">
        <v>5912.26</v>
      </c>
      <c r="D2356" s="15">
        <f t="shared" si="333"/>
        <v>-1.0192294170235438E-2</v>
      </c>
      <c r="E2356" s="7"/>
      <c r="F2356" t="str">
        <f t="shared" si="325"/>
        <v>NEIN</v>
      </c>
      <c r="G2356" t="str">
        <f t="shared" si="326"/>
        <v>JA</v>
      </c>
      <c r="I2356" t="str">
        <f t="shared" si="327"/>
        <v>NEIN</v>
      </c>
      <c r="J2356" t="str">
        <f t="shared" si="328"/>
        <v>NEIN</v>
      </c>
      <c r="L2356" t="str">
        <f t="shared" si="329"/>
        <v>NEIN</v>
      </c>
      <c r="M2356" t="str">
        <f t="shared" si="330"/>
        <v>JA</v>
      </c>
      <c r="O2356" t="str">
        <f t="shared" si="331"/>
        <v>NEIN</v>
      </c>
      <c r="P2356" t="str">
        <f t="shared" si="332"/>
        <v>NEIN</v>
      </c>
    </row>
    <row r="2357" spans="2:16">
      <c r="B2357" s="3">
        <v>38800</v>
      </c>
      <c r="C2357" s="4">
        <v>5973.14</v>
      </c>
      <c r="D2357" s="15">
        <f t="shared" si="333"/>
        <v>4.3769158465205215E-3</v>
      </c>
      <c r="E2357" s="7"/>
      <c r="F2357" t="str">
        <f t="shared" si="325"/>
        <v>JA</v>
      </c>
      <c r="G2357" t="str">
        <f t="shared" si="326"/>
        <v>NEIN</v>
      </c>
      <c r="I2357" t="str">
        <f t="shared" si="327"/>
        <v>NEIN</v>
      </c>
      <c r="J2357" t="str">
        <f t="shared" si="328"/>
        <v>NEIN</v>
      </c>
      <c r="L2357" t="str">
        <f t="shared" si="329"/>
        <v>JA</v>
      </c>
      <c r="M2357" t="str">
        <f t="shared" si="330"/>
        <v>NEIN</v>
      </c>
      <c r="O2357" t="str">
        <f t="shared" si="331"/>
        <v>NEIN</v>
      </c>
      <c r="P2357" t="str">
        <f t="shared" si="332"/>
        <v>NEIN</v>
      </c>
    </row>
    <row r="2358" spans="2:16">
      <c r="B2358" s="3">
        <v>38799</v>
      </c>
      <c r="C2358" s="4">
        <v>5947.11</v>
      </c>
      <c r="D2358" s="15">
        <f t="shared" si="333"/>
        <v>2.4948123075158365E-3</v>
      </c>
      <c r="E2358" s="7"/>
      <c r="F2358" t="str">
        <f t="shared" si="325"/>
        <v>JA</v>
      </c>
      <c r="G2358" t="str">
        <f t="shared" si="326"/>
        <v>NEIN</v>
      </c>
      <c r="I2358" t="str">
        <f t="shared" si="327"/>
        <v>NEIN</v>
      </c>
      <c r="J2358" t="str">
        <f t="shared" si="328"/>
        <v>NEIN</v>
      </c>
      <c r="L2358" t="str">
        <f t="shared" si="329"/>
        <v>JA</v>
      </c>
      <c r="M2358" t="str">
        <f t="shared" si="330"/>
        <v>NEIN</v>
      </c>
      <c r="O2358" t="str">
        <f t="shared" si="331"/>
        <v>NEIN</v>
      </c>
      <c r="P2358" t="str">
        <f t="shared" si="332"/>
        <v>NEIN</v>
      </c>
    </row>
    <row r="2359" spans="2:16">
      <c r="B2359" s="3">
        <v>38798</v>
      </c>
      <c r="C2359" s="4">
        <v>5932.31</v>
      </c>
      <c r="D2359" s="15">
        <f t="shared" si="333"/>
        <v>3.4591482206954714E-3</v>
      </c>
      <c r="E2359" s="7"/>
      <c r="F2359" t="str">
        <f t="shared" si="325"/>
        <v>JA</v>
      </c>
      <c r="G2359" t="str">
        <f t="shared" si="326"/>
        <v>NEIN</v>
      </c>
      <c r="I2359" t="str">
        <f t="shared" si="327"/>
        <v>NEIN</v>
      </c>
      <c r="J2359" t="str">
        <f t="shared" si="328"/>
        <v>NEIN</v>
      </c>
      <c r="L2359" t="str">
        <f t="shared" si="329"/>
        <v>JA</v>
      </c>
      <c r="M2359" t="str">
        <f t="shared" si="330"/>
        <v>NEIN</v>
      </c>
      <c r="O2359" t="str">
        <f t="shared" si="331"/>
        <v>NEIN</v>
      </c>
      <c r="P2359" t="str">
        <f t="shared" si="332"/>
        <v>NEIN</v>
      </c>
    </row>
    <row r="2360" spans="2:16">
      <c r="B2360" s="3">
        <v>38797</v>
      </c>
      <c r="C2360" s="4">
        <v>5911.86</v>
      </c>
      <c r="D2360" s="15">
        <f t="shared" si="333"/>
        <v>1.5365615242960886E-3</v>
      </c>
      <c r="E2360" s="7"/>
      <c r="F2360" t="str">
        <f t="shared" si="325"/>
        <v>JA</v>
      </c>
      <c r="G2360" t="str">
        <f t="shared" si="326"/>
        <v>NEIN</v>
      </c>
      <c r="I2360" t="str">
        <f t="shared" si="327"/>
        <v>NEIN</v>
      </c>
      <c r="J2360" t="str">
        <f t="shared" si="328"/>
        <v>NEIN</v>
      </c>
      <c r="L2360" t="str">
        <f t="shared" si="329"/>
        <v>NEIN</v>
      </c>
      <c r="M2360" t="str">
        <f t="shared" si="330"/>
        <v>NEIN</v>
      </c>
      <c r="O2360" t="str">
        <f t="shared" si="331"/>
        <v>NEIN</v>
      </c>
      <c r="P2360" t="str">
        <f t="shared" si="332"/>
        <v>NEIN</v>
      </c>
    </row>
    <row r="2361" spans="2:16">
      <c r="B2361" s="3">
        <v>38796</v>
      </c>
      <c r="C2361" s="4">
        <v>5902.79</v>
      </c>
      <c r="D2361" s="15">
        <f t="shared" si="333"/>
        <v>3.4696840394533939E-3</v>
      </c>
      <c r="E2361" s="7"/>
      <c r="F2361" t="str">
        <f t="shared" si="325"/>
        <v>NEIN</v>
      </c>
      <c r="G2361" t="str">
        <f t="shared" si="326"/>
        <v>NEIN</v>
      </c>
      <c r="I2361" t="str">
        <f t="shared" si="327"/>
        <v>NEIN</v>
      </c>
      <c r="J2361" t="str">
        <f t="shared" si="328"/>
        <v>JA</v>
      </c>
      <c r="L2361" t="str">
        <f t="shared" si="329"/>
        <v>NEIN</v>
      </c>
      <c r="M2361" t="str">
        <f t="shared" si="330"/>
        <v>NEIN</v>
      </c>
      <c r="O2361" t="str">
        <f t="shared" si="331"/>
        <v>NEIN</v>
      </c>
      <c r="P2361" t="str">
        <f t="shared" si="332"/>
        <v>JA</v>
      </c>
    </row>
    <row r="2362" spans="2:16">
      <c r="B2362" s="3">
        <v>38793</v>
      </c>
      <c r="C2362" s="4">
        <v>5882.38</v>
      </c>
      <c r="D2362" s="15">
        <f t="shared" si="333"/>
        <v>-2.612843115811152E-3</v>
      </c>
      <c r="E2362" s="7"/>
      <c r="F2362" t="str">
        <f t="shared" si="325"/>
        <v>NEIN</v>
      </c>
      <c r="G2362" t="str">
        <f t="shared" si="326"/>
        <v>NEIN</v>
      </c>
      <c r="I2362" t="str">
        <f t="shared" si="327"/>
        <v>JA</v>
      </c>
      <c r="J2362" t="str">
        <f t="shared" si="328"/>
        <v>NEIN</v>
      </c>
      <c r="L2362" t="str">
        <f t="shared" si="329"/>
        <v>NEIN</v>
      </c>
      <c r="M2362" t="str">
        <f t="shared" si="330"/>
        <v>NEIN</v>
      </c>
      <c r="O2362" t="str">
        <f t="shared" si="331"/>
        <v>NEIN</v>
      </c>
      <c r="P2362" t="str">
        <f t="shared" si="332"/>
        <v>NEIN</v>
      </c>
    </row>
    <row r="2363" spans="2:16">
      <c r="B2363" s="3">
        <v>38792</v>
      </c>
      <c r="C2363" s="4">
        <v>5897.79</v>
      </c>
      <c r="D2363" s="15">
        <f t="shared" si="333"/>
        <v>-1.1697928957962049E-4</v>
      </c>
      <c r="E2363" s="7"/>
      <c r="F2363" t="str">
        <f t="shared" si="325"/>
        <v>NEIN</v>
      </c>
      <c r="G2363" t="str">
        <f t="shared" si="326"/>
        <v>JA</v>
      </c>
      <c r="I2363" t="str">
        <f t="shared" si="327"/>
        <v>NEIN</v>
      </c>
      <c r="J2363" t="str">
        <f t="shared" si="328"/>
        <v>NEIN</v>
      </c>
      <c r="L2363" t="str">
        <f t="shared" si="329"/>
        <v>NEIN</v>
      </c>
      <c r="M2363" t="str">
        <f t="shared" si="330"/>
        <v>JA</v>
      </c>
      <c r="O2363" t="str">
        <f t="shared" si="331"/>
        <v>NEIN</v>
      </c>
      <c r="P2363" t="str">
        <f t="shared" si="332"/>
        <v>NEIN</v>
      </c>
    </row>
    <row r="2364" spans="2:16">
      <c r="B2364" s="3">
        <v>38791</v>
      </c>
      <c r="C2364" s="4">
        <v>5898.48</v>
      </c>
      <c r="D2364" s="15">
        <f t="shared" si="333"/>
        <v>4.7011691603302151E-3</v>
      </c>
      <c r="E2364" s="7"/>
      <c r="F2364" t="str">
        <f t="shared" si="325"/>
        <v>JA</v>
      </c>
      <c r="G2364" t="str">
        <f t="shared" si="326"/>
        <v>NEIN</v>
      </c>
      <c r="I2364" t="str">
        <f t="shared" si="327"/>
        <v>NEIN</v>
      </c>
      <c r="J2364" t="str">
        <f t="shared" si="328"/>
        <v>NEIN</v>
      </c>
      <c r="L2364" t="str">
        <f t="shared" si="329"/>
        <v>JA</v>
      </c>
      <c r="M2364" t="str">
        <f t="shared" si="330"/>
        <v>NEIN</v>
      </c>
      <c r="O2364" t="str">
        <f t="shared" si="331"/>
        <v>NEIN</v>
      </c>
      <c r="P2364" t="str">
        <f t="shared" si="332"/>
        <v>NEIN</v>
      </c>
    </row>
    <row r="2365" spans="2:16">
      <c r="B2365" s="3">
        <v>38790</v>
      </c>
      <c r="C2365" s="4">
        <v>5870.88</v>
      </c>
      <c r="D2365" s="15">
        <f t="shared" si="333"/>
        <v>2.6848113458898229E-3</v>
      </c>
      <c r="E2365" s="7"/>
      <c r="F2365" t="str">
        <f t="shared" si="325"/>
        <v>JA</v>
      </c>
      <c r="G2365" t="str">
        <f t="shared" si="326"/>
        <v>NEIN</v>
      </c>
      <c r="I2365" t="str">
        <f t="shared" si="327"/>
        <v>NEIN</v>
      </c>
      <c r="J2365" t="str">
        <f t="shared" si="328"/>
        <v>NEIN</v>
      </c>
      <c r="L2365" t="str">
        <f t="shared" si="329"/>
        <v>JA</v>
      </c>
      <c r="M2365" t="str">
        <f t="shared" si="330"/>
        <v>NEIN</v>
      </c>
      <c r="O2365" t="str">
        <f t="shared" si="331"/>
        <v>NEIN</v>
      </c>
      <c r="P2365" t="str">
        <f t="shared" si="332"/>
        <v>NEIN</v>
      </c>
    </row>
    <row r="2366" spans="2:16">
      <c r="B2366" s="3">
        <v>38789</v>
      </c>
      <c r="C2366" s="4">
        <v>5855.16</v>
      </c>
      <c r="D2366" s="15">
        <f t="shared" si="333"/>
        <v>8.6547273691971252E-3</v>
      </c>
      <c r="E2366" s="7"/>
      <c r="F2366" t="str">
        <f t="shared" si="325"/>
        <v>JA</v>
      </c>
      <c r="G2366" t="str">
        <f t="shared" si="326"/>
        <v>NEIN</v>
      </c>
      <c r="I2366" t="str">
        <f t="shared" si="327"/>
        <v>NEIN</v>
      </c>
      <c r="J2366" t="str">
        <f t="shared" si="328"/>
        <v>NEIN</v>
      </c>
      <c r="L2366" t="str">
        <f t="shared" si="329"/>
        <v>JA</v>
      </c>
      <c r="M2366" t="str">
        <f t="shared" si="330"/>
        <v>NEIN</v>
      </c>
      <c r="O2366" t="str">
        <f t="shared" si="331"/>
        <v>NEIN</v>
      </c>
      <c r="P2366" t="str">
        <f t="shared" si="332"/>
        <v>NEIN</v>
      </c>
    </row>
    <row r="2367" spans="2:16">
      <c r="B2367" s="3">
        <v>38786</v>
      </c>
      <c r="C2367" s="4">
        <v>5804.92</v>
      </c>
      <c r="D2367" s="15">
        <f t="shared" si="333"/>
        <v>1.2682695360610691E-2</v>
      </c>
      <c r="E2367" s="7"/>
      <c r="F2367" t="str">
        <f t="shared" si="325"/>
        <v>JA</v>
      </c>
      <c r="G2367" t="str">
        <f t="shared" si="326"/>
        <v>NEIN</v>
      </c>
      <c r="I2367" t="str">
        <f t="shared" si="327"/>
        <v>NEIN</v>
      </c>
      <c r="J2367" t="str">
        <f t="shared" si="328"/>
        <v>NEIN</v>
      </c>
      <c r="L2367" t="str">
        <f t="shared" si="329"/>
        <v>NEIN</v>
      </c>
      <c r="M2367" t="str">
        <f t="shared" si="330"/>
        <v>NEIN</v>
      </c>
      <c r="O2367" t="str">
        <f t="shared" si="331"/>
        <v>NEIN</v>
      </c>
      <c r="P2367" t="str">
        <f t="shared" si="332"/>
        <v>NEIN</v>
      </c>
    </row>
    <row r="2368" spans="2:16">
      <c r="B2368" s="3">
        <v>38785</v>
      </c>
      <c r="C2368" s="4">
        <v>5732.22</v>
      </c>
      <c r="D2368" s="15">
        <f t="shared" si="333"/>
        <v>1.037480434874582E-2</v>
      </c>
      <c r="E2368" s="7"/>
      <c r="F2368" t="str">
        <f t="shared" si="325"/>
        <v>NEIN</v>
      </c>
      <c r="G2368" t="str">
        <f t="shared" si="326"/>
        <v>NEIN</v>
      </c>
      <c r="I2368" t="str">
        <f t="shared" si="327"/>
        <v>NEIN</v>
      </c>
      <c r="J2368" t="str">
        <f t="shared" si="328"/>
        <v>JA</v>
      </c>
      <c r="L2368" t="str">
        <f t="shared" si="329"/>
        <v>NEIN</v>
      </c>
      <c r="M2368" t="str">
        <f t="shared" si="330"/>
        <v>NEIN</v>
      </c>
      <c r="O2368" t="str">
        <f t="shared" si="331"/>
        <v>NEIN</v>
      </c>
      <c r="P2368" t="str">
        <f t="shared" si="332"/>
        <v>JA</v>
      </c>
    </row>
    <row r="2369" spans="2:16">
      <c r="B2369" s="3">
        <v>38784</v>
      </c>
      <c r="C2369" s="4">
        <v>5673.36</v>
      </c>
      <c r="D2369" s="15">
        <f t="shared" si="333"/>
        <v>-1.1485761280160591E-2</v>
      </c>
      <c r="E2369" s="7"/>
      <c r="F2369" t="str">
        <f t="shared" si="325"/>
        <v>NEIN</v>
      </c>
      <c r="G2369" t="str">
        <f t="shared" si="326"/>
        <v>NEIN</v>
      </c>
      <c r="I2369" t="str">
        <f t="shared" si="327"/>
        <v>JA</v>
      </c>
      <c r="J2369" t="str">
        <f t="shared" si="328"/>
        <v>NEIN</v>
      </c>
      <c r="L2369" t="str">
        <f t="shared" si="329"/>
        <v>NEIN</v>
      </c>
      <c r="M2369" t="str">
        <f t="shared" si="330"/>
        <v>NEIN</v>
      </c>
      <c r="O2369" t="str">
        <f t="shared" si="331"/>
        <v>NEIN</v>
      </c>
      <c r="P2369" t="str">
        <f t="shared" si="332"/>
        <v>NEIN</v>
      </c>
    </row>
    <row r="2370" spans="2:16">
      <c r="B2370" s="3">
        <v>38783</v>
      </c>
      <c r="C2370" s="4">
        <v>5739.28</v>
      </c>
      <c r="D2370" s="15">
        <f t="shared" si="333"/>
        <v>-2.5686211127448539E-3</v>
      </c>
      <c r="E2370" s="7"/>
      <c r="F2370" t="str">
        <f t="shared" si="325"/>
        <v>NEIN</v>
      </c>
      <c r="G2370" t="str">
        <f t="shared" si="326"/>
        <v>JA</v>
      </c>
      <c r="I2370" t="str">
        <f t="shared" si="327"/>
        <v>NEIN</v>
      </c>
      <c r="J2370" t="str">
        <f t="shared" si="328"/>
        <v>NEIN</v>
      </c>
      <c r="L2370" t="str">
        <f t="shared" si="329"/>
        <v>NEIN</v>
      </c>
      <c r="M2370" t="str">
        <f t="shared" si="330"/>
        <v>NEIN</v>
      </c>
      <c r="O2370" t="str">
        <f t="shared" si="331"/>
        <v>NEIN</v>
      </c>
      <c r="P2370" t="str">
        <f t="shared" si="332"/>
        <v>NEIN</v>
      </c>
    </row>
    <row r="2371" spans="2:16">
      <c r="B2371" s="3">
        <v>38782</v>
      </c>
      <c r="C2371" s="4">
        <v>5754.06</v>
      </c>
      <c r="D2371" s="15">
        <f t="shared" si="333"/>
        <v>5.697846353902739E-3</v>
      </c>
      <c r="E2371" s="7"/>
      <c r="F2371" t="str">
        <f t="shared" si="325"/>
        <v>NEIN</v>
      </c>
      <c r="G2371" t="str">
        <f t="shared" si="326"/>
        <v>NEIN</v>
      </c>
      <c r="I2371" t="str">
        <f t="shared" si="327"/>
        <v>NEIN</v>
      </c>
      <c r="J2371" t="str">
        <f t="shared" si="328"/>
        <v>JA</v>
      </c>
      <c r="L2371" t="str">
        <f t="shared" si="329"/>
        <v>NEIN</v>
      </c>
      <c r="M2371" t="str">
        <f t="shared" si="330"/>
        <v>NEIN</v>
      </c>
      <c r="O2371" t="str">
        <f t="shared" si="331"/>
        <v>NEIN</v>
      </c>
      <c r="P2371" t="str">
        <f t="shared" si="332"/>
        <v>JA</v>
      </c>
    </row>
    <row r="2372" spans="2:16">
      <c r="B2372" s="3">
        <v>38779</v>
      </c>
      <c r="C2372" s="4">
        <v>5721.46</v>
      </c>
      <c r="D2372" s="15">
        <f t="shared" si="333"/>
        <v>-1.0725357872149817E-2</v>
      </c>
      <c r="E2372" s="7"/>
      <c r="F2372" t="str">
        <f t="shared" si="325"/>
        <v>NEIN</v>
      </c>
      <c r="G2372" t="str">
        <f t="shared" si="326"/>
        <v>NEIN</v>
      </c>
      <c r="I2372" t="str">
        <f t="shared" si="327"/>
        <v>JA</v>
      </c>
      <c r="J2372" t="str">
        <f t="shared" si="328"/>
        <v>NEIN</v>
      </c>
      <c r="L2372" t="str">
        <f t="shared" si="329"/>
        <v>NEIN</v>
      </c>
      <c r="M2372" t="str">
        <f t="shared" si="330"/>
        <v>NEIN</v>
      </c>
      <c r="O2372" t="str">
        <f t="shared" si="331"/>
        <v>NEIN</v>
      </c>
      <c r="P2372" t="str">
        <f t="shared" si="332"/>
        <v>NEIN</v>
      </c>
    </row>
    <row r="2373" spans="2:16">
      <c r="B2373" s="3">
        <v>38778</v>
      </c>
      <c r="C2373" s="4">
        <v>5783.49</v>
      </c>
      <c r="D2373" s="15">
        <f t="shared" si="333"/>
        <v>-1.4168318671259875E-2</v>
      </c>
      <c r="E2373" s="7"/>
      <c r="F2373" t="str">
        <f t="shared" si="325"/>
        <v>NEIN</v>
      </c>
      <c r="G2373" t="str">
        <f t="shared" si="326"/>
        <v>JA</v>
      </c>
      <c r="I2373" t="str">
        <f t="shared" si="327"/>
        <v>NEIN</v>
      </c>
      <c r="J2373" t="str">
        <f t="shared" si="328"/>
        <v>NEIN</v>
      </c>
      <c r="L2373" t="str">
        <f t="shared" si="329"/>
        <v>NEIN</v>
      </c>
      <c r="M2373" t="str">
        <f t="shared" si="330"/>
        <v>NEIN</v>
      </c>
      <c r="O2373" t="str">
        <f t="shared" si="331"/>
        <v>NEIN</v>
      </c>
      <c r="P2373" t="str">
        <f t="shared" si="332"/>
        <v>NEIN</v>
      </c>
    </row>
    <row r="2374" spans="2:16">
      <c r="B2374" s="3">
        <v>38777</v>
      </c>
      <c r="C2374" s="4">
        <v>5866.61</v>
      </c>
      <c r="D2374" s="15">
        <f t="shared" si="333"/>
        <v>1.2175554344000337E-2</v>
      </c>
      <c r="E2374" s="7"/>
      <c r="F2374" t="str">
        <f t="shared" ref="F2374:F2437" si="334">IF(AND(D2375&gt;0,D2374&gt;0),"JA","NEIN")</f>
        <v>NEIN</v>
      </c>
      <c r="G2374" t="str">
        <f t="shared" ref="G2374:G2437" si="335">IF(AND(D2375&gt;0,D2374&lt;0),"JA","NEIN")</f>
        <v>NEIN</v>
      </c>
      <c r="I2374" t="str">
        <f t="shared" ref="I2374:I2437" si="336">IF(AND(D2375&lt;0,D2374&lt;0),"JA","NEIN")</f>
        <v>NEIN</v>
      </c>
      <c r="J2374" t="str">
        <f t="shared" ref="J2374:J2437" si="337">IF(AND(D2375&lt;0,D2374&gt;0),"JA","NEIN")</f>
        <v>JA</v>
      </c>
      <c r="L2374" t="str">
        <f t="shared" ref="L2374:L2437" si="338">IF(AND(D2376&gt;0,D2375&gt;0,D2374&gt;0),"JA", "NEIN")</f>
        <v>NEIN</v>
      </c>
      <c r="M2374" t="str">
        <f t="shared" ref="M2374:M2437" si="339">IF(AND(D2376&gt;0,D2375&gt;0,D2374&lt;0),"JA","NEIN")</f>
        <v>NEIN</v>
      </c>
      <c r="O2374" t="str">
        <f t="shared" ref="O2374:O2437" si="340">IF(AND(D2376&lt;0,D2375&lt;0,D2374&lt;0),"JA","NEIN")</f>
        <v>NEIN</v>
      </c>
      <c r="P2374" t="str">
        <f t="shared" ref="P2374:P2437" si="341">IF(AND(D2376&lt;0,D2375&lt;0,D2374&gt;0),"JA","NEIN")</f>
        <v>NEIN</v>
      </c>
    </row>
    <row r="2375" spans="2:16">
      <c r="B2375" s="3">
        <v>38776</v>
      </c>
      <c r="C2375" s="4">
        <v>5796.04</v>
      </c>
      <c r="D2375" s="15">
        <f t="shared" si="333"/>
        <v>-2.0136429338224675E-2</v>
      </c>
      <c r="E2375" s="7"/>
      <c r="F2375" t="str">
        <f t="shared" si="334"/>
        <v>NEIN</v>
      </c>
      <c r="G2375" t="str">
        <f t="shared" si="335"/>
        <v>JA</v>
      </c>
      <c r="I2375" t="str">
        <f t="shared" si="336"/>
        <v>NEIN</v>
      </c>
      <c r="J2375" t="str">
        <f t="shared" si="337"/>
        <v>NEIN</v>
      </c>
      <c r="L2375" t="str">
        <f t="shared" si="338"/>
        <v>NEIN</v>
      </c>
      <c r="M2375" t="str">
        <f t="shared" si="339"/>
        <v>JA</v>
      </c>
      <c r="O2375" t="str">
        <f t="shared" si="340"/>
        <v>NEIN</v>
      </c>
      <c r="P2375" t="str">
        <f t="shared" si="341"/>
        <v>NEIN</v>
      </c>
    </row>
    <row r="2376" spans="2:16">
      <c r="B2376" s="3">
        <v>38775</v>
      </c>
      <c r="C2376" s="4">
        <v>5915.15</v>
      </c>
      <c r="D2376" s="15">
        <f t="shared" si="333"/>
        <v>7.5560529332508357E-3</v>
      </c>
      <c r="E2376" s="7"/>
      <c r="F2376" t="str">
        <f t="shared" si="334"/>
        <v>JA</v>
      </c>
      <c r="G2376" t="str">
        <f t="shared" si="335"/>
        <v>NEIN</v>
      </c>
      <c r="I2376" t="str">
        <f t="shared" si="336"/>
        <v>NEIN</v>
      </c>
      <c r="J2376" t="str">
        <f t="shared" si="337"/>
        <v>NEIN</v>
      </c>
      <c r="L2376" t="str">
        <f t="shared" si="338"/>
        <v>NEIN</v>
      </c>
      <c r="M2376" t="str">
        <f t="shared" si="339"/>
        <v>NEIN</v>
      </c>
      <c r="O2376" t="str">
        <f t="shared" si="340"/>
        <v>NEIN</v>
      </c>
      <c r="P2376" t="str">
        <f t="shared" si="341"/>
        <v>NEIN</v>
      </c>
    </row>
    <row r="2377" spans="2:16">
      <c r="B2377" s="3">
        <v>38772</v>
      </c>
      <c r="C2377" s="4">
        <v>5870.79</v>
      </c>
      <c r="D2377" s="15">
        <f t="shared" si="333"/>
        <v>2.2038689764897631E-3</v>
      </c>
      <c r="E2377" s="7"/>
      <c r="F2377" t="str">
        <f t="shared" si="334"/>
        <v>NEIN</v>
      </c>
      <c r="G2377" t="str">
        <f t="shared" si="335"/>
        <v>NEIN</v>
      </c>
      <c r="I2377" t="str">
        <f t="shared" si="336"/>
        <v>NEIN</v>
      </c>
      <c r="J2377" t="str">
        <f t="shared" si="337"/>
        <v>JA</v>
      </c>
      <c r="L2377" t="str">
        <f t="shared" si="338"/>
        <v>NEIN</v>
      </c>
      <c r="M2377" t="str">
        <f t="shared" si="339"/>
        <v>NEIN</v>
      </c>
      <c r="O2377" t="str">
        <f t="shared" si="340"/>
        <v>NEIN</v>
      </c>
      <c r="P2377" t="str">
        <f t="shared" si="341"/>
        <v>NEIN</v>
      </c>
    </row>
    <row r="2378" spans="2:16">
      <c r="B2378" s="3">
        <v>38771</v>
      </c>
      <c r="C2378" s="4">
        <v>5857.88</v>
      </c>
      <c r="D2378" s="15">
        <f t="shared" si="333"/>
        <v>-7.1305991409168293E-4</v>
      </c>
      <c r="E2378" s="7"/>
      <c r="F2378" t="str">
        <f t="shared" si="334"/>
        <v>NEIN</v>
      </c>
      <c r="G2378" t="str">
        <f t="shared" si="335"/>
        <v>JA</v>
      </c>
      <c r="I2378" t="str">
        <f t="shared" si="336"/>
        <v>NEIN</v>
      </c>
      <c r="J2378" t="str">
        <f t="shared" si="337"/>
        <v>NEIN</v>
      </c>
      <c r="L2378" t="str">
        <f t="shared" si="338"/>
        <v>NEIN</v>
      </c>
      <c r="M2378" t="str">
        <f t="shared" si="339"/>
        <v>JA</v>
      </c>
      <c r="O2378" t="str">
        <f t="shared" si="340"/>
        <v>NEIN</v>
      </c>
      <c r="P2378" t="str">
        <f t="shared" si="341"/>
        <v>NEIN</v>
      </c>
    </row>
    <row r="2379" spans="2:16">
      <c r="B2379" s="3">
        <v>38770</v>
      </c>
      <c r="C2379" s="4">
        <v>5862.06</v>
      </c>
      <c r="D2379" s="15">
        <f t="shared" si="333"/>
        <v>1.0518803524885269E-2</v>
      </c>
      <c r="E2379" s="7"/>
      <c r="F2379" t="str">
        <f t="shared" si="334"/>
        <v>JA</v>
      </c>
      <c r="G2379" t="str">
        <f t="shared" si="335"/>
        <v>NEIN</v>
      </c>
      <c r="I2379" t="str">
        <f t="shared" si="336"/>
        <v>NEIN</v>
      </c>
      <c r="J2379" t="str">
        <f t="shared" si="337"/>
        <v>NEIN</v>
      </c>
      <c r="L2379" t="str">
        <f t="shared" si="338"/>
        <v>NEIN</v>
      </c>
      <c r="M2379" t="str">
        <f t="shared" si="339"/>
        <v>NEIN</v>
      </c>
      <c r="O2379" t="str">
        <f t="shared" si="340"/>
        <v>NEIN</v>
      </c>
      <c r="P2379" t="str">
        <f t="shared" si="341"/>
        <v>NEIN</v>
      </c>
    </row>
    <row r="2380" spans="2:16">
      <c r="B2380" s="3">
        <v>38769</v>
      </c>
      <c r="C2380" s="4">
        <v>5801.04</v>
      </c>
      <c r="D2380" s="15">
        <f t="shared" ref="D2380:D2443" si="342">(C2380-C2381)/C2381</f>
        <v>1.2236902286005481E-3</v>
      </c>
      <c r="E2380" s="7"/>
      <c r="F2380" t="str">
        <f t="shared" si="334"/>
        <v>NEIN</v>
      </c>
      <c r="G2380" t="str">
        <f t="shared" si="335"/>
        <v>NEIN</v>
      </c>
      <c r="I2380" t="str">
        <f t="shared" si="336"/>
        <v>NEIN</v>
      </c>
      <c r="J2380" t="str">
        <f t="shared" si="337"/>
        <v>JA</v>
      </c>
      <c r="L2380" t="str">
        <f t="shared" si="338"/>
        <v>NEIN</v>
      </c>
      <c r="M2380" t="str">
        <f t="shared" si="339"/>
        <v>NEIN</v>
      </c>
      <c r="O2380" t="str">
        <f t="shared" si="340"/>
        <v>NEIN</v>
      </c>
      <c r="P2380" t="str">
        <f t="shared" si="341"/>
        <v>NEIN</v>
      </c>
    </row>
    <row r="2381" spans="2:16">
      <c r="B2381" s="3">
        <v>38768</v>
      </c>
      <c r="C2381" s="4">
        <v>5793.95</v>
      </c>
      <c r="D2381" s="15">
        <f t="shared" si="342"/>
        <v>-2.639988404756371E-4</v>
      </c>
      <c r="E2381" s="7"/>
      <c r="F2381" t="str">
        <f t="shared" si="334"/>
        <v>NEIN</v>
      </c>
      <c r="G2381" t="str">
        <f t="shared" si="335"/>
        <v>JA</v>
      </c>
      <c r="I2381" t="str">
        <f t="shared" si="336"/>
        <v>NEIN</v>
      </c>
      <c r="J2381" t="str">
        <f t="shared" si="337"/>
        <v>NEIN</v>
      </c>
      <c r="L2381" t="str">
        <f t="shared" si="338"/>
        <v>NEIN</v>
      </c>
      <c r="M2381" t="str">
        <f t="shared" si="339"/>
        <v>JA</v>
      </c>
      <c r="O2381" t="str">
        <f t="shared" si="340"/>
        <v>NEIN</v>
      </c>
      <c r="P2381" t="str">
        <f t="shared" si="341"/>
        <v>NEIN</v>
      </c>
    </row>
    <row r="2382" spans="2:16">
      <c r="B2382" s="3">
        <v>38765</v>
      </c>
      <c r="C2382" s="4">
        <v>5795.48</v>
      </c>
      <c r="D2382" s="15">
        <f t="shared" si="342"/>
        <v>1.0761324869369199E-3</v>
      </c>
      <c r="E2382" s="7"/>
      <c r="F2382" t="str">
        <f t="shared" si="334"/>
        <v>JA</v>
      </c>
      <c r="G2382" t="str">
        <f t="shared" si="335"/>
        <v>NEIN</v>
      </c>
      <c r="I2382" t="str">
        <f t="shared" si="336"/>
        <v>NEIN</v>
      </c>
      <c r="J2382" t="str">
        <f t="shared" si="337"/>
        <v>NEIN</v>
      </c>
      <c r="L2382" t="str">
        <f t="shared" si="338"/>
        <v>JA</v>
      </c>
      <c r="M2382" t="str">
        <f t="shared" si="339"/>
        <v>NEIN</v>
      </c>
      <c r="O2382" t="str">
        <f t="shared" si="340"/>
        <v>NEIN</v>
      </c>
      <c r="P2382" t="str">
        <f t="shared" si="341"/>
        <v>NEIN</v>
      </c>
    </row>
    <row r="2383" spans="2:16">
      <c r="B2383" s="3">
        <v>38764</v>
      </c>
      <c r="C2383" s="4">
        <v>5789.25</v>
      </c>
      <c r="D2383" s="15">
        <f t="shared" si="342"/>
        <v>4.3161698503045619E-3</v>
      </c>
      <c r="E2383" s="7"/>
      <c r="F2383" t="str">
        <f t="shared" si="334"/>
        <v>JA</v>
      </c>
      <c r="G2383" t="str">
        <f t="shared" si="335"/>
        <v>NEIN</v>
      </c>
      <c r="I2383" t="str">
        <f t="shared" si="336"/>
        <v>NEIN</v>
      </c>
      <c r="J2383" t="str">
        <f t="shared" si="337"/>
        <v>NEIN</v>
      </c>
      <c r="L2383" t="str">
        <f t="shared" si="338"/>
        <v>JA</v>
      </c>
      <c r="M2383" t="str">
        <f t="shared" si="339"/>
        <v>NEIN</v>
      </c>
      <c r="O2383" t="str">
        <f t="shared" si="340"/>
        <v>NEIN</v>
      </c>
      <c r="P2383" t="str">
        <f t="shared" si="341"/>
        <v>NEIN</v>
      </c>
    </row>
    <row r="2384" spans="2:16">
      <c r="B2384" s="3">
        <v>38763</v>
      </c>
      <c r="C2384" s="4">
        <v>5764.37</v>
      </c>
      <c r="D2384" s="15">
        <f t="shared" si="342"/>
        <v>1.683034320019875E-4</v>
      </c>
      <c r="E2384" s="7"/>
      <c r="F2384" t="str">
        <f t="shared" si="334"/>
        <v>JA</v>
      </c>
      <c r="G2384" t="str">
        <f t="shared" si="335"/>
        <v>NEIN</v>
      </c>
      <c r="I2384" t="str">
        <f t="shared" si="336"/>
        <v>NEIN</v>
      </c>
      <c r="J2384" t="str">
        <f t="shared" si="337"/>
        <v>NEIN</v>
      </c>
      <c r="L2384" t="str">
        <f t="shared" si="338"/>
        <v>JA</v>
      </c>
      <c r="M2384" t="str">
        <f t="shared" si="339"/>
        <v>NEIN</v>
      </c>
      <c r="O2384" t="str">
        <f t="shared" si="340"/>
        <v>NEIN</v>
      </c>
      <c r="P2384" t="str">
        <f t="shared" si="341"/>
        <v>NEIN</v>
      </c>
    </row>
    <row r="2385" spans="2:16">
      <c r="B2385" s="3">
        <v>38762</v>
      </c>
      <c r="C2385" s="4">
        <v>5763.4</v>
      </c>
      <c r="D2385" s="15">
        <f t="shared" si="342"/>
        <v>1.2282131149534007E-3</v>
      </c>
      <c r="E2385" s="7"/>
      <c r="F2385" t="str">
        <f t="shared" si="334"/>
        <v>JA</v>
      </c>
      <c r="G2385" t="str">
        <f t="shared" si="335"/>
        <v>NEIN</v>
      </c>
      <c r="I2385" t="str">
        <f t="shared" si="336"/>
        <v>NEIN</v>
      </c>
      <c r="J2385" t="str">
        <f t="shared" si="337"/>
        <v>NEIN</v>
      </c>
      <c r="L2385" t="str">
        <f t="shared" si="338"/>
        <v>NEIN</v>
      </c>
      <c r="M2385" t="str">
        <f t="shared" si="339"/>
        <v>NEIN</v>
      </c>
      <c r="O2385" t="str">
        <f t="shared" si="340"/>
        <v>NEIN</v>
      </c>
      <c r="P2385" t="str">
        <f t="shared" si="341"/>
        <v>NEIN</v>
      </c>
    </row>
    <row r="2386" spans="2:16">
      <c r="B2386" s="3">
        <v>38761</v>
      </c>
      <c r="C2386" s="4">
        <v>5756.33</v>
      </c>
      <c r="D2386" s="15">
        <f t="shared" si="342"/>
        <v>9.6220799197399391E-3</v>
      </c>
      <c r="E2386" s="7"/>
      <c r="F2386" t="str">
        <f t="shared" si="334"/>
        <v>NEIN</v>
      </c>
      <c r="G2386" t="str">
        <f t="shared" si="335"/>
        <v>NEIN</v>
      </c>
      <c r="I2386" t="str">
        <f t="shared" si="336"/>
        <v>NEIN</v>
      </c>
      <c r="J2386" t="str">
        <f t="shared" si="337"/>
        <v>JA</v>
      </c>
      <c r="L2386" t="str">
        <f t="shared" si="338"/>
        <v>NEIN</v>
      </c>
      <c r="M2386" t="str">
        <f t="shared" si="339"/>
        <v>NEIN</v>
      </c>
      <c r="O2386" t="str">
        <f t="shared" si="340"/>
        <v>NEIN</v>
      </c>
      <c r="P2386" t="str">
        <f t="shared" si="341"/>
        <v>NEIN</v>
      </c>
    </row>
    <row r="2387" spans="2:16">
      <c r="B2387" s="3">
        <v>38758</v>
      </c>
      <c r="C2387" s="4">
        <v>5701.47</v>
      </c>
      <c r="D2387" s="15">
        <f t="shared" si="342"/>
        <v>-7.3489470165468886E-3</v>
      </c>
      <c r="E2387" s="7"/>
      <c r="F2387" t="str">
        <f t="shared" si="334"/>
        <v>NEIN</v>
      </c>
      <c r="G2387" t="str">
        <f t="shared" si="335"/>
        <v>JA</v>
      </c>
      <c r="I2387" t="str">
        <f t="shared" si="336"/>
        <v>NEIN</v>
      </c>
      <c r="J2387" t="str">
        <f t="shared" si="337"/>
        <v>NEIN</v>
      </c>
      <c r="L2387" t="str">
        <f t="shared" si="338"/>
        <v>NEIN</v>
      </c>
      <c r="M2387" t="str">
        <f t="shared" si="339"/>
        <v>NEIN</v>
      </c>
      <c r="O2387" t="str">
        <f t="shared" si="340"/>
        <v>NEIN</v>
      </c>
      <c r="P2387" t="str">
        <f t="shared" si="341"/>
        <v>NEIN</v>
      </c>
    </row>
    <row r="2388" spans="2:16">
      <c r="B2388" s="3">
        <v>38757</v>
      </c>
      <c r="C2388" s="4">
        <v>5743.68</v>
      </c>
      <c r="D2388" s="15">
        <f t="shared" si="342"/>
        <v>1.3636500006176827E-2</v>
      </c>
      <c r="E2388" s="7"/>
      <c r="F2388" t="str">
        <f t="shared" si="334"/>
        <v>NEIN</v>
      </c>
      <c r="G2388" t="str">
        <f t="shared" si="335"/>
        <v>NEIN</v>
      </c>
      <c r="I2388" t="str">
        <f t="shared" si="336"/>
        <v>NEIN</v>
      </c>
      <c r="J2388" t="str">
        <f t="shared" si="337"/>
        <v>JA</v>
      </c>
      <c r="L2388" t="str">
        <f t="shared" si="338"/>
        <v>NEIN</v>
      </c>
      <c r="M2388" t="str">
        <f t="shared" si="339"/>
        <v>NEIN</v>
      </c>
      <c r="O2388" t="str">
        <f t="shared" si="340"/>
        <v>NEIN</v>
      </c>
      <c r="P2388" t="str">
        <f t="shared" si="341"/>
        <v>NEIN</v>
      </c>
    </row>
    <row r="2389" spans="2:16">
      <c r="B2389" s="3">
        <v>38756</v>
      </c>
      <c r="C2389" s="4">
        <v>5666.41</v>
      </c>
      <c r="D2389" s="15">
        <f t="shared" si="342"/>
        <v>-1.1475571663270799E-3</v>
      </c>
      <c r="E2389" s="7"/>
      <c r="F2389" t="str">
        <f t="shared" si="334"/>
        <v>NEIN</v>
      </c>
      <c r="G2389" t="str">
        <f t="shared" si="335"/>
        <v>JA</v>
      </c>
      <c r="I2389" t="str">
        <f t="shared" si="336"/>
        <v>NEIN</v>
      </c>
      <c r="J2389" t="str">
        <f t="shared" si="337"/>
        <v>NEIN</v>
      </c>
      <c r="L2389" t="str">
        <f t="shared" si="338"/>
        <v>NEIN</v>
      </c>
      <c r="M2389" t="str">
        <f t="shared" si="339"/>
        <v>JA</v>
      </c>
      <c r="O2389" t="str">
        <f t="shared" si="340"/>
        <v>NEIN</v>
      </c>
      <c r="P2389" t="str">
        <f t="shared" si="341"/>
        <v>NEIN</v>
      </c>
    </row>
    <row r="2390" spans="2:16">
      <c r="B2390" s="3">
        <v>38755</v>
      </c>
      <c r="C2390" s="4">
        <v>5672.92</v>
      </c>
      <c r="D2390" s="15">
        <f t="shared" si="342"/>
        <v>1.0835077416099315E-3</v>
      </c>
      <c r="E2390" s="7"/>
      <c r="F2390" t="str">
        <f t="shared" si="334"/>
        <v>JA</v>
      </c>
      <c r="G2390" t="str">
        <f t="shared" si="335"/>
        <v>NEIN</v>
      </c>
      <c r="I2390" t="str">
        <f t="shared" si="336"/>
        <v>NEIN</v>
      </c>
      <c r="J2390" t="str">
        <f t="shared" si="337"/>
        <v>NEIN</v>
      </c>
      <c r="L2390" t="str">
        <f t="shared" si="338"/>
        <v>JA</v>
      </c>
      <c r="M2390" t="str">
        <f t="shared" si="339"/>
        <v>NEIN</v>
      </c>
      <c r="O2390" t="str">
        <f t="shared" si="340"/>
        <v>NEIN</v>
      </c>
      <c r="P2390" t="str">
        <f t="shared" si="341"/>
        <v>NEIN</v>
      </c>
    </row>
    <row r="2391" spans="2:16">
      <c r="B2391" s="3">
        <v>38754</v>
      </c>
      <c r="C2391" s="4">
        <v>5666.78</v>
      </c>
      <c r="D2391" s="15">
        <f t="shared" si="342"/>
        <v>1.7075826568995981E-3</v>
      </c>
      <c r="E2391" s="7"/>
      <c r="F2391" t="str">
        <f t="shared" si="334"/>
        <v>JA</v>
      </c>
      <c r="G2391" t="str">
        <f t="shared" si="335"/>
        <v>NEIN</v>
      </c>
      <c r="I2391" t="str">
        <f t="shared" si="336"/>
        <v>NEIN</v>
      </c>
      <c r="J2391" t="str">
        <f t="shared" si="337"/>
        <v>NEIN</v>
      </c>
      <c r="L2391" t="str">
        <f t="shared" si="338"/>
        <v>NEIN</v>
      </c>
      <c r="M2391" t="str">
        <f t="shared" si="339"/>
        <v>NEIN</v>
      </c>
      <c r="O2391" t="str">
        <f t="shared" si="340"/>
        <v>NEIN</v>
      </c>
      <c r="P2391" t="str">
        <f t="shared" si="341"/>
        <v>NEIN</v>
      </c>
    </row>
    <row r="2392" spans="2:16">
      <c r="B2392" s="3">
        <v>38751</v>
      </c>
      <c r="C2392" s="4">
        <v>5657.12</v>
      </c>
      <c r="D2392" s="15">
        <f t="shared" si="342"/>
        <v>1.3310676862077894E-3</v>
      </c>
      <c r="E2392" s="7"/>
      <c r="F2392" t="str">
        <f t="shared" si="334"/>
        <v>NEIN</v>
      </c>
      <c r="G2392" t="str">
        <f t="shared" si="335"/>
        <v>NEIN</v>
      </c>
      <c r="I2392" t="str">
        <f t="shared" si="336"/>
        <v>NEIN</v>
      </c>
      <c r="J2392" t="str">
        <f t="shared" si="337"/>
        <v>JA</v>
      </c>
      <c r="L2392" t="str">
        <f t="shared" si="338"/>
        <v>NEIN</v>
      </c>
      <c r="M2392" t="str">
        <f t="shared" si="339"/>
        <v>NEIN</v>
      </c>
      <c r="O2392" t="str">
        <f t="shared" si="340"/>
        <v>NEIN</v>
      </c>
      <c r="P2392" t="str">
        <f t="shared" si="341"/>
        <v>NEIN</v>
      </c>
    </row>
    <row r="2393" spans="2:16">
      <c r="B2393" s="3">
        <v>38750</v>
      </c>
      <c r="C2393" s="4">
        <v>5649.6</v>
      </c>
      <c r="D2393" s="15">
        <f t="shared" si="342"/>
        <v>-1.3433964372839989E-2</v>
      </c>
      <c r="E2393" s="7"/>
      <c r="F2393" t="str">
        <f t="shared" si="334"/>
        <v>NEIN</v>
      </c>
      <c r="G2393" t="str">
        <f t="shared" si="335"/>
        <v>JA</v>
      </c>
      <c r="I2393" t="str">
        <f t="shared" si="336"/>
        <v>NEIN</v>
      </c>
      <c r="J2393" t="str">
        <f t="shared" si="337"/>
        <v>NEIN</v>
      </c>
      <c r="L2393" t="str">
        <f t="shared" si="338"/>
        <v>NEIN</v>
      </c>
      <c r="M2393" t="str">
        <f t="shared" si="339"/>
        <v>JA</v>
      </c>
      <c r="O2393" t="str">
        <f t="shared" si="340"/>
        <v>NEIN</v>
      </c>
      <c r="P2393" t="str">
        <f t="shared" si="341"/>
        <v>NEIN</v>
      </c>
    </row>
    <row r="2394" spans="2:16">
      <c r="B2394" s="3">
        <v>38749</v>
      </c>
      <c r="C2394" s="4">
        <v>5726.53</v>
      </c>
      <c r="D2394" s="15">
        <f t="shared" si="342"/>
        <v>9.2313386145942769E-3</v>
      </c>
      <c r="E2394" s="7"/>
      <c r="F2394" t="str">
        <f t="shared" si="334"/>
        <v>JA</v>
      </c>
      <c r="G2394" t="str">
        <f t="shared" si="335"/>
        <v>NEIN</v>
      </c>
      <c r="I2394" t="str">
        <f t="shared" si="336"/>
        <v>NEIN</v>
      </c>
      <c r="J2394" t="str">
        <f t="shared" si="337"/>
        <v>NEIN</v>
      </c>
      <c r="L2394" t="str">
        <f t="shared" si="338"/>
        <v>JA</v>
      </c>
      <c r="M2394" t="str">
        <f t="shared" si="339"/>
        <v>NEIN</v>
      </c>
      <c r="O2394" t="str">
        <f t="shared" si="340"/>
        <v>NEIN</v>
      </c>
      <c r="P2394" t="str">
        <f t="shared" si="341"/>
        <v>NEIN</v>
      </c>
    </row>
    <row r="2395" spans="2:16">
      <c r="B2395" s="3">
        <v>38748</v>
      </c>
      <c r="C2395" s="4">
        <v>5674.15</v>
      </c>
      <c r="D2395" s="15">
        <f t="shared" si="342"/>
        <v>2.494686423923529E-3</v>
      </c>
      <c r="E2395" s="7"/>
      <c r="F2395" t="str">
        <f t="shared" si="334"/>
        <v>JA</v>
      </c>
      <c r="G2395" t="str">
        <f t="shared" si="335"/>
        <v>NEIN</v>
      </c>
      <c r="I2395" t="str">
        <f t="shared" si="336"/>
        <v>NEIN</v>
      </c>
      <c r="J2395" t="str">
        <f t="shared" si="337"/>
        <v>NEIN</v>
      </c>
      <c r="L2395" t="str">
        <f t="shared" si="338"/>
        <v>JA</v>
      </c>
      <c r="M2395" t="str">
        <f t="shared" si="339"/>
        <v>NEIN</v>
      </c>
      <c r="O2395" t="str">
        <f t="shared" si="340"/>
        <v>NEIN</v>
      </c>
      <c r="P2395" t="str">
        <f t="shared" si="341"/>
        <v>NEIN</v>
      </c>
    </row>
    <row r="2396" spans="2:16">
      <c r="B2396" s="3">
        <v>38747</v>
      </c>
      <c r="C2396" s="4">
        <v>5660.03</v>
      </c>
      <c r="D2396" s="15">
        <f t="shared" si="342"/>
        <v>2.2328780221764401E-3</v>
      </c>
      <c r="E2396" s="7"/>
      <c r="F2396" t="str">
        <f t="shared" si="334"/>
        <v>JA</v>
      </c>
      <c r="G2396" t="str">
        <f t="shared" si="335"/>
        <v>NEIN</v>
      </c>
      <c r="I2396" t="str">
        <f t="shared" si="336"/>
        <v>NEIN</v>
      </c>
      <c r="J2396" t="str">
        <f t="shared" si="337"/>
        <v>NEIN</v>
      </c>
      <c r="L2396" t="str">
        <f t="shared" si="338"/>
        <v>JA</v>
      </c>
      <c r="M2396" t="str">
        <f t="shared" si="339"/>
        <v>NEIN</v>
      </c>
      <c r="O2396" t="str">
        <f t="shared" si="340"/>
        <v>NEIN</v>
      </c>
      <c r="P2396" t="str">
        <f t="shared" si="341"/>
        <v>NEIN</v>
      </c>
    </row>
    <row r="2397" spans="2:16">
      <c r="B2397" s="3">
        <v>38744</v>
      </c>
      <c r="C2397" s="4">
        <v>5647.42</v>
      </c>
      <c r="D2397" s="15">
        <f t="shared" si="342"/>
        <v>1.7753036181880805E-2</v>
      </c>
      <c r="E2397" s="7"/>
      <c r="F2397" t="str">
        <f t="shared" si="334"/>
        <v>JA</v>
      </c>
      <c r="G2397" t="str">
        <f t="shared" si="335"/>
        <v>NEIN</v>
      </c>
      <c r="I2397" t="str">
        <f t="shared" si="336"/>
        <v>NEIN</v>
      </c>
      <c r="J2397" t="str">
        <f t="shared" si="337"/>
        <v>NEIN</v>
      </c>
      <c r="L2397" t="str">
        <f t="shared" si="338"/>
        <v>JA</v>
      </c>
      <c r="M2397" t="str">
        <f t="shared" si="339"/>
        <v>NEIN</v>
      </c>
      <c r="O2397" t="str">
        <f t="shared" si="340"/>
        <v>NEIN</v>
      </c>
      <c r="P2397" t="str">
        <f t="shared" si="341"/>
        <v>NEIN</v>
      </c>
    </row>
    <row r="2398" spans="2:16">
      <c r="B2398" s="3">
        <v>38743</v>
      </c>
      <c r="C2398" s="4">
        <v>5548.91</v>
      </c>
      <c r="D2398" s="15">
        <f t="shared" si="342"/>
        <v>2.2446651888949641E-2</v>
      </c>
      <c r="E2398" s="7"/>
      <c r="F2398" t="str">
        <f t="shared" si="334"/>
        <v>JA</v>
      </c>
      <c r="G2398" t="str">
        <f t="shared" si="335"/>
        <v>NEIN</v>
      </c>
      <c r="I2398" t="str">
        <f t="shared" si="336"/>
        <v>NEIN</v>
      </c>
      <c r="J2398" t="str">
        <f t="shared" si="337"/>
        <v>NEIN</v>
      </c>
      <c r="L2398" t="str">
        <f t="shared" si="338"/>
        <v>NEIN</v>
      </c>
      <c r="M2398" t="str">
        <f t="shared" si="339"/>
        <v>NEIN</v>
      </c>
      <c r="O2398" t="str">
        <f t="shared" si="340"/>
        <v>NEIN</v>
      </c>
      <c r="P2398" t="str">
        <f t="shared" si="341"/>
        <v>NEIN</v>
      </c>
    </row>
    <row r="2399" spans="2:16">
      <c r="B2399" s="3">
        <v>38742</v>
      </c>
      <c r="C2399" s="4">
        <v>5427.09</v>
      </c>
      <c r="D2399" s="15">
        <f t="shared" si="342"/>
        <v>1.7394972161295756E-2</v>
      </c>
      <c r="E2399" s="7"/>
      <c r="F2399" t="str">
        <f t="shared" si="334"/>
        <v>NEIN</v>
      </c>
      <c r="G2399" t="str">
        <f t="shared" si="335"/>
        <v>NEIN</v>
      </c>
      <c r="I2399" t="str">
        <f t="shared" si="336"/>
        <v>NEIN</v>
      </c>
      <c r="J2399" t="str">
        <f t="shared" si="337"/>
        <v>JA</v>
      </c>
      <c r="L2399" t="str">
        <f t="shared" si="338"/>
        <v>NEIN</v>
      </c>
      <c r="M2399" t="str">
        <f t="shared" si="339"/>
        <v>NEIN</v>
      </c>
      <c r="O2399" t="str">
        <f t="shared" si="340"/>
        <v>NEIN</v>
      </c>
      <c r="P2399" t="str">
        <f t="shared" si="341"/>
        <v>JA</v>
      </c>
    </row>
    <row r="2400" spans="2:16">
      <c r="B2400" s="3">
        <v>38741</v>
      </c>
      <c r="C2400" s="4">
        <v>5334.3</v>
      </c>
      <c r="D2400" s="15">
        <f t="shared" si="342"/>
        <v>-2.6959721204325654E-3</v>
      </c>
      <c r="E2400" s="7"/>
      <c r="F2400" t="str">
        <f t="shared" si="334"/>
        <v>NEIN</v>
      </c>
      <c r="G2400" t="str">
        <f t="shared" si="335"/>
        <v>NEIN</v>
      </c>
      <c r="I2400" t="str">
        <f t="shared" si="336"/>
        <v>JA</v>
      </c>
      <c r="J2400" t="str">
        <f t="shared" si="337"/>
        <v>NEIN</v>
      </c>
      <c r="L2400" t="str">
        <f t="shared" si="338"/>
        <v>NEIN</v>
      </c>
      <c r="M2400" t="str">
        <f t="shared" si="339"/>
        <v>NEIN</v>
      </c>
      <c r="O2400" t="str">
        <f t="shared" si="340"/>
        <v>JA</v>
      </c>
      <c r="P2400" t="str">
        <f t="shared" si="341"/>
        <v>NEIN</v>
      </c>
    </row>
    <row r="2401" spans="2:16">
      <c r="B2401" s="3">
        <v>38740</v>
      </c>
      <c r="C2401" s="4">
        <v>5348.72</v>
      </c>
      <c r="D2401" s="15">
        <f t="shared" si="342"/>
        <v>-5.6085039876497357E-5</v>
      </c>
      <c r="E2401" s="7"/>
      <c r="F2401" t="str">
        <f t="shared" si="334"/>
        <v>NEIN</v>
      </c>
      <c r="G2401" t="str">
        <f t="shared" si="335"/>
        <v>NEIN</v>
      </c>
      <c r="I2401" t="str">
        <f t="shared" si="336"/>
        <v>JA</v>
      </c>
      <c r="J2401" t="str">
        <f t="shared" si="337"/>
        <v>NEIN</v>
      </c>
      <c r="L2401" t="str">
        <f t="shared" si="338"/>
        <v>NEIN</v>
      </c>
      <c r="M2401" t="str">
        <f t="shared" si="339"/>
        <v>NEIN</v>
      </c>
      <c r="O2401" t="str">
        <f t="shared" si="340"/>
        <v>NEIN</v>
      </c>
      <c r="P2401" t="str">
        <f t="shared" si="341"/>
        <v>NEIN</v>
      </c>
    </row>
    <row r="2402" spans="2:16">
      <c r="B2402" s="3">
        <v>38737</v>
      </c>
      <c r="C2402" s="4">
        <v>5349.02</v>
      </c>
      <c r="D2402" s="15">
        <f t="shared" si="342"/>
        <v>-1.5065809340728084E-2</v>
      </c>
      <c r="E2402" s="7"/>
      <c r="F2402" t="str">
        <f t="shared" si="334"/>
        <v>NEIN</v>
      </c>
      <c r="G2402" t="str">
        <f t="shared" si="335"/>
        <v>JA</v>
      </c>
      <c r="I2402" t="str">
        <f t="shared" si="336"/>
        <v>NEIN</v>
      </c>
      <c r="J2402" t="str">
        <f t="shared" si="337"/>
        <v>NEIN</v>
      </c>
      <c r="L2402" t="str">
        <f t="shared" si="338"/>
        <v>NEIN</v>
      </c>
      <c r="M2402" t="str">
        <f t="shared" si="339"/>
        <v>NEIN</v>
      </c>
      <c r="O2402" t="str">
        <f t="shared" si="340"/>
        <v>NEIN</v>
      </c>
      <c r="P2402" t="str">
        <f t="shared" si="341"/>
        <v>NEIN</v>
      </c>
    </row>
    <row r="2403" spans="2:16">
      <c r="B2403" s="3">
        <v>38736</v>
      </c>
      <c r="C2403" s="4">
        <v>5430.84</v>
      </c>
      <c r="D2403" s="15">
        <f t="shared" si="342"/>
        <v>6.5293822199900429E-3</v>
      </c>
      <c r="E2403" s="7"/>
      <c r="F2403" t="str">
        <f t="shared" si="334"/>
        <v>NEIN</v>
      </c>
      <c r="G2403" t="str">
        <f t="shared" si="335"/>
        <v>NEIN</v>
      </c>
      <c r="I2403" t="str">
        <f t="shared" si="336"/>
        <v>NEIN</v>
      </c>
      <c r="J2403" t="str">
        <f t="shared" si="337"/>
        <v>JA</v>
      </c>
      <c r="L2403" t="str">
        <f t="shared" si="338"/>
        <v>NEIN</v>
      </c>
      <c r="M2403" t="str">
        <f t="shared" si="339"/>
        <v>NEIN</v>
      </c>
      <c r="O2403" t="str">
        <f t="shared" si="340"/>
        <v>NEIN</v>
      </c>
      <c r="P2403" t="str">
        <f t="shared" si="341"/>
        <v>JA</v>
      </c>
    </row>
    <row r="2404" spans="2:16">
      <c r="B2404" s="3">
        <v>38735</v>
      </c>
      <c r="C2404" s="4">
        <v>5395.61</v>
      </c>
      <c r="D2404" s="15">
        <f t="shared" si="342"/>
        <v>-1.182199789017175E-2</v>
      </c>
      <c r="E2404" s="7"/>
      <c r="F2404" t="str">
        <f t="shared" si="334"/>
        <v>NEIN</v>
      </c>
      <c r="G2404" t="str">
        <f t="shared" si="335"/>
        <v>NEIN</v>
      </c>
      <c r="I2404" t="str">
        <f t="shared" si="336"/>
        <v>JA</v>
      </c>
      <c r="J2404" t="str">
        <f t="shared" si="337"/>
        <v>NEIN</v>
      </c>
      <c r="L2404" t="str">
        <f t="shared" si="338"/>
        <v>NEIN</v>
      </c>
      <c r="M2404" t="str">
        <f t="shared" si="339"/>
        <v>NEIN</v>
      </c>
      <c r="O2404" t="str">
        <f t="shared" si="340"/>
        <v>NEIN</v>
      </c>
      <c r="P2404" t="str">
        <f t="shared" si="341"/>
        <v>NEIN</v>
      </c>
    </row>
    <row r="2405" spans="2:16">
      <c r="B2405" s="3">
        <v>38734</v>
      </c>
      <c r="C2405" s="4">
        <v>5460.16</v>
      </c>
      <c r="D2405" s="15">
        <f t="shared" si="342"/>
        <v>-9.8791580230079331E-3</v>
      </c>
      <c r="E2405" s="7"/>
      <c r="F2405" t="str">
        <f t="shared" si="334"/>
        <v>NEIN</v>
      </c>
      <c r="G2405" t="str">
        <f t="shared" si="335"/>
        <v>JA</v>
      </c>
      <c r="I2405" t="str">
        <f t="shared" si="336"/>
        <v>NEIN</v>
      </c>
      <c r="J2405" t="str">
        <f t="shared" si="337"/>
        <v>NEIN</v>
      </c>
      <c r="L2405" t="str">
        <f t="shared" si="338"/>
        <v>NEIN</v>
      </c>
      <c r="M2405" t="str">
        <f t="shared" si="339"/>
        <v>NEIN</v>
      </c>
      <c r="O2405" t="str">
        <f t="shared" si="340"/>
        <v>NEIN</v>
      </c>
      <c r="P2405" t="str">
        <f t="shared" si="341"/>
        <v>NEIN</v>
      </c>
    </row>
    <row r="2406" spans="2:16">
      <c r="B2406" s="3">
        <v>38733</v>
      </c>
      <c r="C2406" s="4">
        <v>5514.64</v>
      </c>
      <c r="D2406" s="15">
        <f t="shared" si="342"/>
        <v>5.7540547392073045E-3</v>
      </c>
      <c r="E2406" s="7"/>
      <c r="F2406" t="str">
        <f t="shared" si="334"/>
        <v>NEIN</v>
      </c>
      <c r="G2406" t="str">
        <f t="shared" si="335"/>
        <v>NEIN</v>
      </c>
      <c r="I2406" t="str">
        <f t="shared" si="336"/>
        <v>NEIN</v>
      </c>
      <c r="J2406" t="str">
        <f t="shared" si="337"/>
        <v>JA</v>
      </c>
      <c r="L2406" t="str">
        <f t="shared" si="338"/>
        <v>NEIN</v>
      </c>
      <c r="M2406" t="str">
        <f t="shared" si="339"/>
        <v>NEIN</v>
      </c>
      <c r="O2406" t="str">
        <f t="shared" si="340"/>
        <v>NEIN</v>
      </c>
      <c r="P2406" t="str">
        <f t="shared" si="341"/>
        <v>NEIN</v>
      </c>
    </row>
    <row r="2407" spans="2:16">
      <c r="B2407" s="3">
        <v>38730</v>
      </c>
      <c r="C2407" s="4">
        <v>5483.09</v>
      </c>
      <c r="D2407" s="15">
        <f t="shared" si="342"/>
        <v>-1.0652943904238977E-2</v>
      </c>
      <c r="E2407" s="7"/>
      <c r="F2407" t="str">
        <f t="shared" si="334"/>
        <v>NEIN</v>
      </c>
      <c r="G2407" t="str">
        <f t="shared" si="335"/>
        <v>JA</v>
      </c>
      <c r="I2407" t="str">
        <f t="shared" si="336"/>
        <v>NEIN</v>
      </c>
      <c r="J2407" t="str">
        <f t="shared" si="337"/>
        <v>NEIN</v>
      </c>
      <c r="L2407" t="str">
        <f t="shared" si="338"/>
        <v>NEIN</v>
      </c>
      <c r="M2407" t="str">
        <f t="shared" si="339"/>
        <v>JA</v>
      </c>
      <c r="O2407" t="str">
        <f t="shared" si="340"/>
        <v>NEIN</v>
      </c>
      <c r="P2407" t="str">
        <f t="shared" si="341"/>
        <v>NEIN</v>
      </c>
    </row>
    <row r="2408" spans="2:16">
      <c r="B2408" s="3">
        <v>38729</v>
      </c>
      <c r="C2408" s="4">
        <v>5542.13</v>
      </c>
      <c r="D2408" s="15">
        <f t="shared" si="342"/>
        <v>1.6700133203443014E-3</v>
      </c>
      <c r="E2408" s="7"/>
      <c r="F2408" t="str">
        <f t="shared" si="334"/>
        <v>JA</v>
      </c>
      <c r="G2408" t="str">
        <f t="shared" si="335"/>
        <v>NEIN</v>
      </c>
      <c r="I2408" t="str">
        <f t="shared" si="336"/>
        <v>NEIN</v>
      </c>
      <c r="J2408" t="str">
        <f t="shared" si="337"/>
        <v>NEIN</v>
      </c>
      <c r="L2408" t="str">
        <f t="shared" si="338"/>
        <v>NEIN</v>
      </c>
      <c r="M2408" t="str">
        <f t="shared" si="339"/>
        <v>NEIN</v>
      </c>
      <c r="O2408" t="str">
        <f t="shared" si="340"/>
        <v>NEIN</v>
      </c>
      <c r="P2408" t="str">
        <f t="shared" si="341"/>
        <v>NEIN</v>
      </c>
    </row>
    <row r="2409" spans="2:16">
      <c r="B2409" s="3">
        <v>38728</v>
      </c>
      <c r="C2409" s="4">
        <v>5532.89</v>
      </c>
      <c r="D2409" s="15">
        <f t="shared" si="342"/>
        <v>6.9485013767788088E-3</v>
      </c>
      <c r="E2409" s="7"/>
      <c r="F2409" t="str">
        <f t="shared" si="334"/>
        <v>NEIN</v>
      </c>
      <c r="G2409" t="str">
        <f t="shared" si="335"/>
        <v>NEIN</v>
      </c>
      <c r="I2409" t="str">
        <f t="shared" si="336"/>
        <v>NEIN</v>
      </c>
      <c r="J2409" t="str">
        <f t="shared" si="337"/>
        <v>JA</v>
      </c>
      <c r="L2409" t="str">
        <f t="shared" si="338"/>
        <v>NEIN</v>
      </c>
      <c r="M2409" t="str">
        <f t="shared" si="339"/>
        <v>NEIN</v>
      </c>
      <c r="O2409" t="str">
        <f t="shared" si="340"/>
        <v>NEIN</v>
      </c>
      <c r="P2409" t="str">
        <f t="shared" si="341"/>
        <v>NEIN</v>
      </c>
    </row>
    <row r="2410" spans="2:16">
      <c r="B2410" s="3">
        <v>38727</v>
      </c>
      <c r="C2410" s="4">
        <v>5494.71</v>
      </c>
      <c r="D2410" s="15">
        <f t="shared" si="342"/>
        <v>-7.6574241797615792E-3</v>
      </c>
      <c r="E2410" s="7"/>
      <c r="F2410" t="str">
        <f t="shared" si="334"/>
        <v>NEIN</v>
      </c>
      <c r="G2410" t="str">
        <f t="shared" si="335"/>
        <v>JA</v>
      </c>
      <c r="I2410" t="str">
        <f t="shared" si="336"/>
        <v>NEIN</v>
      </c>
      <c r="J2410" t="str">
        <f t="shared" si="337"/>
        <v>NEIN</v>
      </c>
      <c r="L2410" t="str">
        <f t="shared" si="338"/>
        <v>NEIN</v>
      </c>
      <c r="M2410" t="str">
        <f t="shared" si="339"/>
        <v>JA</v>
      </c>
      <c r="O2410" t="str">
        <f t="shared" si="340"/>
        <v>NEIN</v>
      </c>
      <c r="P2410" t="str">
        <f t="shared" si="341"/>
        <v>NEIN</v>
      </c>
    </row>
    <row r="2411" spans="2:16">
      <c r="B2411" s="3">
        <v>38726</v>
      </c>
      <c r="C2411" s="4">
        <v>5537.11</v>
      </c>
      <c r="D2411" s="15">
        <f t="shared" si="342"/>
        <v>1.4269406392693407E-4</v>
      </c>
      <c r="E2411" s="7"/>
      <c r="F2411" t="str">
        <f t="shared" si="334"/>
        <v>JA</v>
      </c>
      <c r="G2411" t="str">
        <f t="shared" si="335"/>
        <v>NEIN</v>
      </c>
      <c r="I2411" t="str">
        <f t="shared" si="336"/>
        <v>NEIN</v>
      </c>
      <c r="J2411" t="str">
        <f t="shared" si="337"/>
        <v>NEIN</v>
      </c>
      <c r="L2411" t="str">
        <f t="shared" si="338"/>
        <v>NEIN</v>
      </c>
      <c r="M2411" t="str">
        <f t="shared" si="339"/>
        <v>NEIN</v>
      </c>
      <c r="O2411" t="str">
        <f t="shared" si="340"/>
        <v>NEIN</v>
      </c>
      <c r="P2411" t="str">
        <f t="shared" si="341"/>
        <v>NEIN</v>
      </c>
    </row>
    <row r="2412" spans="2:16">
      <c r="B2412" s="3">
        <v>38723</v>
      </c>
      <c r="C2412" s="4">
        <v>5536.32</v>
      </c>
      <c r="D2412" s="15">
        <f t="shared" si="342"/>
        <v>3.5874000503939912E-3</v>
      </c>
      <c r="E2412" s="7"/>
      <c r="F2412" t="str">
        <f t="shared" si="334"/>
        <v>NEIN</v>
      </c>
      <c r="G2412" t="str">
        <f t="shared" si="335"/>
        <v>NEIN</v>
      </c>
      <c r="I2412" t="str">
        <f t="shared" si="336"/>
        <v>NEIN</v>
      </c>
      <c r="J2412" t="str">
        <f t="shared" si="337"/>
        <v>JA</v>
      </c>
      <c r="L2412" t="str">
        <f t="shared" si="338"/>
        <v>NEIN</v>
      </c>
      <c r="M2412" t="str">
        <f t="shared" si="339"/>
        <v>NEIN</v>
      </c>
      <c r="O2412" t="str">
        <f t="shared" si="340"/>
        <v>NEIN</v>
      </c>
      <c r="P2412" t="str">
        <f t="shared" si="341"/>
        <v>NEIN</v>
      </c>
    </row>
    <row r="2413" spans="2:16">
      <c r="B2413" s="3">
        <v>38722</v>
      </c>
      <c r="C2413" s="4">
        <v>5516.53</v>
      </c>
      <c r="D2413" s="15">
        <f t="shared" si="342"/>
        <v>-1.283578522780377E-3</v>
      </c>
      <c r="E2413" s="7"/>
      <c r="F2413" t="str">
        <f t="shared" si="334"/>
        <v>NEIN</v>
      </c>
      <c r="G2413" t="str">
        <f t="shared" si="335"/>
        <v>JA</v>
      </c>
      <c r="I2413" t="str">
        <f t="shared" si="336"/>
        <v>NEIN</v>
      </c>
      <c r="J2413" t="str">
        <f t="shared" si="337"/>
        <v>NEIN</v>
      </c>
      <c r="L2413" t="str">
        <f t="shared" si="338"/>
        <v>NEIN</v>
      </c>
      <c r="M2413" t="str">
        <f t="shared" si="339"/>
        <v>JA</v>
      </c>
      <c r="O2413" t="str">
        <f t="shared" si="340"/>
        <v>NEIN</v>
      </c>
      <c r="P2413" t="str">
        <f t="shared" si="341"/>
        <v>NEIN</v>
      </c>
    </row>
    <row r="2414" spans="2:16">
      <c r="B2414" s="3">
        <v>38721</v>
      </c>
      <c r="C2414" s="4">
        <v>5523.62</v>
      </c>
      <c r="D2414" s="15">
        <f t="shared" si="342"/>
        <v>1.1526037050330654E-2</v>
      </c>
      <c r="E2414" s="7"/>
      <c r="F2414" t="str">
        <f t="shared" si="334"/>
        <v>JA</v>
      </c>
      <c r="G2414" t="str">
        <f t="shared" si="335"/>
        <v>NEIN</v>
      </c>
      <c r="I2414" t="str">
        <f t="shared" si="336"/>
        <v>NEIN</v>
      </c>
      <c r="J2414" t="str">
        <f t="shared" si="337"/>
        <v>NEIN</v>
      </c>
      <c r="L2414" t="str">
        <f t="shared" si="338"/>
        <v>JA</v>
      </c>
      <c r="M2414" t="str">
        <f t="shared" si="339"/>
        <v>NEIN</v>
      </c>
      <c r="O2414" t="str">
        <f t="shared" si="340"/>
        <v>NEIN</v>
      </c>
      <c r="P2414" t="str">
        <f t="shared" si="341"/>
        <v>NEIN</v>
      </c>
    </row>
    <row r="2415" spans="2:16">
      <c r="B2415" s="3">
        <v>38720</v>
      </c>
      <c r="C2415" s="4">
        <v>5460.68</v>
      </c>
      <c r="D2415" s="15">
        <f t="shared" si="342"/>
        <v>1.9633099571008937E-3</v>
      </c>
      <c r="E2415" s="7"/>
      <c r="F2415" t="str">
        <f t="shared" si="334"/>
        <v>JA</v>
      </c>
      <c r="G2415" t="str">
        <f t="shared" si="335"/>
        <v>NEIN</v>
      </c>
      <c r="I2415" t="str">
        <f t="shared" si="336"/>
        <v>NEIN</v>
      </c>
      <c r="J2415" t="str">
        <f t="shared" si="337"/>
        <v>NEIN</v>
      </c>
      <c r="L2415" t="str">
        <f t="shared" si="338"/>
        <v>NEIN</v>
      </c>
      <c r="M2415" t="str">
        <f t="shared" si="339"/>
        <v>NEIN</v>
      </c>
      <c r="O2415" t="str">
        <f t="shared" si="340"/>
        <v>NEIN</v>
      </c>
      <c r="P2415" t="str">
        <f t="shared" si="341"/>
        <v>NEIN</v>
      </c>
    </row>
    <row r="2416" spans="2:16">
      <c r="B2416" s="3">
        <v>38719</v>
      </c>
      <c r="C2416" s="4">
        <v>5449.98</v>
      </c>
      <c r="D2416" s="15">
        <f t="shared" si="342"/>
        <v>7.7141261699695176E-3</v>
      </c>
      <c r="E2416" s="7"/>
      <c r="F2416" t="str">
        <f t="shared" si="334"/>
        <v>NEIN</v>
      </c>
      <c r="G2416" t="str">
        <f t="shared" si="335"/>
        <v>NEIN</v>
      </c>
      <c r="I2416" t="str">
        <f t="shared" si="336"/>
        <v>NEIN</v>
      </c>
      <c r="J2416" t="str">
        <f t="shared" si="337"/>
        <v>JA</v>
      </c>
      <c r="L2416" t="str">
        <f t="shared" si="338"/>
        <v>NEIN</v>
      </c>
      <c r="M2416" t="str">
        <f t="shared" si="339"/>
        <v>NEIN</v>
      </c>
      <c r="O2416" t="str">
        <f t="shared" si="340"/>
        <v>NEIN</v>
      </c>
      <c r="P2416" t="str">
        <f t="shared" si="341"/>
        <v>NEIN</v>
      </c>
    </row>
    <row r="2417" spans="2:16">
      <c r="B2417" s="3">
        <v>38716</v>
      </c>
      <c r="C2417" s="4">
        <v>5408.26</v>
      </c>
      <c r="D2417" s="15">
        <f t="shared" si="342"/>
        <v>-9.2185147052896016E-3</v>
      </c>
      <c r="E2417" s="7"/>
      <c r="F2417" t="str">
        <f t="shared" si="334"/>
        <v>NEIN</v>
      </c>
      <c r="G2417" t="str">
        <f t="shared" si="335"/>
        <v>JA</v>
      </c>
      <c r="I2417" t="str">
        <f t="shared" si="336"/>
        <v>NEIN</v>
      </c>
      <c r="J2417" t="str">
        <f t="shared" si="337"/>
        <v>NEIN</v>
      </c>
      <c r="L2417" t="str">
        <f t="shared" si="338"/>
        <v>NEIN</v>
      </c>
      <c r="M2417" t="str">
        <f t="shared" si="339"/>
        <v>JA</v>
      </c>
      <c r="O2417" t="str">
        <f t="shared" si="340"/>
        <v>NEIN</v>
      </c>
      <c r="P2417" t="str">
        <f t="shared" si="341"/>
        <v>NEIN</v>
      </c>
    </row>
    <row r="2418" spans="2:16">
      <c r="B2418" s="3">
        <v>38715</v>
      </c>
      <c r="C2418" s="4">
        <v>5458.58</v>
      </c>
      <c r="D2418" s="15">
        <f t="shared" si="342"/>
        <v>2.0983450061041629E-3</v>
      </c>
      <c r="E2418" s="7"/>
      <c r="F2418" t="str">
        <f t="shared" si="334"/>
        <v>JA</v>
      </c>
      <c r="G2418" t="str">
        <f t="shared" si="335"/>
        <v>NEIN</v>
      </c>
      <c r="I2418" t="str">
        <f t="shared" si="336"/>
        <v>NEIN</v>
      </c>
      <c r="J2418" t="str">
        <f t="shared" si="337"/>
        <v>NEIN</v>
      </c>
      <c r="L2418" t="str">
        <f t="shared" si="338"/>
        <v>JA</v>
      </c>
      <c r="M2418" t="str">
        <f t="shared" si="339"/>
        <v>NEIN</v>
      </c>
      <c r="O2418" t="str">
        <f t="shared" si="340"/>
        <v>NEIN</v>
      </c>
      <c r="P2418" t="str">
        <f t="shared" si="341"/>
        <v>NEIN</v>
      </c>
    </row>
    <row r="2419" spans="2:16">
      <c r="B2419" s="3">
        <v>38714</v>
      </c>
      <c r="C2419" s="4">
        <v>5447.15</v>
      </c>
      <c r="D2419" s="15">
        <f t="shared" si="342"/>
        <v>4.2425489086905961E-4</v>
      </c>
      <c r="E2419" s="7"/>
      <c r="F2419" t="str">
        <f t="shared" si="334"/>
        <v>JA</v>
      </c>
      <c r="G2419" t="str">
        <f t="shared" si="335"/>
        <v>NEIN</v>
      </c>
      <c r="I2419" t="str">
        <f t="shared" si="336"/>
        <v>NEIN</v>
      </c>
      <c r="J2419" t="str">
        <f t="shared" si="337"/>
        <v>NEIN</v>
      </c>
      <c r="L2419" t="str">
        <f t="shared" si="338"/>
        <v>JA</v>
      </c>
      <c r="M2419" t="str">
        <f t="shared" si="339"/>
        <v>NEIN</v>
      </c>
      <c r="O2419" t="str">
        <f t="shared" si="340"/>
        <v>NEIN</v>
      </c>
      <c r="P2419" t="str">
        <f t="shared" si="341"/>
        <v>NEIN</v>
      </c>
    </row>
    <row r="2420" spans="2:16">
      <c r="B2420" s="3">
        <v>38713</v>
      </c>
      <c r="C2420" s="4">
        <v>5444.84</v>
      </c>
      <c r="D2420" s="15">
        <f t="shared" si="342"/>
        <v>4.7591367490611757E-3</v>
      </c>
      <c r="E2420" s="7"/>
      <c r="F2420" t="str">
        <f t="shared" si="334"/>
        <v>JA</v>
      </c>
      <c r="G2420" t="str">
        <f t="shared" si="335"/>
        <v>NEIN</v>
      </c>
      <c r="I2420" t="str">
        <f t="shared" si="336"/>
        <v>NEIN</v>
      </c>
      <c r="J2420" t="str">
        <f t="shared" si="337"/>
        <v>NEIN</v>
      </c>
      <c r="L2420" t="str">
        <f t="shared" si="338"/>
        <v>JA</v>
      </c>
      <c r="M2420" t="str">
        <f t="shared" si="339"/>
        <v>NEIN</v>
      </c>
      <c r="O2420" t="str">
        <f t="shared" si="340"/>
        <v>NEIN</v>
      </c>
      <c r="P2420" t="str">
        <f t="shared" si="341"/>
        <v>NEIN</v>
      </c>
    </row>
    <row r="2421" spans="2:16">
      <c r="B2421" s="3">
        <v>38709</v>
      </c>
      <c r="C2421" s="4">
        <v>5419.05</v>
      </c>
      <c r="D2421" s="15">
        <f t="shared" si="342"/>
        <v>3.8475218032411134E-3</v>
      </c>
      <c r="E2421" s="7"/>
      <c r="F2421" t="str">
        <f t="shared" si="334"/>
        <v>JA</v>
      </c>
      <c r="G2421" t="str">
        <f t="shared" si="335"/>
        <v>NEIN</v>
      </c>
      <c r="I2421" t="str">
        <f t="shared" si="336"/>
        <v>NEIN</v>
      </c>
      <c r="J2421" t="str">
        <f t="shared" si="337"/>
        <v>NEIN</v>
      </c>
      <c r="L2421" t="str">
        <f t="shared" si="338"/>
        <v>JA</v>
      </c>
      <c r="M2421" t="str">
        <f t="shared" si="339"/>
        <v>NEIN</v>
      </c>
      <c r="O2421" t="str">
        <f t="shared" si="340"/>
        <v>NEIN</v>
      </c>
      <c r="P2421" t="str">
        <f t="shared" si="341"/>
        <v>NEIN</v>
      </c>
    </row>
    <row r="2422" spans="2:16">
      <c r="B2422" s="3">
        <v>38708</v>
      </c>
      <c r="C2422" s="4">
        <v>5398.28</v>
      </c>
      <c r="D2422" s="15">
        <f t="shared" si="342"/>
        <v>1.9454423843345234E-4</v>
      </c>
      <c r="E2422" s="7"/>
      <c r="F2422" t="str">
        <f t="shared" si="334"/>
        <v>JA</v>
      </c>
      <c r="G2422" t="str">
        <f t="shared" si="335"/>
        <v>NEIN</v>
      </c>
      <c r="I2422" t="str">
        <f t="shared" si="336"/>
        <v>NEIN</v>
      </c>
      <c r="J2422" t="str">
        <f t="shared" si="337"/>
        <v>NEIN</v>
      </c>
      <c r="L2422" t="str">
        <f t="shared" si="338"/>
        <v>JA</v>
      </c>
      <c r="M2422" t="str">
        <f t="shared" si="339"/>
        <v>NEIN</v>
      </c>
      <c r="O2422" t="str">
        <f t="shared" si="340"/>
        <v>NEIN</v>
      </c>
      <c r="P2422" t="str">
        <f t="shared" si="341"/>
        <v>NEIN</v>
      </c>
    </row>
    <row r="2423" spans="2:16">
      <c r="B2423" s="3">
        <v>38707</v>
      </c>
      <c r="C2423" s="4">
        <v>5397.23</v>
      </c>
      <c r="D2423" s="15">
        <f t="shared" si="342"/>
        <v>7.5850352835752522E-3</v>
      </c>
      <c r="E2423" s="7"/>
      <c r="F2423" t="str">
        <f t="shared" si="334"/>
        <v>JA</v>
      </c>
      <c r="G2423" t="str">
        <f t="shared" si="335"/>
        <v>NEIN</v>
      </c>
      <c r="I2423" t="str">
        <f t="shared" si="336"/>
        <v>NEIN</v>
      </c>
      <c r="J2423" t="str">
        <f t="shared" si="337"/>
        <v>NEIN</v>
      </c>
      <c r="L2423" t="str">
        <f t="shared" si="338"/>
        <v>NEIN</v>
      </c>
      <c r="M2423" t="str">
        <f t="shared" si="339"/>
        <v>NEIN</v>
      </c>
      <c r="O2423" t="str">
        <f t="shared" si="340"/>
        <v>NEIN</v>
      </c>
      <c r="P2423" t="str">
        <f t="shared" si="341"/>
        <v>NEIN</v>
      </c>
    </row>
    <row r="2424" spans="2:16">
      <c r="B2424" s="3">
        <v>38706</v>
      </c>
      <c r="C2424" s="4">
        <v>5356.6</v>
      </c>
      <c r="D2424" s="15">
        <f t="shared" si="342"/>
        <v>1.1999596275265641E-3</v>
      </c>
      <c r="E2424" s="7"/>
      <c r="F2424" t="str">
        <f t="shared" si="334"/>
        <v>NEIN</v>
      </c>
      <c r="G2424" t="str">
        <f t="shared" si="335"/>
        <v>NEIN</v>
      </c>
      <c r="I2424" t="str">
        <f t="shared" si="336"/>
        <v>NEIN</v>
      </c>
      <c r="J2424" t="str">
        <f t="shared" si="337"/>
        <v>JA</v>
      </c>
      <c r="L2424" t="str">
        <f t="shared" si="338"/>
        <v>NEIN</v>
      </c>
      <c r="M2424" t="str">
        <f t="shared" si="339"/>
        <v>NEIN</v>
      </c>
      <c r="O2424" t="str">
        <f t="shared" si="340"/>
        <v>NEIN</v>
      </c>
      <c r="P2424" t="str">
        <f t="shared" si="341"/>
        <v>NEIN</v>
      </c>
    </row>
    <row r="2425" spans="2:16">
      <c r="B2425" s="3">
        <v>38705</v>
      </c>
      <c r="C2425" s="4">
        <v>5350.18</v>
      </c>
      <c r="D2425" s="15">
        <f t="shared" si="342"/>
        <v>-6.5002260136048299E-4</v>
      </c>
      <c r="E2425" s="7"/>
      <c r="F2425" t="str">
        <f t="shared" si="334"/>
        <v>NEIN</v>
      </c>
      <c r="G2425" t="str">
        <f t="shared" si="335"/>
        <v>JA</v>
      </c>
      <c r="I2425" t="str">
        <f t="shared" si="336"/>
        <v>NEIN</v>
      </c>
      <c r="J2425" t="str">
        <f t="shared" si="337"/>
        <v>NEIN</v>
      </c>
      <c r="L2425" t="str">
        <f t="shared" si="338"/>
        <v>NEIN</v>
      </c>
      <c r="M2425" t="str">
        <f t="shared" si="339"/>
        <v>JA</v>
      </c>
      <c r="O2425" t="str">
        <f t="shared" si="340"/>
        <v>NEIN</v>
      </c>
      <c r="P2425" t="str">
        <f t="shared" si="341"/>
        <v>NEIN</v>
      </c>
    </row>
    <row r="2426" spans="2:16">
      <c r="B2426" s="3">
        <v>38702</v>
      </c>
      <c r="C2426" s="4">
        <v>5353.66</v>
      </c>
      <c r="D2426" s="15">
        <f t="shared" si="342"/>
        <v>1.0921821360997947E-2</v>
      </c>
      <c r="E2426" s="7"/>
      <c r="F2426" t="str">
        <f t="shared" si="334"/>
        <v>JA</v>
      </c>
      <c r="G2426" t="str">
        <f t="shared" si="335"/>
        <v>NEIN</v>
      </c>
      <c r="I2426" t="str">
        <f t="shared" si="336"/>
        <v>NEIN</v>
      </c>
      <c r="J2426" t="str">
        <f t="shared" si="337"/>
        <v>NEIN</v>
      </c>
      <c r="L2426" t="str">
        <f t="shared" si="338"/>
        <v>NEIN</v>
      </c>
      <c r="M2426" t="str">
        <f t="shared" si="339"/>
        <v>NEIN</v>
      </c>
      <c r="O2426" t="str">
        <f t="shared" si="340"/>
        <v>NEIN</v>
      </c>
      <c r="P2426" t="str">
        <f t="shared" si="341"/>
        <v>NEIN</v>
      </c>
    </row>
    <row r="2427" spans="2:16">
      <c r="B2427" s="3">
        <v>38701</v>
      </c>
      <c r="C2427" s="4">
        <v>5295.82</v>
      </c>
      <c r="D2427" s="15">
        <f t="shared" si="342"/>
        <v>1.7137150163804467E-3</v>
      </c>
      <c r="E2427" s="7"/>
      <c r="F2427" t="str">
        <f t="shared" si="334"/>
        <v>NEIN</v>
      </c>
      <c r="G2427" t="str">
        <f t="shared" si="335"/>
        <v>NEIN</v>
      </c>
      <c r="I2427" t="str">
        <f t="shared" si="336"/>
        <v>NEIN</v>
      </c>
      <c r="J2427" t="str">
        <f t="shared" si="337"/>
        <v>JA</v>
      </c>
      <c r="L2427" t="str">
        <f t="shared" si="338"/>
        <v>NEIN</v>
      </c>
      <c r="M2427" t="str">
        <f t="shared" si="339"/>
        <v>NEIN</v>
      </c>
      <c r="O2427" t="str">
        <f t="shared" si="340"/>
        <v>NEIN</v>
      </c>
      <c r="P2427" t="str">
        <f t="shared" si="341"/>
        <v>NEIN</v>
      </c>
    </row>
    <row r="2428" spans="2:16">
      <c r="B2428" s="3">
        <v>38700</v>
      </c>
      <c r="C2428" s="4">
        <v>5286.76</v>
      </c>
      <c r="D2428" s="15">
        <f t="shared" si="342"/>
        <v>-4.4291449791723841E-3</v>
      </c>
      <c r="E2428" s="7"/>
      <c r="F2428" t="str">
        <f t="shared" si="334"/>
        <v>NEIN</v>
      </c>
      <c r="G2428" t="str">
        <f t="shared" si="335"/>
        <v>JA</v>
      </c>
      <c r="I2428" t="str">
        <f t="shared" si="336"/>
        <v>NEIN</v>
      </c>
      <c r="J2428" t="str">
        <f t="shared" si="337"/>
        <v>NEIN</v>
      </c>
      <c r="L2428" t="str">
        <f t="shared" si="338"/>
        <v>NEIN</v>
      </c>
      <c r="M2428" t="str">
        <f t="shared" si="339"/>
        <v>JA</v>
      </c>
      <c r="O2428" t="str">
        <f t="shared" si="340"/>
        <v>NEIN</v>
      </c>
      <c r="P2428" t="str">
        <f t="shared" si="341"/>
        <v>NEIN</v>
      </c>
    </row>
    <row r="2429" spans="2:16">
      <c r="B2429" s="3">
        <v>38699</v>
      </c>
      <c r="C2429" s="4">
        <v>5310.28</v>
      </c>
      <c r="D2429" s="15">
        <f t="shared" si="342"/>
        <v>1.7109301461363932E-3</v>
      </c>
      <c r="E2429" s="7"/>
      <c r="F2429" t="str">
        <f t="shared" si="334"/>
        <v>JA</v>
      </c>
      <c r="G2429" t="str">
        <f t="shared" si="335"/>
        <v>NEIN</v>
      </c>
      <c r="I2429" t="str">
        <f t="shared" si="336"/>
        <v>NEIN</v>
      </c>
      <c r="J2429" t="str">
        <f t="shared" si="337"/>
        <v>NEIN</v>
      </c>
      <c r="L2429" t="str">
        <f t="shared" si="338"/>
        <v>NEIN</v>
      </c>
      <c r="M2429" t="str">
        <f t="shared" si="339"/>
        <v>NEIN</v>
      </c>
      <c r="O2429" t="str">
        <f t="shared" si="340"/>
        <v>NEIN</v>
      </c>
      <c r="P2429" t="str">
        <f t="shared" si="341"/>
        <v>NEIN</v>
      </c>
    </row>
    <row r="2430" spans="2:16">
      <c r="B2430" s="3">
        <v>38698</v>
      </c>
      <c r="C2430" s="4">
        <v>5301.21</v>
      </c>
      <c r="D2430" s="15">
        <f t="shared" si="342"/>
        <v>3.6121791777180656E-3</v>
      </c>
      <c r="E2430" s="7"/>
      <c r="F2430" t="str">
        <f t="shared" si="334"/>
        <v>NEIN</v>
      </c>
      <c r="G2430" t="str">
        <f t="shared" si="335"/>
        <v>NEIN</v>
      </c>
      <c r="I2430" t="str">
        <f t="shared" si="336"/>
        <v>NEIN</v>
      </c>
      <c r="J2430" t="str">
        <f t="shared" si="337"/>
        <v>JA</v>
      </c>
      <c r="L2430" t="str">
        <f t="shared" si="338"/>
        <v>NEIN</v>
      </c>
      <c r="M2430" t="str">
        <f t="shared" si="339"/>
        <v>NEIN</v>
      </c>
      <c r="O2430" t="str">
        <f t="shared" si="340"/>
        <v>NEIN</v>
      </c>
      <c r="P2430" t="str">
        <f t="shared" si="341"/>
        <v>NEIN</v>
      </c>
    </row>
    <row r="2431" spans="2:16">
      <c r="B2431" s="3">
        <v>38695</v>
      </c>
      <c r="C2431" s="4">
        <v>5282.13</v>
      </c>
      <c r="D2431" s="15">
        <f t="shared" si="342"/>
        <v>-8.7388282025817202E-4</v>
      </c>
      <c r="E2431" s="7"/>
      <c r="F2431" t="str">
        <f t="shared" si="334"/>
        <v>NEIN</v>
      </c>
      <c r="G2431" t="str">
        <f t="shared" si="335"/>
        <v>JA</v>
      </c>
      <c r="I2431" t="str">
        <f t="shared" si="336"/>
        <v>NEIN</v>
      </c>
      <c r="J2431" t="str">
        <f t="shared" si="337"/>
        <v>NEIN</v>
      </c>
      <c r="L2431" t="str">
        <f t="shared" si="338"/>
        <v>NEIN</v>
      </c>
      <c r="M2431" t="str">
        <f t="shared" si="339"/>
        <v>NEIN</v>
      </c>
      <c r="O2431" t="str">
        <f t="shared" si="340"/>
        <v>NEIN</v>
      </c>
      <c r="P2431" t="str">
        <f t="shared" si="341"/>
        <v>NEIN</v>
      </c>
    </row>
    <row r="2432" spans="2:16">
      <c r="B2432" s="3">
        <v>38694</v>
      </c>
      <c r="C2432" s="4">
        <v>5286.75</v>
      </c>
      <c r="D2432" s="15">
        <f t="shared" si="342"/>
        <v>3.7974082688565056E-3</v>
      </c>
      <c r="E2432" s="7"/>
      <c r="F2432" t="str">
        <f t="shared" si="334"/>
        <v>NEIN</v>
      </c>
      <c r="G2432" t="str">
        <f t="shared" si="335"/>
        <v>NEIN</v>
      </c>
      <c r="I2432" t="str">
        <f t="shared" si="336"/>
        <v>NEIN</v>
      </c>
      <c r="J2432" t="str">
        <f t="shared" si="337"/>
        <v>JA</v>
      </c>
      <c r="L2432" t="str">
        <f t="shared" si="338"/>
        <v>NEIN</v>
      </c>
      <c r="M2432" t="str">
        <f t="shared" si="339"/>
        <v>NEIN</v>
      </c>
      <c r="O2432" t="str">
        <f t="shared" si="340"/>
        <v>NEIN</v>
      </c>
      <c r="P2432" t="str">
        <f t="shared" si="341"/>
        <v>NEIN</v>
      </c>
    </row>
    <row r="2433" spans="2:16">
      <c r="B2433" s="3">
        <v>38693</v>
      </c>
      <c r="C2433" s="4">
        <v>5266.75</v>
      </c>
      <c r="D2433" s="15">
        <f t="shared" si="342"/>
        <v>-6.4329305677392045E-3</v>
      </c>
      <c r="E2433" s="7"/>
      <c r="F2433" t="str">
        <f t="shared" si="334"/>
        <v>NEIN</v>
      </c>
      <c r="G2433" t="str">
        <f t="shared" si="335"/>
        <v>JA</v>
      </c>
      <c r="I2433" t="str">
        <f t="shared" si="336"/>
        <v>NEIN</v>
      </c>
      <c r="J2433" t="str">
        <f t="shared" si="337"/>
        <v>NEIN</v>
      </c>
      <c r="L2433" t="str">
        <f t="shared" si="338"/>
        <v>NEIN</v>
      </c>
      <c r="M2433" t="str">
        <f t="shared" si="339"/>
        <v>NEIN</v>
      </c>
      <c r="O2433" t="str">
        <f t="shared" si="340"/>
        <v>NEIN</v>
      </c>
      <c r="P2433" t="str">
        <f t="shared" si="341"/>
        <v>NEIN</v>
      </c>
    </row>
    <row r="2434" spans="2:16">
      <c r="B2434" s="3">
        <v>38692</v>
      </c>
      <c r="C2434" s="4">
        <v>5300.85</v>
      </c>
      <c r="D2434" s="15">
        <f t="shared" si="342"/>
        <v>6.4535605654983605E-3</v>
      </c>
      <c r="E2434" s="7"/>
      <c r="F2434" t="str">
        <f t="shared" si="334"/>
        <v>NEIN</v>
      </c>
      <c r="G2434" t="str">
        <f t="shared" si="335"/>
        <v>NEIN</v>
      </c>
      <c r="I2434" t="str">
        <f t="shared" si="336"/>
        <v>NEIN</v>
      </c>
      <c r="J2434" t="str">
        <f t="shared" si="337"/>
        <v>JA</v>
      </c>
      <c r="L2434" t="str">
        <f t="shared" si="338"/>
        <v>NEIN</v>
      </c>
      <c r="M2434" t="str">
        <f t="shared" si="339"/>
        <v>NEIN</v>
      </c>
      <c r="O2434" t="str">
        <f t="shared" si="340"/>
        <v>NEIN</v>
      </c>
      <c r="P2434" t="str">
        <f t="shared" si="341"/>
        <v>NEIN</v>
      </c>
    </row>
    <row r="2435" spans="2:16">
      <c r="B2435" s="3">
        <v>38691</v>
      </c>
      <c r="C2435" s="4">
        <v>5266.86</v>
      </c>
      <c r="D2435" s="15">
        <f t="shared" si="342"/>
        <v>-7.7486958340162873E-3</v>
      </c>
      <c r="E2435" s="7"/>
      <c r="F2435" t="str">
        <f t="shared" si="334"/>
        <v>NEIN</v>
      </c>
      <c r="G2435" t="str">
        <f t="shared" si="335"/>
        <v>JA</v>
      </c>
      <c r="I2435" t="str">
        <f t="shared" si="336"/>
        <v>NEIN</v>
      </c>
      <c r="J2435" t="str">
        <f t="shared" si="337"/>
        <v>NEIN</v>
      </c>
      <c r="L2435" t="str">
        <f t="shared" si="338"/>
        <v>NEIN</v>
      </c>
      <c r="M2435" t="str">
        <f t="shared" si="339"/>
        <v>JA</v>
      </c>
      <c r="O2435" t="str">
        <f t="shared" si="340"/>
        <v>NEIN</v>
      </c>
      <c r="P2435" t="str">
        <f t="shared" si="341"/>
        <v>NEIN</v>
      </c>
    </row>
    <row r="2436" spans="2:16">
      <c r="B2436" s="3">
        <v>38688</v>
      </c>
      <c r="C2436" s="4">
        <v>5307.99</v>
      </c>
      <c r="D2436" s="15">
        <f t="shared" si="342"/>
        <v>7.8685287332313555E-3</v>
      </c>
      <c r="E2436" s="7"/>
      <c r="F2436" t="str">
        <f t="shared" si="334"/>
        <v>JA</v>
      </c>
      <c r="G2436" t="str">
        <f t="shared" si="335"/>
        <v>NEIN</v>
      </c>
      <c r="I2436" t="str">
        <f t="shared" si="336"/>
        <v>NEIN</v>
      </c>
      <c r="J2436" t="str">
        <f t="shared" si="337"/>
        <v>NEIN</v>
      </c>
      <c r="L2436" t="str">
        <f t="shared" si="338"/>
        <v>NEIN</v>
      </c>
      <c r="M2436" t="str">
        <f t="shared" si="339"/>
        <v>NEIN</v>
      </c>
      <c r="O2436" t="str">
        <f t="shared" si="340"/>
        <v>NEIN</v>
      </c>
      <c r="P2436" t="str">
        <f t="shared" si="341"/>
        <v>NEIN</v>
      </c>
    </row>
    <row r="2437" spans="2:16">
      <c r="B2437" s="3">
        <v>38687</v>
      </c>
      <c r="C2437" s="4">
        <v>5266.55</v>
      </c>
      <c r="D2437" s="15">
        <f t="shared" si="342"/>
        <v>1.4085185042554117E-2</v>
      </c>
      <c r="E2437" s="7"/>
      <c r="F2437" t="str">
        <f t="shared" si="334"/>
        <v>NEIN</v>
      </c>
      <c r="G2437" t="str">
        <f t="shared" si="335"/>
        <v>NEIN</v>
      </c>
      <c r="I2437" t="str">
        <f t="shared" si="336"/>
        <v>NEIN</v>
      </c>
      <c r="J2437" t="str">
        <f t="shared" si="337"/>
        <v>JA</v>
      </c>
      <c r="L2437" t="str">
        <f t="shared" si="338"/>
        <v>NEIN</v>
      </c>
      <c r="M2437" t="str">
        <f t="shared" si="339"/>
        <v>NEIN</v>
      </c>
      <c r="O2437" t="str">
        <f t="shared" si="340"/>
        <v>NEIN</v>
      </c>
      <c r="P2437" t="str">
        <f t="shared" si="341"/>
        <v>NEIN</v>
      </c>
    </row>
    <row r="2438" spans="2:16">
      <c r="B2438" s="3">
        <v>38686</v>
      </c>
      <c r="C2438" s="4">
        <v>5193.3999999999996</v>
      </c>
      <c r="D2438" s="15">
        <f t="shared" si="342"/>
        <v>-1.1693477040011554E-3</v>
      </c>
      <c r="E2438" s="7"/>
      <c r="F2438" t="str">
        <f t="shared" ref="F2438:F2501" si="343">IF(AND(D2439&gt;0,D2438&gt;0),"JA","NEIN")</f>
        <v>NEIN</v>
      </c>
      <c r="G2438" t="str">
        <f t="shared" ref="G2438:G2501" si="344">IF(AND(D2439&gt;0,D2438&lt;0),"JA","NEIN")</f>
        <v>JA</v>
      </c>
      <c r="I2438" t="str">
        <f t="shared" ref="I2438:I2501" si="345">IF(AND(D2439&lt;0,D2438&lt;0),"JA","NEIN")</f>
        <v>NEIN</v>
      </c>
      <c r="J2438" t="str">
        <f t="shared" ref="J2438:J2501" si="346">IF(AND(D2439&lt;0,D2438&gt;0),"JA","NEIN")</f>
        <v>NEIN</v>
      </c>
      <c r="L2438" t="str">
        <f t="shared" ref="L2438:L2501" si="347">IF(AND(D2440&gt;0,D2439&gt;0,D2438&gt;0),"JA", "NEIN")</f>
        <v>NEIN</v>
      </c>
      <c r="M2438" t="str">
        <f t="shared" ref="M2438:M2501" si="348">IF(AND(D2440&gt;0,D2439&gt;0,D2438&lt;0),"JA","NEIN")</f>
        <v>NEIN</v>
      </c>
      <c r="O2438" t="str">
        <f t="shared" ref="O2438:O2501" si="349">IF(AND(D2440&lt;0,D2439&lt;0,D2438&lt;0),"JA","NEIN")</f>
        <v>NEIN</v>
      </c>
      <c r="P2438" t="str">
        <f t="shared" ref="P2438:P2501" si="350">IF(AND(D2440&lt;0,D2439&lt;0,D2438&gt;0),"JA","NEIN")</f>
        <v>NEIN</v>
      </c>
    </row>
    <row r="2439" spans="2:16">
      <c r="B2439" s="3">
        <v>38685</v>
      </c>
      <c r="C2439" s="4">
        <v>5199.4799999999996</v>
      </c>
      <c r="D2439" s="15">
        <f t="shared" si="342"/>
        <v>4.4218298146075728E-3</v>
      </c>
      <c r="E2439" s="7"/>
      <c r="F2439" t="str">
        <f t="shared" si="343"/>
        <v>NEIN</v>
      </c>
      <c r="G2439" t="str">
        <f t="shared" si="344"/>
        <v>NEIN</v>
      </c>
      <c r="I2439" t="str">
        <f t="shared" si="345"/>
        <v>NEIN</v>
      </c>
      <c r="J2439" t="str">
        <f t="shared" si="346"/>
        <v>JA</v>
      </c>
      <c r="L2439" t="str">
        <f t="shared" si="347"/>
        <v>NEIN</v>
      </c>
      <c r="M2439" t="str">
        <f t="shared" si="348"/>
        <v>NEIN</v>
      </c>
      <c r="O2439" t="str">
        <f t="shared" si="349"/>
        <v>NEIN</v>
      </c>
      <c r="P2439" t="str">
        <f t="shared" si="350"/>
        <v>NEIN</v>
      </c>
    </row>
    <row r="2440" spans="2:16">
      <c r="B2440" s="3">
        <v>38684</v>
      </c>
      <c r="C2440" s="4">
        <v>5176.59</v>
      </c>
      <c r="D2440" s="15">
        <f t="shared" si="342"/>
        <v>-3.4037506714129783E-3</v>
      </c>
      <c r="E2440" s="7"/>
      <c r="F2440" t="str">
        <f t="shared" si="343"/>
        <v>NEIN</v>
      </c>
      <c r="G2440" t="str">
        <f t="shared" si="344"/>
        <v>JA</v>
      </c>
      <c r="I2440" t="str">
        <f t="shared" si="345"/>
        <v>NEIN</v>
      </c>
      <c r="J2440" t="str">
        <f t="shared" si="346"/>
        <v>NEIN</v>
      </c>
      <c r="L2440" t="str">
        <f t="shared" si="347"/>
        <v>NEIN</v>
      </c>
      <c r="M2440" t="str">
        <f t="shared" si="348"/>
        <v>NEIN</v>
      </c>
      <c r="O2440" t="str">
        <f t="shared" si="349"/>
        <v>NEIN</v>
      </c>
      <c r="P2440" t="str">
        <f t="shared" si="350"/>
        <v>NEIN</v>
      </c>
    </row>
    <row r="2441" spans="2:16">
      <c r="B2441" s="3">
        <v>38681</v>
      </c>
      <c r="C2441" s="4">
        <v>5194.2700000000004</v>
      </c>
      <c r="D2441" s="15">
        <f t="shared" si="342"/>
        <v>1.2124179353044679E-3</v>
      </c>
      <c r="E2441" s="7"/>
      <c r="F2441" t="str">
        <f t="shared" si="343"/>
        <v>NEIN</v>
      </c>
      <c r="G2441" t="str">
        <f t="shared" si="344"/>
        <v>NEIN</v>
      </c>
      <c r="I2441" t="str">
        <f t="shared" si="345"/>
        <v>NEIN</v>
      </c>
      <c r="J2441" t="str">
        <f t="shared" si="346"/>
        <v>JA</v>
      </c>
      <c r="L2441" t="str">
        <f t="shared" si="347"/>
        <v>NEIN</v>
      </c>
      <c r="M2441" t="str">
        <f t="shared" si="348"/>
        <v>NEIN</v>
      </c>
      <c r="O2441" t="str">
        <f t="shared" si="349"/>
        <v>NEIN</v>
      </c>
      <c r="P2441" t="str">
        <f t="shared" si="350"/>
        <v>NEIN</v>
      </c>
    </row>
    <row r="2442" spans="2:16">
      <c r="B2442" s="3">
        <v>38680</v>
      </c>
      <c r="C2442" s="4">
        <v>5187.9799999999996</v>
      </c>
      <c r="D2442" s="15">
        <f t="shared" si="342"/>
        <v>-1.5588674539268764E-3</v>
      </c>
      <c r="E2442" s="7"/>
      <c r="F2442" t="str">
        <f t="shared" si="343"/>
        <v>NEIN</v>
      </c>
      <c r="G2442" t="str">
        <f t="shared" si="344"/>
        <v>JA</v>
      </c>
      <c r="I2442" t="str">
        <f t="shared" si="345"/>
        <v>NEIN</v>
      </c>
      <c r="J2442" t="str">
        <f t="shared" si="346"/>
        <v>NEIN</v>
      </c>
      <c r="L2442" t="str">
        <f t="shared" si="347"/>
        <v>NEIN</v>
      </c>
      <c r="M2442" t="str">
        <f t="shared" si="348"/>
        <v>JA</v>
      </c>
      <c r="O2442" t="str">
        <f t="shared" si="349"/>
        <v>NEIN</v>
      </c>
      <c r="P2442" t="str">
        <f t="shared" si="350"/>
        <v>NEIN</v>
      </c>
    </row>
    <row r="2443" spans="2:16">
      <c r="B2443" s="3">
        <v>38679</v>
      </c>
      <c r="C2443" s="4">
        <v>5196.08</v>
      </c>
      <c r="D2443" s="15">
        <f t="shared" si="342"/>
        <v>4.1277595695998377E-3</v>
      </c>
      <c r="E2443" s="7"/>
      <c r="F2443" t="str">
        <f t="shared" si="343"/>
        <v>JA</v>
      </c>
      <c r="G2443" t="str">
        <f t="shared" si="344"/>
        <v>NEIN</v>
      </c>
      <c r="I2443" t="str">
        <f t="shared" si="345"/>
        <v>NEIN</v>
      </c>
      <c r="J2443" t="str">
        <f t="shared" si="346"/>
        <v>NEIN</v>
      </c>
      <c r="L2443" t="str">
        <f t="shared" si="347"/>
        <v>JA</v>
      </c>
      <c r="M2443" t="str">
        <f t="shared" si="348"/>
        <v>NEIN</v>
      </c>
      <c r="O2443" t="str">
        <f t="shared" si="349"/>
        <v>NEIN</v>
      </c>
      <c r="P2443" t="str">
        <f t="shared" si="350"/>
        <v>NEIN</v>
      </c>
    </row>
    <row r="2444" spans="2:16">
      <c r="B2444" s="3">
        <v>38678</v>
      </c>
      <c r="C2444" s="4">
        <v>5174.72</v>
      </c>
      <c r="D2444" s="15">
        <f t="shared" ref="D2444:D2507" si="351">(C2444-C2445)/C2445</f>
        <v>7.9487720017572055E-4</v>
      </c>
      <c r="E2444" s="7"/>
      <c r="F2444" t="str">
        <f t="shared" si="343"/>
        <v>JA</v>
      </c>
      <c r="G2444" t="str">
        <f t="shared" si="344"/>
        <v>NEIN</v>
      </c>
      <c r="I2444" t="str">
        <f t="shared" si="345"/>
        <v>NEIN</v>
      </c>
      <c r="J2444" t="str">
        <f t="shared" si="346"/>
        <v>NEIN</v>
      </c>
      <c r="L2444" t="str">
        <f t="shared" si="347"/>
        <v>JA</v>
      </c>
      <c r="M2444" t="str">
        <f t="shared" si="348"/>
        <v>NEIN</v>
      </c>
      <c r="O2444" t="str">
        <f t="shared" si="349"/>
        <v>NEIN</v>
      </c>
      <c r="P2444" t="str">
        <f t="shared" si="350"/>
        <v>NEIN</v>
      </c>
    </row>
    <row r="2445" spans="2:16">
      <c r="B2445" s="3">
        <v>38677</v>
      </c>
      <c r="C2445" s="4">
        <v>5170.6099999999997</v>
      </c>
      <c r="D2445" s="15">
        <f t="shared" si="351"/>
        <v>9.1948863081876987E-3</v>
      </c>
      <c r="E2445" s="7"/>
      <c r="F2445" t="str">
        <f t="shared" si="343"/>
        <v>JA</v>
      </c>
      <c r="G2445" t="str">
        <f t="shared" si="344"/>
        <v>NEIN</v>
      </c>
      <c r="I2445" t="str">
        <f t="shared" si="345"/>
        <v>NEIN</v>
      </c>
      <c r="J2445" t="str">
        <f t="shared" si="346"/>
        <v>NEIN</v>
      </c>
      <c r="L2445" t="str">
        <f t="shared" si="347"/>
        <v>JA</v>
      </c>
      <c r="M2445" t="str">
        <f t="shared" si="348"/>
        <v>NEIN</v>
      </c>
      <c r="O2445" t="str">
        <f t="shared" si="349"/>
        <v>NEIN</v>
      </c>
      <c r="P2445" t="str">
        <f t="shared" si="350"/>
        <v>NEIN</v>
      </c>
    </row>
    <row r="2446" spans="2:16">
      <c r="B2446" s="3">
        <v>38674</v>
      </c>
      <c r="C2446" s="4">
        <v>5123.5</v>
      </c>
      <c r="D2446" s="15">
        <f t="shared" si="351"/>
        <v>4.6630011059430208E-3</v>
      </c>
      <c r="E2446" s="7"/>
      <c r="F2446" t="str">
        <f t="shared" si="343"/>
        <v>JA</v>
      </c>
      <c r="G2446" t="str">
        <f t="shared" si="344"/>
        <v>NEIN</v>
      </c>
      <c r="I2446" t="str">
        <f t="shared" si="345"/>
        <v>NEIN</v>
      </c>
      <c r="J2446" t="str">
        <f t="shared" si="346"/>
        <v>NEIN</v>
      </c>
      <c r="L2446" t="str">
        <f t="shared" si="347"/>
        <v>NEIN</v>
      </c>
      <c r="M2446" t="str">
        <f t="shared" si="348"/>
        <v>NEIN</v>
      </c>
      <c r="O2446" t="str">
        <f t="shared" si="349"/>
        <v>NEIN</v>
      </c>
      <c r="P2446" t="str">
        <f t="shared" si="350"/>
        <v>NEIN</v>
      </c>
    </row>
    <row r="2447" spans="2:16">
      <c r="B2447" s="3">
        <v>38673</v>
      </c>
      <c r="C2447" s="4">
        <v>5099.72</v>
      </c>
      <c r="D2447" s="15">
        <f t="shared" si="351"/>
        <v>3.5934554242285127E-3</v>
      </c>
      <c r="E2447" s="7"/>
      <c r="F2447" t="str">
        <f t="shared" si="343"/>
        <v>NEIN</v>
      </c>
      <c r="G2447" t="str">
        <f t="shared" si="344"/>
        <v>NEIN</v>
      </c>
      <c r="I2447" t="str">
        <f t="shared" si="345"/>
        <v>NEIN</v>
      </c>
      <c r="J2447" t="str">
        <f t="shared" si="346"/>
        <v>JA</v>
      </c>
      <c r="L2447" t="str">
        <f t="shared" si="347"/>
        <v>NEIN</v>
      </c>
      <c r="M2447" t="str">
        <f t="shared" si="348"/>
        <v>NEIN</v>
      </c>
      <c r="O2447" t="str">
        <f t="shared" si="349"/>
        <v>NEIN</v>
      </c>
      <c r="P2447" t="str">
        <f t="shared" si="350"/>
        <v>NEIN</v>
      </c>
    </row>
    <row r="2448" spans="2:16">
      <c r="B2448" s="3">
        <v>38672</v>
      </c>
      <c r="C2448" s="4">
        <v>5081.46</v>
      </c>
      <c r="D2448" s="15">
        <f t="shared" si="351"/>
        <v>-5.7038200919263329E-3</v>
      </c>
      <c r="E2448" s="7"/>
      <c r="F2448" t="str">
        <f t="shared" si="343"/>
        <v>NEIN</v>
      </c>
      <c r="G2448" t="str">
        <f t="shared" si="344"/>
        <v>JA</v>
      </c>
      <c r="I2448" t="str">
        <f t="shared" si="345"/>
        <v>NEIN</v>
      </c>
      <c r="J2448" t="str">
        <f t="shared" si="346"/>
        <v>NEIN</v>
      </c>
      <c r="L2448" t="str">
        <f t="shared" si="347"/>
        <v>NEIN</v>
      </c>
      <c r="M2448" t="str">
        <f t="shared" si="348"/>
        <v>JA</v>
      </c>
      <c r="O2448" t="str">
        <f t="shared" si="349"/>
        <v>NEIN</v>
      </c>
      <c r="P2448" t="str">
        <f t="shared" si="350"/>
        <v>NEIN</v>
      </c>
    </row>
    <row r="2449" spans="2:16">
      <c r="B2449" s="3">
        <v>38671</v>
      </c>
      <c r="C2449" s="4">
        <v>5110.6099999999997</v>
      </c>
      <c r="D2449" s="15">
        <f t="shared" si="351"/>
        <v>3.5700048896105357E-3</v>
      </c>
      <c r="E2449" s="7"/>
      <c r="F2449" t="str">
        <f t="shared" si="343"/>
        <v>JA</v>
      </c>
      <c r="G2449" t="str">
        <f t="shared" si="344"/>
        <v>NEIN</v>
      </c>
      <c r="I2449" t="str">
        <f t="shared" si="345"/>
        <v>NEIN</v>
      </c>
      <c r="J2449" t="str">
        <f t="shared" si="346"/>
        <v>NEIN</v>
      </c>
      <c r="L2449" t="str">
        <f t="shared" si="347"/>
        <v>JA</v>
      </c>
      <c r="M2449" t="str">
        <f t="shared" si="348"/>
        <v>NEIN</v>
      </c>
      <c r="O2449" t="str">
        <f t="shared" si="349"/>
        <v>NEIN</v>
      </c>
      <c r="P2449" t="str">
        <f t="shared" si="350"/>
        <v>NEIN</v>
      </c>
    </row>
    <row r="2450" spans="2:16">
      <c r="B2450" s="3">
        <v>38670</v>
      </c>
      <c r="C2450" s="4">
        <v>5092.43</v>
      </c>
      <c r="D2450" s="15">
        <f t="shared" si="351"/>
        <v>3.3001031282233286E-4</v>
      </c>
      <c r="E2450" s="7"/>
      <c r="F2450" t="str">
        <f t="shared" si="343"/>
        <v>JA</v>
      </c>
      <c r="G2450" t="str">
        <f t="shared" si="344"/>
        <v>NEIN</v>
      </c>
      <c r="I2450" t="str">
        <f t="shared" si="345"/>
        <v>NEIN</v>
      </c>
      <c r="J2450" t="str">
        <f t="shared" si="346"/>
        <v>NEIN</v>
      </c>
      <c r="L2450" t="str">
        <f t="shared" si="347"/>
        <v>JA</v>
      </c>
      <c r="M2450" t="str">
        <f t="shared" si="348"/>
        <v>NEIN</v>
      </c>
      <c r="O2450" t="str">
        <f t="shared" si="349"/>
        <v>NEIN</v>
      </c>
      <c r="P2450" t="str">
        <f t="shared" si="350"/>
        <v>NEIN</v>
      </c>
    </row>
    <row r="2451" spans="2:16">
      <c r="B2451" s="3">
        <v>38667</v>
      </c>
      <c r="C2451" s="4">
        <v>5090.75</v>
      </c>
      <c r="D2451" s="15">
        <f t="shared" si="351"/>
        <v>1.4993370617379912E-2</v>
      </c>
      <c r="E2451" s="7"/>
      <c r="F2451" t="str">
        <f t="shared" si="343"/>
        <v>JA</v>
      </c>
      <c r="G2451" t="str">
        <f t="shared" si="344"/>
        <v>NEIN</v>
      </c>
      <c r="I2451" t="str">
        <f t="shared" si="345"/>
        <v>NEIN</v>
      </c>
      <c r="J2451" t="str">
        <f t="shared" si="346"/>
        <v>NEIN</v>
      </c>
      <c r="L2451" t="str">
        <f t="shared" si="347"/>
        <v>JA</v>
      </c>
      <c r="M2451" t="str">
        <f t="shared" si="348"/>
        <v>NEIN</v>
      </c>
      <c r="O2451" t="str">
        <f t="shared" si="349"/>
        <v>NEIN</v>
      </c>
      <c r="P2451" t="str">
        <f t="shared" si="350"/>
        <v>NEIN</v>
      </c>
    </row>
    <row r="2452" spans="2:16">
      <c r="B2452" s="3">
        <v>38666</v>
      </c>
      <c r="C2452" s="4">
        <v>5015.55</v>
      </c>
      <c r="D2452" s="15">
        <f t="shared" si="351"/>
        <v>8.3210612645620021E-4</v>
      </c>
      <c r="E2452" s="7"/>
      <c r="F2452" t="str">
        <f t="shared" si="343"/>
        <v>JA</v>
      </c>
      <c r="G2452" t="str">
        <f t="shared" si="344"/>
        <v>NEIN</v>
      </c>
      <c r="I2452" t="str">
        <f t="shared" si="345"/>
        <v>NEIN</v>
      </c>
      <c r="J2452" t="str">
        <f t="shared" si="346"/>
        <v>NEIN</v>
      </c>
      <c r="L2452" t="str">
        <f t="shared" si="347"/>
        <v>NEIN</v>
      </c>
      <c r="M2452" t="str">
        <f t="shared" si="348"/>
        <v>NEIN</v>
      </c>
      <c r="O2452" t="str">
        <f t="shared" si="349"/>
        <v>NEIN</v>
      </c>
      <c r="P2452" t="str">
        <f t="shared" si="350"/>
        <v>NEIN</v>
      </c>
    </row>
    <row r="2453" spans="2:16">
      <c r="B2453" s="3">
        <v>38665</v>
      </c>
      <c r="C2453" s="4">
        <v>5011.38</v>
      </c>
      <c r="D2453" s="15">
        <f t="shared" si="351"/>
        <v>5.0910092776160936E-4</v>
      </c>
      <c r="E2453" s="7"/>
      <c r="F2453" t="str">
        <f t="shared" si="343"/>
        <v>NEIN</v>
      </c>
      <c r="G2453" t="str">
        <f t="shared" si="344"/>
        <v>NEIN</v>
      </c>
      <c r="I2453" t="str">
        <f t="shared" si="345"/>
        <v>NEIN</v>
      </c>
      <c r="J2453" t="str">
        <f t="shared" si="346"/>
        <v>JA</v>
      </c>
      <c r="L2453" t="str">
        <f t="shared" si="347"/>
        <v>NEIN</v>
      </c>
      <c r="M2453" t="str">
        <f t="shared" si="348"/>
        <v>NEIN</v>
      </c>
      <c r="O2453" t="str">
        <f t="shared" si="349"/>
        <v>NEIN</v>
      </c>
      <c r="P2453" t="str">
        <f t="shared" si="350"/>
        <v>NEIN</v>
      </c>
    </row>
    <row r="2454" spans="2:16">
      <c r="B2454" s="3">
        <v>38664</v>
      </c>
      <c r="C2454" s="4">
        <v>5008.83</v>
      </c>
      <c r="D2454" s="15">
        <f t="shared" si="351"/>
        <v>-3.0591935034433126E-3</v>
      </c>
      <c r="E2454" s="7"/>
      <c r="F2454" t="str">
        <f t="shared" si="343"/>
        <v>NEIN</v>
      </c>
      <c r="G2454" t="str">
        <f t="shared" si="344"/>
        <v>JA</v>
      </c>
      <c r="I2454" t="str">
        <f t="shared" si="345"/>
        <v>NEIN</v>
      </c>
      <c r="J2454" t="str">
        <f t="shared" si="346"/>
        <v>NEIN</v>
      </c>
      <c r="L2454" t="str">
        <f t="shared" si="347"/>
        <v>NEIN</v>
      </c>
      <c r="M2454" t="str">
        <f t="shared" si="348"/>
        <v>NEIN</v>
      </c>
      <c r="O2454" t="str">
        <f t="shared" si="349"/>
        <v>NEIN</v>
      </c>
      <c r="P2454" t="str">
        <f t="shared" si="350"/>
        <v>NEIN</v>
      </c>
    </row>
    <row r="2455" spans="2:16">
      <c r="B2455" s="3">
        <v>38663</v>
      </c>
      <c r="C2455" s="4">
        <v>5024.2</v>
      </c>
      <c r="D2455" s="15">
        <f t="shared" si="351"/>
        <v>5.7975192383148836E-3</v>
      </c>
      <c r="E2455" s="7"/>
      <c r="F2455" t="str">
        <f t="shared" si="343"/>
        <v>NEIN</v>
      </c>
      <c r="G2455" t="str">
        <f t="shared" si="344"/>
        <v>NEIN</v>
      </c>
      <c r="I2455" t="str">
        <f t="shared" si="345"/>
        <v>NEIN</v>
      </c>
      <c r="J2455" t="str">
        <f t="shared" si="346"/>
        <v>JA</v>
      </c>
      <c r="L2455" t="str">
        <f t="shared" si="347"/>
        <v>NEIN</v>
      </c>
      <c r="M2455" t="str">
        <f t="shared" si="348"/>
        <v>NEIN</v>
      </c>
      <c r="O2455" t="str">
        <f t="shared" si="349"/>
        <v>NEIN</v>
      </c>
      <c r="P2455" t="str">
        <f t="shared" si="350"/>
        <v>NEIN</v>
      </c>
    </row>
    <row r="2456" spans="2:16">
      <c r="B2456" s="3">
        <v>38660</v>
      </c>
      <c r="C2456" s="4">
        <v>4995.24</v>
      </c>
      <c r="D2456" s="15">
        <f t="shared" si="351"/>
        <v>-3.1450808221912228E-3</v>
      </c>
      <c r="E2456" s="7"/>
      <c r="F2456" t="str">
        <f t="shared" si="343"/>
        <v>NEIN</v>
      </c>
      <c r="G2456" t="str">
        <f t="shared" si="344"/>
        <v>JA</v>
      </c>
      <c r="I2456" t="str">
        <f t="shared" si="345"/>
        <v>NEIN</v>
      </c>
      <c r="J2456" t="str">
        <f t="shared" si="346"/>
        <v>NEIN</v>
      </c>
      <c r="L2456" t="str">
        <f t="shared" si="347"/>
        <v>NEIN</v>
      </c>
      <c r="M2456" t="str">
        <f t="shared" si="348"/>
        <v>JA</v>
      </c>
      <c r="O2456" t="str">
        <f t="shared" si="349"/>
        <v>NEIN</v>
      </c>
      <c r="P2456" t="str">
        <f t="shared" si="350"/>
        <v>NEIN</v>
      </c>
    </row>
    <row r="2457" spans="2:16">
      <c r="B2457" s="3">
        <v>38659</v>
      </c>
      <c r="C2457" s="4">
        <v>5011</v>
      </c>
      <c r="D2457" s="15">
        <f t="shared" si="351"/>
        <v>1.1336413156455434E-2</v>
      </c>
      <c r="E2457" s="7"/>
      <c r="F2457" t="str">
        <f t="shared" si="343"/>
        <v>JA</v>
      </c>
      <c r="G2457" t="str">
        <f t="shared" si="344"/>
        <v>NEIN</v>
      </c>
      <c r="I2457" t="str">
        <f t="shared" si="345"/>
        <v>NEIN</v>
      </c>
      <c r="J2457" t="str">
        <f t="shared" si="346"/>
        <v>NEIN</v>
      </c>
      <c r="L2457" t="str">
        <f t="shared" si="347"/>
        <v>NEIN</v>
      </c>
      <c r="M2457" t="str">
        <f t="shared" si="348"/>
        <v>NEIN</v>
      </c>
      <c r="O2457" t="str">
        <f t="shared" si="349"/>
        <v>NEIN</v>
      </c>
      <c r="P2457" t="str">
        <f t="shared" si="350"/>
        <v>NEIN</v>
      </c>
    </row>
    <row r="2458" spans="2:16">
      <c r="B2458" s="3">
        <v>38658</v>
      </c>
      <c r="C2458" s="4">
        <v>4954.83</v>
      </c>
      <c r="D2458" s="15">
        <f t="shared" si="351"/>
        <v>6.5575768656488493E-3</v>
      </c>
      <c r="E2458" s="7"/>
      <c r="F2458" t="str">
        <f t="shared" si="343"/>
        <v>NEIN</v>
      </c>
      <c r="G2458" t="str">
        <f t="shared" si="344"/>
        <v>NEIN</v>
      </c>
      <c r="I2458" t="str">
        <f t="shared" si="345"/>
        <v>NEIN</v>
      </c>
      <c r="J2458" t="str">
        <f t="shared" si="346"/>
        <v>JA</v>
      </c>
      <c r="L2458" t="str">
        <f t="shared" si="347"/>
        <v>NEIN</v>
      </c>
      <c r="M2458" t="str">
        <f t="shared" si="348"/>
        <v>NEIN</v>
      </c>
      <c r="O2458" t="str">
        <f t="shared" si="349"/>
        <v>NEIN</v>
      </c>
      <c r="P2458" t="str">
        <f t="shared" si="350"/>
        <v>NEIN</v>
      </c>
    </row>
    <row r="2459" spans="2:16">
      <c r="B2459" s="3">
        <v>38657</v>
      </c>
      <c r="C2459" s="4">
        <v>4922.55</v>
      </c>
      <c r="D2459" s="15">
        <f t="shared" si="351"/>
        <v>-1.3227647406102018E-3</v>
      </c>
      <c r="E2459" s="7"/>
      <c r="F2459" t="str">
        <f t="shared" si="343"/>
        <v>NEIN</v>
      </c>
      <c r="G2459" t="str">
        <f t="shared" si="344"/>
        <v>JA</v>
      </c>
      <c r="I2459" t="str">
        <f t="shared" si="345"/>
        <v>NEIN</v>
      </c>
      <c r="J2459" t="str">
        <f t="shared" si="346"/>
        <v>NEIN</v>
      </c>
      <c r="L2459" t="str">
        <f t="shared" si="347"/>
        <v>NEIN</v>
      </c>
      <c r="M2459" t="str">
        <f t="shared" si="348"/>
        <v>JA</v>
      </c>
      <c r="O2459" t="str">
        <f t="shared" si="349"/>
        <v>NEIN</v>
      </c>
      <c r="P2459" t="str">
        <f t="shared" si="350"/>
        <v>NEIN</v>
      </c>
    </row>
    <row r="2460" spans="2:16">
      <c r="B2460" s="3">
        <v>38656</v>
      </c>
      <c r="C2460" s="4">
        <v>4929.07</v>
      </c>
      <c r="D2460" s="15">
        <f t="shared" si="351"/>
        <v>2.1433426447061813E-2</v>
      </c>
      <c r="E2460" s="7"/>
      <c r="F2460" t="str">
        <f t="shared" si="343"/>
        <v>JA</v>
      </c>
      <c r="G2460" t="str">
        <f t="shared" si="344"/>
        <v>NEIN</v>
      </c>
      <c r="I2460" t="str">
        <f t="shared" si="345"/>
        <v>NEIN</v>
      </c>
      <c r="J2460" t="str">
        <f t="shared" si="346"/>
        <v>NEIN</v>
      </c>
      <c r="L2460" t="str">
        <f t="shared" si="347"/>
        <v>NEIN</v>
      </c>
      <c r="M2460" t="str">
        <f t="shared" si="348"/>
        <v>NEIN</v>
      </c>
      <c r="O2460" t="str">
        <f t="shared" si="349"/>
        <v>NEIN</v>
      </c>
      <c r="P2460" t="str">
        <f t="shared" si="350"/>
        <v>NEIN</v>
      </c>
    </row>
    <row r="2461" spans="2:16">
      <c r="B2461" s="3">
        <v>38653</v>
      </c>
      <c r="C2461" s="4">
        <v>4825.6400000000003</v>
      </c>
      <c r="D2461" s="15">
        <f t="shared" si="351"/>
        <v>4.0761123999958687E-3</v>
      </c>
      <c r="E2461" s="7"/>
      <c r="F2461" t="str">
        <f t="shared" si="343"/>
        <v>NEIN</v>
      </c>
      <c r="G2461" t="str">
        <f t="shared" si="344"/>
        <v>NEIN</v>
      </c>
      <c r="I2461" t="str">
        <f t="shared" si="345"/>
        <v>NEIN</v>
      </c>
      <c r="J2461" t="str">
        <f t="shared" si="346"/>
        <v>JA</v>
      </c>
      <c r="L2461" t="str">
        <f t="shared" si="347"/>
        <v>NEIN</v>
      </c>
      <c r="M2461" t="str">
        <f t="shared" si="348"/>
        <v>NEIN</v>
      </c>
      <c r="O2461" t="str">
        <f t="shared" si="349"/>
        <v>NEIN</v>
      </c>
      <c r="P2461" t="str">
        <f t="shared" si="350"/>
        <v>NEIN</v>
      </c>
    </row>
    <row r="2462" spans="2:16">
      <c r="B2462" s="3">
        <v>38652</v>
      </c>
      <c r="C2462" s="4">
        <v>4806.05</v>
      </c>
      <c r="D2462" s="15">
        <f t="shared" si="351"/>
        <v>-1.9331577153887392E-2</v>
      </c>
      <c r="E2462" s="7"/>
      <c r="F2462" t="str">
        <f t="shared" si="343"/>
        <v>NEIN</v>
      </c>
      <c r="G2462" t="str">
        <f t="shared" si="344"/>
        <v>JA</v>
      </c>
      <c r="I2462" t="str">
        <f t="shared" si="345"/>
        <v>NEIN</v>
      </c>
      <c r="J2462" t="str">
        <f t="shared" si="346"/>
        <v>NEIN</v>
      </c>
      <c r="L2462" t="str">
        <f t="shared" si="347"/>
        <v>NEIN</v>
      </c>
      <c r="M2462" t="str">
        <f t="shared" si="348"/>
        <v>NEIN</v>
      </c>
      <c r="O2462" t="str">
        <f t="shared" si="349"/>
        <v>NEIN</v>
      </c>
      <c r="P2462" t="str">
        <f t="shared" si="350"/>
        <v>NEIN</v>
      </c>
    </row>
    <row r="2463" spans="2:16">
      <c r="B2463" s="3">
        <v>38651</v>
      </c>
      <c r="C2463" s="4">
        <v>4900.79</v>
      </c>
      <c r="D2463" s="15">
        <f t="shared" si="351"/>
        <v>5.7090439711304829E-3</v>
      </c>
      <c r="E2463" s="7"/>
      <c r="F2463" t="str">
        <f t="shared" si="343"/>
        <v>NEIN</v>
      </c>
      <c r="G2463" t="str">
        <f t="shared" si="344"/>
        <v>NEIN</v>
      </c>
      <c r="I2463" t="str">
        <f t="shared" si="345"/>
        <v>NEIN</v>
      </c>
      <c r="J2463" t="str">
        <f t="shared" si="346"/>
        <v>JA</v>
      </c>
      <c r="L2463" t="str">
        <f t="shared" si="347"/>
        <v>NEIN</v>
      </c>
      <c r="M2463" t="str">
        <f t="shared" si="348"/>
        <v>NEIN</v>
      </c>
      <c r="O2463" t="str">
        <f t="shared" si="349"/>
        <v>NEIN</v>
      </c>
      <c r="P2463" t="str">
        <f t="shared" si="350"/>
        <v>NEIN</v>
      </c>
    </row>
    <row r="2464" spans="2:16">
      <c r="B2464" s="3">
        <v>38650</v>
      </c>
      <c r="C2464" s="4">
        <v>4872.97</v>
      </c>
      <c r="D2464" s="15">
        <f t="shared" si="351"/>
        <v>-5.8794848412518095E-3</v>
      </c>
      <c r="E2464" s="7"/>
      <c r="F2464" t="str">
        <f t="shared" si="343"/>
        <v>NEIN</v>
      </c>
      <c r="G2464" t="str">
        <f t="shared" si="344"/>
        <v>JA</v>
      </c>
      <c r="I2464" t="str">
        <f t="shared" si="345"/>
        <v>NEIN</v>
      </c>
      <c r="J2464" t="str">
        <f t="shared" si="346"/>
        <v>NEIN</v>
      </c>
      <c r="L2464" t="str">
        <f t="shared" si="347"/>
        <v>NEIN</v>
      </c>
      <c r="M2464" t="str">
        <f t="shared" si="348"/>
        <v>NEIN</v>
      </c>
      <c r="O2464" t="str">
        <f t="shared" si="349"/>
        <v>NEIN</v>
      </c>
      <c r="P2464" t="str">
        <f t="shared" si="350"/>
        <v>NEIN</v>
      </c>
    </row>
    <row r="2465" spans="2:16">
      <c r="B2465" s="3">
        <v>38649</v>
      </c>
      <c r="C2465" s="4">
        <v>4901.79</v>
      </c>
      <c r="D2465" s="15">
        <f t="shared" si="351"/>
        <v>1.310143849206356E-2</v>
      </c>
      <c r="E2465" s="7"/>
      <c r="F2465" t="str">
        <f t="shared" si="343"/>
        <v>NEIN</v>
      </c>
      <c r="G2465" t="str">
        <f t="shared" si="344"/>
        <v>NEIN</v>
      </c>
      <c r="I2465" t="str">
        <f t="shared" si="345"/>
        <v>NEIN</v>
      </c>
      <c r="J2465" t="str">
        <f t="shared" si="346"/>
        <v>JA</v>
      </c>
      <c r="L2465" t="str">
        <f t="shared" si="347"/>
        <v>NEIN</v>
      </c>
      <c r="M2465" t="str">
        <f t="shared" si="348"/>
        <v>NEIN</v>
      </c>
      <c r="O2465" t="str">
        <f t="shared" si="349"/>
        <v>NEIN</v>
      </c>
      <c r="P2465" t="str">
        <f t="shared" si="350"/>
        <v>NEIN</v>
      </c>
    </row>
    <row r="2466" spans="2:16">
      <c r="B2466" s="3">
        <v>38646</v>
      </c>
      <c r="C2466" s="4">
        <v>4838.3999999999996</v>
      </c>
      <c r="D2466" s="15">
        <f t="shared" si="351"/>
        <v>-5.3142827774066634E-3</v>
      </c>
      <c r="E2466" s="7"/>
      <c r="F2466" t="str">
        <f t="shared" si="343"/>
        <v>NEIN</v>
      </c>
      <c r="G2466" t="str">
        <f t="shared" si="344"/>
        <v>JA</v>
      </c>
      <c r="I2466" t="str">
        <f t="shared" si="345"/>
        <v>NEIN</v>
      </c>
      <c r="J2466" t="str">
        <f t="shared" si="346"/>
        <v>NEIN</v>
      </c>
      <c r="L2466" t="str">
        <f t="shared" si="347"/>
        <v>NEIN</v>
      </c>
      <c r="M2466" t="str">
        <f t="shared" si="348"/>
        <v>NEIN</v>
      </c>
      <c r="O2466" t="str">
        <f t="shared" si="349"/>
        <v>NEIN</v>
      </c>
      <c r="P2466" t="str">
        <f t="shared" si="350"/>
        <v>NEIN</v>
      </c>
    </row>
    <row r="2467" spans="2:16">
      <c r="B2467" s="3">
        <v>38645</v>
      </c>
      <c r="C2467" s="4">
        <v>4864.25</v>
      </c>
      <c r="D2467" s="15">
        <f t="shared" si="351"/>
        <v>3.7701352461216179E-3</v>
      </c>
      <c r="E2467" s="7"/>
      <c r="F2467" t="str">
        <f t="shared" si="343"/>
        <v>NEIN</v>
      </c>
      <c r="G2467" t="str">
        <f t="shared" si="344"/>
        <v>NEIN</v>
      </c>
      <c r="I2467" t="str">
        <f t="shared" si="345"/>
        <v>NEIN</v>
      </c>
      <c r="J2467" t="str">
        <f t="shared" si="346"/>
        <v>JA</v>
      </c>
      <c r="L2467" t="str">
        <f t="shared" si="347"/>
        <v>NEIN</v>
      </c>
      <c r="M2467" t="str">
        <f t="shared" si="348"/>
        <v>NEIN</v>
      </c>
      <c r="O2467" t="str">
        <f t="shared" si="349"/>
        <v>NEIN</v>
      </c>
      <c r="P2467" t="str">
        <f t="shared" si="350"/>
        <v>JA</v>
      </c>
    </row>
    <row r="2468" spans="2:16">
      <c r="B2468" s="3">
        <v>38644</v>
      </c>
      <c r="C2468" s="4">
        <v>4845.9799999999996</v>
      </c>
      <c r="D2468" s="15">
        <f t="shared" si="351"/>
        <v>-2.0456098221613268E-2</v>
      </c>
      <c r="E2468" s="7"/>
      <c r="F2468" t="str">
        <f t="shared" si="343"/>
        <v>NEIN</v>
      </c>
      <c r="G2468" t="str">
        <f t="shared" si="344"/>
        <v>NEIN</v>
      </c>
      <c r="I2468" t="str">
        <f t="shared" si="345"/>
        <v>JA</v>
      </c>
      <c r="J2468" t="str">
        <f t="shared" si="346"/>
        <v>NEIN</v>
      </c>
      <c r="L2468" t="str">
        <f t="shared" si="347"/>
        <v>NEIN</v>
      </c>
      <c r="M2468" t="str">
        <f t="shared" si="348"/>
        <v>NEIN</v>
      </c>
      <c r="O2468" t="str">
        <f t="shared" si="349"/>
        <v>NEIN</v>
      </c>
      <c r="P2468" t="str">
        <f t="shared" si="350"/>
        <v>NEIN</v>
      </c>
    </row>
    <row r="2469" spans="2:16">
      <c r="B2469" s="3">
        <v>38643</v>
      </c>
      <c r="C2469" s="4">
        <v>4947.18</v>
      </c>
      <c r="D2469" s="15">
        <f t="shared" si="351"/>
        <v>-6.3569151788672512E-3</v>
      </c>
      <c r="E2469" s="7"/>
      <c r="F2469" t="str">
        <f t="shared" si="343"/>
        <v>NEIN</v>
      </c>
      <c r="G2469" t="str">
        <f t="shared" si="344"/>
        <v>JA</v>
      </c>
      <c r="I2469" t="str">
        <f t="shared" si="345"/>
        <v>NEIN</v>
      </c>
      <c r="J2469" t="str">
        <f t="shared" si="346"/>
        <v>NEIN</v>
      </c>
      <c r="L2469" t="str">
        <f t="shared" si="347"/>
        <v>NEIN</v>
      </c>
      <c r="M2469" t="str">
        <f t="shared" si="348"/>
        <v>JA</v>
      </c>
      <c r="O2469" t="str">
        <f t="shared" si="349"/>
        <v>NEIN</v>
      </c>
      <c r="P2469" t="str">
        <f t="shared" si="350"/>
        <v>NEIN</v>
      </c>
    </row>
    <row r="2470" spans="2:16">
      <c r="B2470" s="3">
        <v>38642</v>
      </c>
      <c r="C2470" s="4">
        <v>4978.83</v>
      </c>
      <c r="D2470" s="15">
        <f t="shared" si="351"/>
        <v>6.5721245447739084E-4</v>
      </c>
      <c r="E2470" s="7"/>
      <c r="F2470" t="str">
        <f t="shared" si="343"/>
        <v>JA</v>
      </c>
      <c r="G2470" t="str">
        <f t="shared" si="344"/>
        <v>NEIN</v>
      </c>
      <c r="I2470" t="str">
        <f t="shared" si="345"/>
        <v>NEIN</v>
      </c>
      <c r="J2470" t="str">
        <f t="shared" si="346"/>
        <v>NEIN</v>
      </c>
      <c r="L2470" t="str">
        <f t="shared" si="347"/>
        <v>NEIN</v>
      </c>
      <c r="M2470" t="str">
        <f t="shared" si="348"/>
        <v>NEIN</v>
      </c>
      <c r="O2470" t="str">
        <f t="shared" si="349"/>
        <v>NEIN</v>
      </c>
      <c r="P2470" t="str">
        <f t="shared" si="350"/>
        <v>NEIN</v>
      </c>
    </row>
    <row r="2471" spans="2:16">
      <c r="B2471" s="3">
        <v>38639</v>
      </c>
      <c r="C2471" s="4">
        <v>4975.5600000000004</v>
      </c>
      <c r="D2471" s="15">
        <f t="shared" si="351"/>
        <v>5.149422129384169E-3</v>
      </c>
      <c r="E2471" s="7"/>
      <c r="F2471" t="str">
        <f t="shared" si="343"/>
        <v>NEIN</v>
      </c>
      <c r="G2471" t="str">
        <f t="shared" si="344"/>
        <v>NEIN</v>
      </c>
      <c r="I2471" t="str">
        <f t="shared" si="345"/>
        <v>NEIN</v>
      </c>
      <c r="J2471" t="str">
        <f t="shared" si="346"/>
        <v>JA</v>
      </c>
      <c r="L2471" t="str">
        <f t="shared" si="347"/>
        <v>NEIN</v>
      </c>
      <c r="M2471" t="str">
        <f t="shared" si="348"/>
        <v>NEIN</v>
      </c>
      <c r="O2471" t="str">
        <f t="shared" si="349"/>
        <v>NEIN</v>
      </c>
      <c r="P2471" t="str">
        <f t="shared" si="350"/>
        <v>JA</v>
      </c>
    </row>
    <row r="2472" spans="2:16">
      <c r="B2472" s="3">
        <v>38638</v>
      </c>
      <c r="C2472" s="4">
        <v>4950.07</v>
      </c>
      <c r="D2472" s="15">
        <f t="shared" si="351"/>
        <v>-6.3632002280315479E-3</v>
      </c>
      <c r="E2472" s="7"/>
      <c r="F2472" t="str">
        <f t="shared" si="343"/>
        <v>NEIN</v>
      </c>
      <c r="G2472" t="str">
        <f t="shared" si="344"/>
        <v>NEIN</v>
      </c>
      <c r="I2472" t="str">
        <f t="shared" si="345"/>
        <v>JA</v>
      </c>
      <c r="J2472" t="str">
        <f t="shared" si="346"/>
        <v>NEIN</v>
      </c>
      <c r="L2472" t="str">
        <f t="shared" si="347"/>
        <v>NEIN</v>
      </c>
      <c r="M2472" t="str">
        <f t="shared" si="348"/>
        <v>NEIN</v>
      </c>
      <c r="O2472" t="str">
        <f t="shared" si="349"/>
        <v>NEIN</v>
      </c>
      <c r="P2472" t="str">
        <f t="shared" si="350"/>
        <v>NEIN</v>
      </c>
    </row>
    <row r="2473" spans="2:16">
      <c r="B2473" s="3">
        <v>38637</v>
      </c>
      <c r="C2473" s="4">
        <v>4981.7700000000004</v>
      </c>
      <c r="D2473" s="15">
        <f t="shared" si="351"/>
        <v>-1.0072608624807668E-2</v>
      </c>
      <c r="E2473" s="7"/>
      <c r="F2473" t="str">
        <f t="shared" si="343"/>
        <v>NEIN</v>
      </c>
      <c r="G2473" t="str">
        <f t="shared" si="344"/>
        <v>JA</v>
      </c>
      <c r="I2473" t="str">
        <f t="shared" si="345"/>
        <v>NEIN</v>
      </c>
      <c r="J2473" t="str">
        <f t="shared" si="346"/>
        <v>NEIN</v>
      </c>
      <c r="L2473" t="str">
        <f t="shared" si="347"/>
        <v>NEIN</v>
      </c>
      <c r="M2473" t="str">
        <f t="shared" si="348"/>
        <v>JA</v>
      </c>
      <c r="O2473" t="str">
        <f t="shared" si="349"/>
        <v>NEIN</v>
      </c>
      <c r="P2473" t="str">
        <f t="shared" si="350"/>
        <v>NEIN</v>
      </c>
    </row>
    <row r="2474" spans="2:16">
      <c r="B2474" s="3">
        <v>38636</v>
      </c>
      <c r="C2474" s="4">
        <v>5032.46</v>
      </c>
      <c r="D2474" s="15">
        <f t="shared" si="351"/>
        <v>1.9252248252465409E-3</v>
      </c>
      <c r="E2474" s="7"/>
      <c r="F2474" t="str">
        <f t="shared" si="343"/>
        <v>JA</v>
      </c>
      <c r="G2474" t="str">
        <f t="shared" si="344"/>
        <v>NEIN</v>
      </c>
      <c r="I2474" t="str">
        <f t="shared" si="345"/>
        <v>NEIN</v>
      </c>
      <c r="J2474" t="str">
        <f t="shared" si="346"/>
        <v>NEIN</v>
      </c>
      <c r="L2474" t="str">
        <f t="shared" si="347"/>
        <v>NEIN</v>
      </c>
      <c r="M2474" t="str">
        <f t="shared" si="348"/>
        <v>NEIN</v>
      </c>
      <c r="O2474" t="str">
        <f t="shared" si="349"/>
        <v>NEIN</v>
      </c>
      <c r="P2474" t="str">
        <f t="shared" si="350"/>
        <v>NEIN</v>
      </c>
    </row>
    <row r="2475" spans="2:16">
      <c r="B2475" s="3">
        <v>38635</v>
      </c>
      <c r="C2475" s="4">
        <v>5022.79</v>
      </c>
      <c r="D2475" s="15">
        <f t="shared" si="351"/>
        <v>2.9993390271517116E-3</v>
      </c>
      <c r="E2475" s="7"/>
      <c r="F2475" t="str">
        <f t="shared" si="343"/>
        <v>NEIN</v>
      </c>
      <c r="G2475" t="str">
        <f t="shared" si="344"/>
        <v>NEIN</v>
      </c>
      <c r="I2475" t="str">
        <f t="shared" si="345"/>
        <v>NEIN</v>
      </c>
      <c r="J2475" t="str">
        <f t="shared" si="346"/>
        <v>JA</v>
      </c>
      <c r="L2475" t="str">
        <f t="shared" si="347"/>
        <v>NEIN</v>
      </c>
      <c r="M2475" t="str">
        <f t="shared" si="348"/>
        <v>NEIN</v>
      </c>
      <c r="O2475" t="str">
        <f t="shared" si="349"/>
        <v>NEIN</v>
      </c>
      <c r="P2475" t="str">
        <f t="shared" si="350"/>
        <v>JA</v>
      </c>
    </row>
    <row r="2476" spans="2:16">
      <c r="B2476" s="3">
        <v>38632</v>
      </c>
      <c r="C2476" s="4">
        <v>5007.7700000000004</v>
      </c>
      <c r="D2476" s="15">
        <f t="shared" si="351"/>
        <v>-1.8934599891973123E-3</v>
      </c>
      <c r="E2476" s="7"/>
      <c r="F2476" t="str">
        <f t="shared" si="343"/>
        <v>NEIN</v>
      </c>
      <c r="G2476" t="str">
        <f t="shared" si="344"/>
        <v>NEIN</v>
      </c>
      <c r="I2476" t="str">
        <f t="shared" si="345"/>
        <v>JA</v>
      </c>
      <c r="J2476" t="str">
        <f t="shared" si="346"/>
        <v>NEIN</v>
      </c>
      <c r="L2476" t="str">
        <f t="shared" si="347"/>
        <v>NEIN</v>
      </c>
      <c r="M2476" t="str">
        <f t="shared" si="348"/>
        <v>NEIN</v>
      </c>
      <c r="O2476" t="str">
        <f t="shared" si="349"/>
        <v>JA</v>
      </c>
      <c r="P2476" t="str">
        <f t="shared" si="350"/>
        <v>NEIN</v>
      </c>
    </row>
    <row r="2477" spans="2:16">
      <c r="B2477" s="3">
        <v>38631</v>
      </c>
      <c r="C2477" s="4">
        <v>5017.2700000000004</v>
      </c>
      <c r="D2477" s="15">
        <f t="shared" si="351"/>
        <v>-1.0287172891573323E-2</v>
      </c>
      <c r="E2477" s="7"/>
      <c r="F2477" t="str">
        <f t="shared" si="343"/>
        <v>NEIN</v>
      </c>
      <c r="G2477" t="str">
        <f t="shared" si="344"/>
        <v>NEIN</v>
      </c>
      <c r="I2477" t="str">
        <f t="shared" si="345"/>
        <v>JA</v>
      </c>
      <c r="J2477" t="str">
        <f t="shared" si="346"/>
        <v>NEIN</v>
      </c>
      <c r="L2477" t="str">
        <f t="shared" si="347"/>
        <v>NEIN</v>
      </c>
      <c r="M2477" t="str">
        <f t="shared" si="348"/>
        <v>NEIN</v>
      </c>
      <c r="O2477" t="str">
        <f t="shared" si="349"/>
        <v>NEIN</v>
      </c>
      <c r="P2477" t="str">
        <f t="shared" si="350"/>
        <v>NEIN</v>
      </c>
    </row>
    <row r="2478" spans="2:16">
      <c r="B2478" s="3">
        <v>38630</v>
      </c>
      <c r="C2478" s="4">
        <v>5069.42</v>
      </c>
      <c r="D2478" s="15">
        <f t="shared" si="351"/>
        <v>-1.3351446666225581E-2</v>
      </c>
      <c r="E2478" s="7"/>
      <c r="F2478" t="str">
        <f t="shared" si="343"/>
        <v>NEIN</v>
      </c>
      <c r="G2478" t="str">
        <f t="shared" si="344"/>
        <v>JA</v>
      </c>
      <c r="I2478" t="str">
        <f t="shared" si="345"/>
        <v>NEIN</v>
      </c>
      <c r="J2478" t="str">
        <f t="shared" si="346"/>
        <v>NEIN</v>
      </c>
      <c r="L2478" t="str">
        <f t="shared" si="347"/>
        <v>NEIN</v>
      </c>
      <c r="M2478" t="str">
        <f t="shared" si="348"/>
        <v>JA</v>
      </c>
      <c r="O2478" t="str">
        <f t="shared" si="349"/>
        <v>NEIN</v>
      </c>
      <c r="P2478" t="str">
        <f t="shared" si="350"/>
        <v>NEIN</v>
      </c>
    </row>
    <row r="2479" spans="2:16">
      <c r="B2479" s="3">
        <v>38629</v>
      </c>
      <c r="C2479" s="4">
        <v>5138.0200000000004</v>
      </c>
      <c r="D2479" s="15">
        <f t="shared" si="351"/>
        <v>1.1009293457193767E-2</v>
      </c>
      <c r="E2479" s="7"/>
      <c r="F2479" t="str">
        <f t="shared" si="343"/>
        <v>JA</v>
      </c>
      <c r="G2479" t="str">
        <f t="shared" si="344"/>
        <v>NEIN</v>
      </c>
      <c r="I2479" t="str">
        <f t="shared" si="345"/>
        <v>NEIN</v>
      </c>
      <c r="J2479" t="str">
        <f t="shared" si="346"/>
        <v>NEIN</v>
      </c>
      <c r="L2479" t="str">
        <f t="shared" si="347"/>
        <v>JA</v>
      </c>
      <c r="M2479" t="str">
        <f t="shared" si="348"/>
        <v>NEIN</v>
      </c>
      <c r="O2479" t="str">
        <f t="shared" si="349"/>
        <v>NEIN</v>
      </c>
      <c r="P2479" t="str">
        <f t="shared" si="350"/>
        <v>NEIN</v>
      </c>
    </row>
    <row r="2480" spans="2:16">
      <c r="B2480" s="3">
        <v>38628</v>
      </c>
      <c r="C2480" s="4">
        <v>5082.07</v>
      </c>
      <c r="D2480" s="15">
        <f t="shared" si="351"/>
        <v>7.5236116507933631E-3</v>
      </c>
      <c r="E2480" s="7"/>
      <c r="F2480" t="str">
        <f t="shared" si="343"/>
        <v>JA</v>
      </c>
      <c r="G2480" t="str">
        <f t="shared" si="344"/>
        <v>NEIN</v>
      </c>
      <c r="I2480" t="str">
        <f t="shared" si="345"/>
        <v>NEIN</v>
      </c>
      <c r="J2480" t="str">
        <f t="shared" si="346"/>
        <v>NEIN</v>
      </c>
      <c r="L2480" t="str">
        <f t="shared" si="347"/>
        <v>NEIN</v>
      </c>
      <c r="M2480" t="str">
        <f t="shared" si="348"/>
        <v>NEIN</v>
      </c>
      <c r="O2480" t="str">
        <f t="shared" si="349"/>
        <v>NEIN</v>
      </c>
      <c r="P2480" t="str">
        <f t="shared" si="350"/>
        <v>NEIN</v>
      </c>
    </row>
    <row r="2481" spans="2:16">
      <c r="B2481" s="3">
        <v>38625</v>
      </c>
      <c r="C2481" s="4">
        <v>5044.12</v>
      </c>
      <c r="D2481" s="15">
        <f t="shared" si="351"/>
        <v>4.5706478768892146E-3</v>
      </c>
      <c r="E2481" s="7"/>
      <c r="F2481" t="str">
        <f t="shared" si="343"/>
        <v>NEIN</v>
      </c>
      <c r="G2481" t="str">
        <f t="shared" si="344"/>
        <v>NEIN</v>
      </c>
      <c r="I2481" t="str">
        <f t="shared" si="345"/>
        <v>NEIN</v>
      </c>
      <c r="J2481" t="str">
        <f t="shared" si="346"/>
        <v>JA</v>
      </c>
      <c r="L2481" t="str">
        <f t="shared" si="347"/>
        <v>NEIN</v>
      </c>
      <c r="M2481" t="str">
        <f t="shared" si="348"/>
        <v>NEIN</v>
      </c>
      <c r="O2481" t="str">
        <f t="shared" si="349"/>
        <v>NEIN</v>
      </c>
      <c r="P2481" t="str">
        <f t="shared" si="350"/>
        <v>NEIN</v>
      </c>
    </row>
    <row r="2482" spans="2:16">
      <c r="B2482" s="3">
        <v>38624</v>
      </c>
      <c r="C2482" s="4">
        <v>5021.17</v>
      </c>
      <c r="D2482" s="15">
        <f t="shared" si="351"/>
        <v>-5.4607684293506318E-3</v>
      </c>
      <c r="E2482" s="7"/>
      <c r="F2482" t="str">
        <f t="shared" si="343"/>
        <v>NEIN</v>
      </c>
      <c r="G2482" t="str">
        <f t="shared" si="344"/>
        <v>JA</v>
      </c>
      <c r="I2482" t="str">
        <f t="shared" si="345"/>
        <v>NEIN</v>
      </c>
      <c r="J2482" t="str">
        <f t="shared" si="346"/>
        <v>NEIN</v>
      </c>
      <c r="L2482" t="str">
        <f t="shared" si="347"/>
        <v>NEIN</v>
      </c>
      <c r="M2482" t="str">
        <f t="shared" si="348"/>
        <v>NEIN</v>
      </c>
      <c r="O2482" t="str">
        <f t="shared" si="349"/>
        <v>NEIN</v>
      </c>
      <c r="P2482" t="str">
        <f t="shared" si="350"/>
        <v>NEIN</v>
      </c>
    </row>
    <row r="2483" spans="2:16">
      <c r="B2483" s="3">
        <v>38623</v>
      </c>
      <c r="C2483" s="4">
        <v>5048.74</v>
      </c>
      <c r="D2483" s="15">
        <f t="shared" si="351"/>
        <v>1.6685864338244111E-2</v>
      </c>
      <c r="E2483" s="7"/>
      <c r="F2483" t="str">
        <f t="shared" si="343"/>
        <v>NEIN</v>
      </c>
      <c r="G2483" t="str">
        <f t="shared" si="344"/>
        <v>NEIN</v>
      </c>
      <c r="I2483" t="str">
        <f t="shared" si="345"/>
        <v>NEIN</v>
      </c>
      <c r="J2483" t="str">
        <f t="shared" si="346"/>
        <v>JA</v>
      </c>
      <c r="L2483" t="str">
        <f t="shared" si="347"/>
        <v>NEIN</v>
      </c>
      <c r="M2483" t="str">
        <f t="shared" si="348"/>
        <v>NEIN</v>
      </c>
      <c r="O2483" t="str">
        <f t="shared" si="349"/>
        <v>NEIN</v>
      </c>
      <c r="P2483" t="str">
        <f t="shared" si="350"/>
        <v>NEIN</v>
      </c>
    </row>
    <row r="2484" spans="2:16">
      <c r="B2484" s="3">
        <v>38622</v>
      </c>
      <c r="C2484" s="4">
        <v>4965.88</v>
      </c>
      <c r="D2484" s="15">
        <f t="shared" si="351"/>
        <v>-6.4583766826191531E-3</v>
      </c>
      <c r="E2484" s="7"/>
      <c r="F2484" t="str">
        <f t="shared" si="343"/>
        <v>NEIN</v>
      </c>
      <c r="G2484" t="str">
        <f t="shared" si="344"/>
        <v>JA</v>
      </c>
      <c r="I2484" t="str">
        <f t="shared" si="345"/>
        <v>NEIN</v>
      </c>
      <c r="J2484" t="str">
        <f t="shared" si="346"/>
        <v>NEIN</v>
      </c>
      <c r="L2484" t="str">
        <f t="shared" si="347"/>
        <v>NEIN</v>
      </c>
      <c r="M2484" t="str">
        <f t="shared" si="348"/>
        <v>JA</v>
      </c>
      <c r="O2484" t="str">
        <f t="shared" si="349"/>
        <v>NEIN</v>
      </c>
      <c r="P2484" t="str">
        <f t="shared" si="350"/>
        <v>NEIN</v>
      </c>
    </row>
    <row r="2485" spans="2:16">
      <c r="B2485" s="3">
        <v>38621</v>
      </c>
      <c r="C2485" s="4">
        <v>4998.16</v>
      </c>
      <c r="D2485" s="15">
        <f t="shared" si="351"/>
        <v>2.3671911161721862E-2</v>
      </c>
      <c r="E2485" s="7"/>
      <c r="F2485" t="str">
        <f t="shared" si="343"/>
        <v>JA</v>
      </c>
      <c r="G2485" t="str">
        <f t="shared" si="344"/>
        <v>NEIN</v>
      </c>
      <c r="I2485" t="str">
        <f t="shared" si="345"/>
        <v>NEIN</v>
      </c>
      <c r="J2485" t="str">
        <f t="shared" si="346"/>
        <v>NEIN</v>
      </c>
      <c r="L2485" t="str">
        <f t="shared" si="347"/>
        <v>NEIN</v>
      </c>
      <c r="M2485" t="str">
        <f t="shared" si="348"/>
        <v>NEIN</v>
      </c>
      <c r="O2485" t="str">
        <f t="shared" si="349"/>
        <v>NEIN</v>
      </c>
      <c r="P2485" t="str">
        <f t="shared" si="350"/>
        <v>NEIN</v>
      </c>
    </row>
    <row r="2486" spans="2:16">
      <c r="B2486" s="3">
        <v>38618</v>
      </c>
      <c r="C2486" s="4">
        <v>4882.58</v>
      </c>
      <c r="D2486" s="15">
        <f t="shared" si="351"/>
        <v>6.9230626457771191E-3</v>
      </c>
      <c r="E2486" s="7"/>
      <c r="F2486" t="str">
        <f t="shared" si="343"/>
        <v>NEIN</v>
      </c>
      <c r="G2486" t="str">
        <f t="shared" si="344"/>
        <v>NEIN</v>
      </c>
      <c r="I2486" t="str">
        <f t="shared" si="345"/>
        <v>NEIN</v>
      </c>
      <c r="J2486" t="str">
        <f t="shared" si="346"/>
        <v>JA</v>
      </c>
      <c r="L2486" t="str">
        <f t="shared" si="347"/>
        <v>NEIN</v>
      </c>
      <c r="M2486" t="str">
        <f t="shared" si="348"/>
        <v>NEIN</v>
      </c>
      <c r="O2486" t="str">
        <f t="shared" si="349"/>
        <v>NEIN</v>
      </c>
      <c r="P2486" t="str">
        <f t="shared" si="350"/>
        <v>JA</v>
      </c>
    </row>
    <row r="2487" spans="2:16">
      <c r="B2487" s="3">
        <v>38617</v>
      </c>
      <c r="C2487" s="4">
        <v>4849.01</v>
      </c>
      <c r="D2487" s="15">
        <f t="shared" si="351"/>
        <v>-5.3761676396142195E-3</v>
      </c>
      <c r="E2487" s="7"/>
      <c r="F2487" t="str">
        <f t="shared" si="343"/>
        <v>NEIN</v>
      </c>
      <c r="G2487" t="str">
        <f t="shared" si="344"/>
        <v>NEIN</v>
      </c>
      <c r="I2487" t="str">
        <f t="shared" si="345"/>
        <v>JA</v>
      </c>
      <c r="J2487" t="str">
        <f t="shared" si="346"/>
        <v>NEIN</v>
      </c>
      <c r="L2487" t="str">
        <f t="shared" si="347"/>
        <v>NEIN</v>
      </c>
      <c r="M2487" t="str">
        <f t="shared" si="348"/>
        <v>NEIN</v>
      </c>
      <c r="O2487" t="str">
        <f t="shared" si="349"/>
        <v>NEIN</v>
      </c>
      <c r="P2487" t="str">
        <f t="shared" si="350"/>
        <v>NEIN</v>
      </c>
    </row>
    <row r="2488" spans="2:16">
      <c r="B2488" s="3">
        <v>38616</v>
      </c>
      <c r="C2488" s="4">
        <v>4875.22</v>
      </c>
      <c r="D2488" s="15">
        <f t="shared" si="351"/>
        <v>-1.7659172332082595E-2</v>
      </c>
      <c r="E2488" s="7"/>
      <c r="F2488" t="str">
        <f t="shared" si="343"/>
        <v>NEIN</v>
      </c>
      <c r="G2488" t="str">
        <f t="shared" si="344"/>
        <v>JA</v>
      </c>
      <c r="I2488" t="str">
        <f t="shared" si="345"/>
        <v>NEIN</v>
      </c>
      <c r="J2488" t="str">
        <f t="shared" si="346"/>
        <v>NEIN</v>
      </c>
      <c r="L2488" t="str">
        <f t="shared" si="347"/>
        <v>NEIN</v>
      </c>
      <c r="M2488" t="str">
        <f t="shared" si="348"/>
        <v>NEIN</v>
      </c>
      <c r="O2488" t="str">
        <f t="shared" si="349"/>
        <v>NEIN</v>
      </c>
      <c r="P2488" t="str">
        <f t="shared" si="350"/>
        <v>NEIN</v>
      </c>
    </row>
    <row r="2489" spans="2:16">
      <c r="B2489" s="3">
        <v>38615</v>
      </c>
      <c r="C2489" s="4">
        <v>4962.8599999999997</v>
      </c>
      <c r="D2489" s="15">
        <f t="shared" si="351"/>
        <v>7.4561572674695072E-3</v>
      </c>
      <c r="E2489" s="7"/>
      <c r="F2489" t="str">
        <f t="shared" si="343"/>
        <v>NEIN</v>
      </c>
      <c r="G2489" t="str">
        <f t="shared" si="344"/>
        <v>NEIN</v>
      </c>
      <c r="I2489" t="str">
        <f t="shared" si="345"/>
        <v>NEIN</v>
      </c>
      <c r="J2489" t="str">
        <f t="shared" si="346"/>
        <v>JA</v>
      </c>
      <c r="L2489" t="str">
        <f t="shared" si="347"/>
        <v>NEIN</v>
      </c>
      <c r="M2489" t="str">
        <f t="shared" si="348"/>
        <v>NEIN</v>
      </c>
      <c r="O2489" t="str">
        <f t="shared" si="349"/>
        <v>NEIN</v>
      </c>
      <c r="P2489" t="str">
        <f t="shared" si="350"/>
        <v>NEIN</v>
      </c>
    </row>
    <row r="2490" spans="2:16">
      <c r="B2490" s="3">
        <v>38614</v>
      </c>
      <c r="C2490" s="4">
        <v>4926.13</v>
      </c>
      <c r="D2490" s="15">
        <f t="shared" si="351"/>
        <v>-1.2106688057755919E-2</v>
      </c>
      <c r="E2490" s="7"/>
      <c r="F2490" t="str">
        <f t="shared" si="343"/>
        <v>NEIN</v>
      </c>
      <c r="G2490" t="str">
        <f t="shared" si="344"/>
        <v>JA</v>
      </c>
      <c r="I2490" t="str">
        <f t="shared" si="345"/>
        <v>NEIN</v>
      </c>
      <c r="J2490" t="str">
        <f t="shared" si="346"/>
        <v>NEIN</v>
      </c>
      <c r="L2490" t="str">
        <f t="shared" si="347"/>
        <v>NEIN</v>
      </c>
      <c r="M2490" t="str">
        <f t="shared" si="348"/>
        <v>NEIN</v>
      </c>
      <c r="O2490" t="str">
        <f t="shared" si="349"/>
        <v>NEIN</v>
      </c>
      <c r="P2490" t="str">
        <f t="shared" si="350"/>
        <v>NEIN</v>
      </c>
    </row>
    <row r="2491" spans="2:16">
      <c r="B2491" s="3">
        <v>38611</v>
      </c>
      <c r="C2491" s="4">
        <v>4986.5</v>
      </c>
      <c r="D2491" s="15">
        <f t="shared" si="351"/>
        <v>1.6412622962180941E-2</v>
      </c>
      <c r="E2491" s="7"/>
      <c r="F2491" t="str">
        <f t="shared" si="343"/>
        <v>NEIN</v>
      </c>
      <c r="G2491" t="str">
        <f t="shared" si="344"/>
        <v>NEIN</v>
      </c>
      <c r="I2491" t="str">
        <f t="shared" si="345"/>
        <v>NEIN</v>
      </c>
      <c r="J2491" t="str">
        <f t="shared" si="346"/>
        <v>JA</v>
      </c>
      <c r="L2491" t="str">
        <f t="shared" si="347"/>
        <v>NEIN</v>
      </c>
      <c r="M2491" t="str">
        <f t="shared" si="348"/>
        <v>NEIN</v>
      </c>
      <c r="O2491" t="str">
        <f t="shared" si="349"/>
        <v>NEIN</v>
      </c>
      <c r="P2491" t="str">
        <f t="shared" si="350"/>
        <v>NEIN</v>
      </c>
    </row>
    <row r="2492" spans="2:16">
      <c r="B2492" s="3">
        <v>38610</v>
      </c>
      <c r="C2492" s="4">
        <v>4905.9799999999996</v>
      </c>
      <c r="D2492" s="15">
        <f t="shared" si="351"/>
        <v>-1.0567746585845143E-3</v>
      </c>
      <c r="E2492" s="7"/>
      <c r="F2492" t="str">
        <f t="shared" si="343"/>
        <v>NEIN</v>
      </c>
      <c r="G2492" t="str">
        <f t="shared" si="344"/>
        <v>JA</v>
      </c>
      <c r="I2492" t="str">
        <f t="shared" si="345"/>
        <v>NEIN</v>
      </c>
      <c r="J2492" t="str">
        <f t="shared" si="346"/>
        <v>NEIN</v>
      </c>
      <c r="L2492" t="str">
        <f t="shared" si="347"/>
        <v>NEIN</v>
      </c>
      <c r="M2492" t="str">
        <f t="shared" si="348"/>
        <v>NEIN</v>
      </c>
      <c r="O2492" t="str">
        <f t="shared" si="349"/>
        <v>NEIN</v>
      </c>
      <c r="P2492" t="str">
        <f t="shared" si="350"/>
        <v>NEIN</v>
      </c>
    </row>
    <row r="2493" spans="2:16">
      <c r="B2493" s="3">
        <v>38609</v>
      </c>
      <c r="C2493" s="4">
        <v>4911.17</v>
      </c>
      <c r="D2493" s="15">
        <f t="shared" si="351"/>
        <v>1.8951912327515082E-3</v>
      </c>
      <c r="E2493" s="7"/>
      <c r="F2493" t="str">
        <f t="shared" si="343"/>
        <v>NEIN</v>
      </c>
      <c r="G2493" t="str">
        <f t="shared" si="344"/>
        <v>NEIN</v>
      </c>
      <c r="I2493" t="str">
        <f t="shared" si="345"/>
        <v>NEIN</v>
      </c>
      <c r="J2493" t="str">
        <f t="shared" si="346"/>
        <v>JA</v>
      </c>
      <c r="L2493" t="str">
        <f t="shared" si="347"/>
        <v>NEIN</v>
      </c>
      <c r="M2493" t="str">
        <f t="shared" si="348"/>
        <v>NEIN</v>
      </c>
      <c r="O2493" t="str">
        <f t="shared" si="349"/>
        <v>NEIN</v>
      </c>
      <c r="P2493" t="str">
        <f t="shared" si="350"/>
        <v>JA</v>
      </c>
    </row>
    <row r="2494" spans="2:16">
      <c r="B2494" s="3">
        <v>38608</v>
      </c>
      <c r="C2494" s="4">
        <v>4901.88</v>
      </c>
      <c r="D2494" s="15">
        <f t="shared" si="351"/>
        <v>-1.7655381384294018E-2</v>
      </c>
      <c r="E2494" s="7"/>
      <c r="F2494" t="str">
        <f t="shared" si="343"/>
        <v>NEIN</v>
      </c>
      <c r="G2494" t="str">
        <f t="shared" si="344"/>
        <v>NEIN</v>
      </c>
      <c r="I2494" t="str">
        <f t="shared" si="345"/>
        <v>JA</v>
      </c>
      <c r="J2494" t="str">
        <f t="shared" si="346"/>
        <v>NEIN</v>
      </c>
      <c r="L2494" t="str">
        <f t="shared" si="347"/>
        <v>NEIN</v>
      </c>
      <c r="M2494" t="str">
        <f t="shared" si="348"/>
        <v>NEIN</v>
      </c>
      <c r="O2494" t="str">
        <f t="shared" si="349"/>
        <v>NEIN</v>
      </c>
      <c r="P2494" t="str">
        <f t="shared" si="350"/>
        <v>NEIN</v>
      </c>
    </row>
    <row r="2495" spans="2:16">
      <c r="B2495" s="3">
        <v>38607</v>
      </c>
      <c r="C2495" s="4">
        <v>4989.9799999999996</v>
      </c>
      <c r="D2495" s="15">
        <f t="shared" si="351"/>
        <v>-3.1862211417260583E-3</v>
      </c>
      <c r="E2495" s="7"/>
      <c r="F2495" t="str">
        <f t="shared" si="343"/>
        <v>NEIN</v>
      </c>
      <c r="G2495" t="str">
        <f t="shared" si="344"/>
        <v>JA</v>
      </c>
      <c r="I2495" t="str">
        <f t="shared" si="345"/>
        <v>NEIN</v>
      </c>
      <c r="J2495" t="str">
        <f t="shared" si="346"/>
        <v>NEIN</v>
      </c>
      <c r="L2495" t="str">
        <f t="shared" si="347"/>
        <v>NEIN</v>
      </c>
      <c r="M2495" t="str">
        <f t="shared" si="348"/>
        <v>JA</v>
      </c>
      <c r="O2495" t="str">
        <f t="shared" si="349"/>
        <v>NEIN</v>
      </c>
      <c r="P2495" t="str">
        <f t="shared" si="350"/>
        <v>NEIN</v>
      </c>
    </row>
    <row r="2496" spans="2:16">
      <c r="B2496" s="3">
        <v>38604</v>
      </c>
      <c r="C2496" s="4">
        <v>5005.93</v>
      </c>
      <c r="D2496" s="15">
        <f t="shared" si="351"/>
        <v>2.639827750237903E-3</v>
      </c>
      <c r="E2496" s="7"/>
      <c r="F2496" t="str">
        <f t="shared" si="343"/>
        <v>JA</v>
      </c>
      <c r="G2496" t="str">
        <f t="shared" si="344"/>
        <v>NEIN</v>
      </c>
      <c r="I2496" t="str">
        <f t="shared" si="345"/>
        <v>NEIN</v>
      </c>
      <c r="J2496" t="str">
        <f t="shared" si="346"/>
        <v>NEIN</v>
      </c>
      <c r="L2496" t="str">
        <f t="shared" si="347"/>
        <v>JA</v>
      </c>
      <c r="M2496" t="str">
        <f t="shared" si="348"/>
        <v>NEIN</v>
      </c>
      <c r="O2496" t="str">
        <f t="shared" si="349"/>
        <v>NEIN</v>
      </c>
      <c r="P2496" t="str">
        <f t="shared" si="350"/>
        <v>NEIN</v>
      </c>
    </row>
    <row r="2497" spans="2:16">
      <c r="B2497" s="3">
        <v>38603</v>
      </c>
      <c r="C2497" s="4">
        <v>4992.75</v>
      </c>
      <c r="D2497" s="15">
        <f t="shared" si="351"/>
        <v>9.2419218386005045E-4</v>
      </c>
      <c r="E2497" s="7"/>
      <c r="F2497" t="str">
        <f t="shared" si="343"/>
        <v>JA</v>
      </c>
      <c r="G2497" t="str">
        <f t="shared" si="344"/>
        <v>NEIN</v>
      </c>
      <c r="I2497" t="str">
        <f t="shared" si="345"/>
        <v>NEIN</v>
      </c>
      <c r="J2497" t="str">
        <f t="shared" si="346"/>
        <v>NEIN</v>
      </c>
      <c r="L2497" t="str">
        <f t="shared" si="347"/>
        <v>JA</v>
      </c>
      <c r="M2497" t="str">
        <f t="shared" si="348"/>
        <v>NEIN</v>
      </c>
      <c r="O2497" t="str">
        <f t="shared" si="349"/>
        <v>NEIN</v>
      </c>
      <c r="P2497" t="str">
        <f t="shared" si="350"/>
        <v>NEIN</v>
      </c>
    </row>
    <row r="2498" spans="2:16">
      <c r="B2498" s="3">
        <v>38602</v>
      </c>
      <c r="C2498" s="4">
        <v>4988.1400000000003</v>
      </c>
      <c r="D2498" s="15">
        <f t="shared" si="351"/>
        <v>3.9973592470634875E-3</v>
      </c>
      <c r="E2498" s="7"/>
      <c r="F2498" t="str">
        <f t="shared" si="343"/>
        <v>JA</v>
      </c>
      <c r="G2498" t="str">
        <f t="shared" si="344"/>
        <v>NEIN</v>
      </c>
      <c r="I2498" t="str">
        <f t="shared" si="345"/>
        <v>NEIN</v>
      </c>
      <c r="J2498" t="str">
        <f t="shared" si="346"/>
        <v>NEIN</v>
      </c>
      <c r="L2498" t="str">
        <f t="shared" si="347"/>
        <v>JA</v>
      </c>
      <c r="M2498" t="str">
        <f t="shared" si="348"/>
        <v>NEIN</v>
      </c>
      <c r="O2498" t="str">
        <f t="shared" si="349"/>
        <v>NEIN</v>
      </c>
      <c r="P2498" t="str">
        <f t="shared" si="350"/>
        <v>NEIN</v>
      </c>
    </row>
    <row r="2499" spans="2:16">
      <c r="B2499" s="3">
        <v>38601</v>
      </c>
      <c r="C2499" s="4">
        <v>4968.28</v>
      </c>
      <c r="D2499" s="15">
        <f t="shared" si="351"/>
        <v>1.1892323453274801E-2</v>
      </c>
      <c r="E2499" s="7"/>
      <c r="F2499" t="str">
        <f t="shared" si="343"/>
        <v>JA</v>
      </c>
      <c r="G2499" t="str">
        <f t="shared" si="344"/>
        <v>NEIN</v>
      </c>
      <c r="I2499" t="str">
        <f t="shared" si="345"/>
        <v>NEIN</v>
      </c>
      <c r="J2499" t="str">
        <f t="shared" si="346"/>
        <v>NEIN</v>
      </c>
      <c r="L2499" t="str">
        <f t="shared" si="347"/>
        <v>NEIN</v>
      </c>
      <c r="M2499" t="str">
        <f t="shared" si="348"/>
        <v>NEIN</v>
      </c>
      <c r="O2499" t="str">
        <f t="shared" si="349"/>
        <v>NEIN</v>
      </c>
      <c r="P2499" t="str">
        <f t="shared" si="350"/>
        <v>NEIN</v>
      </c>
    </row>
    <row r="2500" spans="2:16">
      <c r="B2500" s="3">
        <v>38600</v>
      </c>
      <c r="C2500" s="4">
        <v>4909.8900000000003</v>
      </c>
      <c r="D2500" s="15">
        <f t="shared" si="351"/>
        <v>1.4899303610517965E-2</v>
      </c>
      <c r="E2500" s="7"/>
      <c r="F2500" t="str">
        <f t="shared" si="343"/>
        <v>NEIN</v>
      </c>
      <c r="G2500" t="str">
        <f t="shared" si="344"/>
        <v>NEIN</v>
      </c>
      <c r="I2500" t="str">
        <f t="shared" si="345"/>
        <v>NEIN</v>
      </c>
      <c r="J2500" t="str">
        <f t="shared" si="346"/>
        <v>JA</v>
      </c>
      <c r="L2500" t="str">
        <f t="shared" si="347"/>
        <v>NEIN</v>
      </c>
      <c r="M2500" t="str">
        <f t="shared" si="348"/>
        <v>NEIN</v>
      </c>
      <c r="O2500" t="str">
        <f t="shared" si="349"/>
        <v>NEIN</v>
      </c>
      <c r="P2500" t="str">
        <f t="shared" si="350"/>
        <v>NEIN</v>
      </c>
    </row>
    <row r="2501" spans="2:16">
      <c r="B2501" s="3">
        <v>38597</v>
      </c>
      <c r="C2501" s="4">
        <v>4837.8100000000004</v>
      </c>
      <c r="D2501" s="15">
        <f t="shared" si="351"/>
        <v>-1.0592739121275919E-3</v>
      </c>
      <c r="E2501" s="7"/>
      <c r="F2501" t="str">
        <f t="shared" si="343"/>
        <v>NEIN</v>
      </c>
      <c r="G2501" t="str">
        <f t="shared" si="344"/>
        <v>JA</v>
      </c>
      <c r="I2501" t="str">
        <f t="shared" si="345"/>
        <v>NEIN</v>
      </c>
      <c r="J2501" t="str">
        <f t="shared" si="346"/>
        <v>NEIN</v>
      </c>
      <c r="L2501" t="str">
        <f t="shared" si="347"/>
        <v>NEIN</v>
      </c>
      <c r="M2501" t="str">
        <f t="shared" si="348"/>
        <v>JA</v>
      </c>
      <c r="O2501" t="str">
        <f t="shared" si="349"/>
        <v>NEIN</v>
      </c>
      <c r="P2501" t="str">
        <f t="shared" si="350"/>
        <v>NEIN</v>
      </c>
    </row>
    <row r="2502" spans="2:16">
      <c r="B2502" s="3">
        <v>38596</v>
      </c>
      <c r="C2502" s="4">
        <v>4842.9399999999996</v>
      </c>
      <c r="D2502" s="15">
        <f t="shared" si="351"/>
        <v>2.7434473020007499E-3</v>
      </c>
      <c r="E2502" s="7"/>
      <c r="F2502" t="str">
        <f t="shared" ref="F2502:F2565" si="352">IF(AND(D2503&gt;0,D2502&gt;0),"JA","NEIN")</f>
        <v>JA</v>
      </c>
      <c r="G2502" t="str">
        <f t="shared" ref="G2502:G2565" si="353">IF(AND(D2503&gt;0,D2502&lt;0),"JA","NEIN")</f>
        <v>NEIN</v>
      </c>
      <c r="I2502" t="str">
        <f t="shared" ref="I2502:I2565" si="354">IF(AND(D2503&lt;0,D2502&lt;0),"JA","NEIN")</f>
        <v>NEIN</v>
      </c>
      <c r="J2502" t="str">
        <f t="shared" ref="J2502:J2565" si="355">IF(AND(D2503&lt;0,D2502&gt;0),"JA","NEIN")</f>
        <v>NEIN</v>
      </c>
      <c r="L2502" t="str">
        <f t="shared" ref="L2502:L2565" si="356">IF(AND(D2504&gt;0,D2503&gt;0,D2502&gt;0),"JA", "NEIN")</f>
        <v>NEIN</v>
      </c>
      <c r="M2502" t="str">
        <f t="shared" ref="M2502:M2565" si="357">IF(AND(D2504&gt;0,D2503&gt;0,D2502&lt;0),"JA","NEIN")</f>
        <v>NEIN</v>
      </c>
      <c r="O2502" t="str">
        <f t="shared" ref="O2502:O2565" si="358">IF(AND(D2504&lt;0,D2503&lt;0,D2502&lt;0),"JA","NEIN")</f>
        <v>NEIN</v>
      </c>
      <c r="P2502" t="str">
        <f t="shared" ref="P2502:P2565" si="359">IF(AND(D2504&lt;0,D2503&lt;0,D2502&gt;0),"JA","NEIN")</f>
        <v>NEIN</v>
      </c>
    </row>
    <row r="2503" spans="2:16">
      <c r="B2503" s="3">
        <v>38595</v>
      </c>
      <c r="C2503" s="4">
        <v>4829.6899999999996</v>
      </c>
      <c r="D2503" s="15">
        <f t="shared" si="351"/>
        <v>7.9240857145240831E-3</v>
      </c>
      <c r="E2503" s="7"/>
      <c r="F2503" t="str">
        <f t="shared" si="352"/>
        <v>NEIN</v>
      </c>
      <c r="G2503" t="str">
        <f t="shared" si="353"/>
        <v>NEIN</v>
      </c>
      <c r="I2503" t="str">
        <f t="shared" si="354"/>
        <v>NEIN</v>
      </c>
      <c r="J2503" t="str">
        <f t="shared" si="355"/>
        <v>JA</v>
      </c>
      <c r="L2503" t="str">
        <f t="shared" si="356"/>
        <v>NEIN</v>
      </c>
      <c r="M2503" t="str">
        <f t="shared" si="357"/>
        <v>NEIN</v>
      </c>
      <c r="O2503" t="str">
        <f t="shared" si="358"/>
        <v>NEIN</v>
      </c>
      <c r="P2503" t="str">
        <f t="shared" si="359"/>
        <v>NEIN</v>
      </c>
    </row>
    <row r="2504" spans="2:16">
      <c r="B2504" s="3">
        <v>38594</v>
      </c>
      <c r="C2504" s="4">
        <v>4791.72</v>
      </c>
      <c r="D2504" s="15">
        <f t="shared" si="351"/>
        <v>-4.2641264774823219E-3</v>
      </c>
      <c r="E2504" s="7"/>
      <c r="F2504" t="str">
        <f t="shared" si="352"/>
        <v>NEIN</v>
      </c>
      <c r="G2504" t="str">
        <f t="shared" si="353"/>
        <v>JA</v>
      </c>
      <c r="I2504" t="str">
        <f t="shared" si="354"/>
        <v>NEIN</v>
      </c>
      <c r="J2504" t="str">
        <f t="shared" si="355"/>
        <v>NEIN</v>
      </c>
      <c r="L2504" t="str">
        <f t="shared" si="356"/>
        <v>NEIN</v>
      </c>
      <c r="M2504" t="str">
        <f t="shared" si="357"/>
        <v>NEIN</v>
      </c>
      <c r="O2504" t="str">
        <f t="shared" si="358"/>
        <v>NEIN</v>
      </c>
      <c r="P2504" t="str">
        <f t="shared" si="359"/>
        <v>NEIN</v>
      </c>
    </row>
    <row r="2505" spans="2:16">
      <c r="B2505" s="3">
        <v>38593</v>
      </c>
      <c r="C2505" s="4">
        <v>4812.24</v>
      </c>
      <c r="D2505" s="15">
        <f t="shared" si="351"/>
        <v>5.9450645930012955E-3</v>
      </c>
      <c r="E2505" s="7"/>
      <c r="F2505" t="str">
        <f t="shared" si="352"/>
        <v>NEIN</v>
      </c>
      <c r="G2505" t="str">
        <f t="shared" si="353"/>
        <v>NEIN</v>
      </c>
      <c r="I2505" t="str">
        <f t="shared" si="354"/>
        <v>NEIN</v>
      </c>
      <c r="J2505" t="str">
        <f t="shared" si="355"/>
        <v>JA</v>
      </c>
      <c r="L2505" t="str">
        <f t="shared" si="356"/>
        <v>NEIN</v>
      </c>
      <c r="M2505" t="str">
        <f t="shared" si="357"/>
        <v>NEIN</v>
      </c>
      <c r="O2505" t="str">
        <f t="shared" si="358"/>
        <v>NEIN</v>
      </c>
      <c r="P2505" t="str">
        <f t="shared" si="359"/>
        <v>JA</v>
      </c>
    </row>
    <row r="2506" spans="2:16">
      <c r="B2506" s="3">
        <v>38590</v>
      </c>
      <c r="C2506" s="4">
        <v>4783.8</v>
      </c>
      <c r="D2506" s="15">
        <f t="shared" si="351"/>
        <v>-1.4870232969042493E-2</v>
      </c>
      <c r="E2506" s="7"/>
      <c r="F2506" t="str">
        <f t="shared" si="352"/>
        <v>NEIN</v>
      </c>
      <c r="G2506" t="str">
        <f t="shared" si="353"/>
        <v>NEIN</v>
      </c>
      <c r="I2506" t="str">
        <f t="shared" si="354"/>
        <v>JA</v>
      </c>
      <c r="J2506" t="str">
        <f t="shared" si="355"/>
        <v>NEIN</v>
      </c>
      <c r="L2506" t="str">
        <f t="shared" si="356"/>
        <v>NEIN</v>
      </c>
      <c r="M2506" t="str">
        <f t="shared" si="357"/>
        <v>NEIN</v>
      </c>
      <c r="O2506" t="str">
        <f t="shared" si="358"/>
        <v>JA</v>
      </c>
      <c r="P2506" t="str">
        <f t="shared" si="359"/>
        <v>NEIN</v>
      </c>
    </row>
    <row r="2507" spans="2:16">
      <c r="B2507" s="3">
        <v>38589</v>
      </c>
      <c r="C2507" s="4">
        <v>4856.01</v>
      </c>
      <c r="D2507" s="15">
        <f t="shared" si="351"/>
        <v>-1.2192963720135397E-2</v>
      </c>
      <c r="E2507" s="7"/>
      <c r="F2507" t="str">
        <f t="shared" si="352"/>
        <v>NEIN</v>
      </c>
      <c r="G2507" t="str">
        <f t="shared" si="353"/>
        <v>NEIN</v>
      </c>
      <c r="I2507" t="str">
        <f t="shared" si="354"/>
        <v>JA</v>
      </c>
      <c r="J2507" t="str">
        <f t="shared" si="355"/>
        <v>NEIN</v>
      </c>
      <c r="L2507" t="str">
        <f t="shared" si="356"/>
        <v>NEIN</v>
      </c>
      <c r="M2507" t="str">
        <f t="shared" si="357"/>
        <v>NEIN</v>
      </c>
      <c r="O2507" t="str">
        <f t="shared" si="358"/>
        <v>JA</v>
      </c>
      <c r="P2507" t="str">
        <f t="shared" si="359"/>
        <v>NEIN</v>
      </c>
    </row>
    <row r="2508" spans="2:16">
      <c r="B2508" s="3">
        <v>38588</v>
      </c>
      <c r="C2508" s="4">
        <v>4915.95</v>
      </c>
      <c r="D2508" s="15">
        <f t="shared" ref="D2508:D2571" si="360">(C2508-C2509)/C2509</f>
        <v>-3.639883361056021E-4</v>
      </c>
      <c r="E2508" s="7"/>
      <c r="F2508" t="str">
        <f t="shared" si="352"/>
        <v>NEIN</v>
      </c>
      <c r="G2508" t="str">
        <f t="shared" si="353"/>
        <v>NEIN</v>
      </c>
      <c r="I2508" t="str">
        <f t="shared" si="354"/>
        <v>JA</v>
      </c>
      <c r="J2508" t="str">
        <f t="shared" si="355"/>
        <v>NEIN</v>
      </c>
      <c r="L2508" t="str">
        <f t="shared" si="356"/>
        <v>NEIN</v>
      </c>
      <c r="M2508" t="str">
        <f t="shared" si="357"/>
        <v>NEIN</v>
      </c>
      <c r="O2508" t="str">
        <f t="shared" si="358"/>
        <v>NEIN</v>
      </c>
      <c r="P2508" t="str">
        <f t="shared" si="359"/>
        <v>NEIN</v>
      </c>
    </row>
    <row r="2509" spans="2:16">
      <c r="B2509" s="3">
        <v>38587</v>
      </c>
      <c r="C2509" s="4">
        <v>4917.74</v>
      </c>
      <c r="D2509" s="15">
        <f t="shared" si="360"/>
        <v>-4.8465201176115498E-3</v>
      </c>
      <c r="E2509" s="7"/>
      <c r="F2509" t="str">
        <f t="shared" si="352"/>
        <v>NEIN</v>
      </c>
      <c r="G2509" t="str">
        <f t="shared" si="353"/>
        <v>JA</v>
      </c>
      <c r="I2509" t="str">
        <f t="shared" si="354"/>
        <v>NEIN</v>
      </c>
      <c r="J2509" t="str">
        <f t="shared" si="355"/>
        <v>NEIN</v>
      </c>
      <c r="L2509" t="str">
        <f t="shared" si="356"/>
        <v>NEIN</v>
      </c>
      <c r="M2509" t="str">
        <f t="shared" si="357"/>
        <v>JA</v>
      </c>
      <c r="O2509" t="str">
        <f t="shared" si="358"/>
        <v>NEIN</v>
      </c>
      <c r="P2509" t="str">
        <f t="shared" si="359"/>
        <v>NEIN</v>
      </c>
    </row>
    <row r="2510" spans="2:16">
      <c r="B2510" s="3">
        <v>38586</v>
      </c>
      <c r="C2510" s="4">
        <v>4941.6899999999996</v>
      </c>
      <c r="D2510" s="15">
        <f t="shared" si="360"/>
        <v>2.3894959542871464E-3</v>
      </c>
      <c r="E2510" s="7"/>
      <c r="F2510" t="str">
        <f t="shared" si="352"/>
        <v>JA</v>
      </c>
      <c r="G2510" t="str">
        <f t="shared" si="353"/>
        <v>NEIN</v>
      </c>
      <c r="I2510" t="str">
        <f t="shared" si="354"/>
        <v>NEIN</v>
      </c>
      <c r="J2510" t="str">
        <f t="shared" si="355"/>
        <v>NEIN</v>
      </c>
      <c r="L2510" t="str">
        <f t="shared" si="356"/>
        <v>NEIN</v>
      </c>
      <c r="M2510" t="str">
        <f t="shared" si="357"/>
        <v>NEIN</v>
      </c>
      <c r="O2510" t="str">
        <f t="shared" si="358"/>
        <v>NEIN</v>
      </c>
      <c r="P2510" t="str">
        <f t="shared" si="359"/>
        <v>NEIN</v>
      </c>
    </row>
    <row r="2511" spans="2:16">
      <c r="B2511" s="3">
        <v>38583</v>
      </c>
      <c r="C2511" s="4">
        <v>4929.91</v>
      </c>
      <c r="D2511" s="15">
        <f t="shared" si="360"/>
        <v>1.6210188259981287E-2</v>
      </c>
      <c r="E2511" s="7"/>
      <c r="F2511" t="str">
        <f t="shared" si="352"/>
        <v>NEIN</v>
      </c>
      <c r="G2511" t="str">
        <f t="shared" si="353"/>
        <v>NEIN</v>
      </c>
      <c r="I2511" t="str">
        <f t="shared" si="354"/>
        <v>NEIN</v>
      </c>
      <c r="J2511" t="str">
        <f t="shared" si="355"/>
        <v>JA</v>
      </c>
      <c r="L2511" t="str">
        <f t="shared" si="356"/>
        <v>NEIN</v>
      </c>
      <c r="M2511" t="str">
        <f t="shared" si="357"/>
        <v>NEIN</v>
      </c>
      <c r="O2511" t="str">
        <f t="shared" si="358"/>
        <v>NEIN</v>
      </c>
      <c r="P2511" t="str">
        <f t="shared" si="359"/>
        <v>JA</v>
      </c>
    </row>
    <row r="2512" spans="2:16">
      <c r="B2512" s="3">
        <v>38582</v>
      </c>
      <c r="C2512" s="4">
        <v>4851.2700000000004</v>
      </c>
      <c r="D2512" s="15">
        <f t="shared" si="360"/>
        <v>-4.1445480410389497E-3</v>
      </c>
      <c r="E2512" s="7"/>
      <c r="F2512" t="str">
        <f t="shared" si="352"/>
        <v>NEIN</v>
      </c>
      <c r="G2512" t="str">
        <f t="shared" si="353"/>
        <v>NEIN</v>
      </c>
      <c r="I2512" t="str">
        <f t="shared" si="354"/>
        <v>JA</v>
      </c>
      <c r="J2512" t="str">
        <f t="shared" si="355"/>
        <v>NEIN</v>
      </c>
      <c r="L2512" t="str">
        <f t="shared" si="356"/>
        <v>NEIN</v>
      </c>
      <c r="M2512" t="str">
        <f t="shared" si="357"/>
        <v>NEIN</v>
      </c>
      <c r="O2512" t="str">
        <f t="shared" si="358"/>
        <v>JA</v>
      </c>
      <c r="P2512" t="str">
        <f t="shared" si="359"/>
        <v>NEIN</v>
      </c>
    </row>
    <row r="2513" spans="2:16">
      <c r="B2513" s="3">
        <v>38581</v>
      </c>
      <c r="C2513" s="4">
        <v>4871.46</v>
      </c>
      <c r="D2513" s="15">
        <f t="shared" si="360"/>
        <v>-2.5287634039818018E-3</v>
      </c>
      <c r="E2513" s="7"/>
      <c r="F2513" t="str">
        <f t="shared" si="352"/>
        <v>NEIN</v>
      </c>
      <c r="G2513" t="str">
        <f t="shared" si="353"/>
        <v>NEIN</v>
      </c>
      <c r="I2513" t="str">
        <f t="shared" si="354"/>
        <v>JA</v>
      </c>
      <c r="J2513" t="str">
        <f t="shared" si="355"/>
        <v>NEIN</v>
      </c>
      <c r="L2513" t="str">
        <f t="shared" si="356"/>
        <v>NEIN</v>
      </c>
      <c r="M2513" t="str">
        <f t="shared" si="357"/>
        <v>NEIN</v>
      </c>
      <c r="O2513" t="str">
        <f t="shared" si="358"/>
        <v>JA</v>
      </c>
      <c r="P2513" t="str">
        <f t="shared" si="359"/>
        <v>NEIN</v>
      </c>
    </row>
    <row r="2514" spans="2:16">
      <c r="B2514" s="3">
        <v>38580</v>
      </c>
      <c r="C2514" s="4">
        <v>4883.8100000000004</v>
      </c>
      <c r="D2514" s="15">
        <f t="shared" si="360"/>
        <v>-7.8275779405729273E-3</v>
      </c>
      <c r="E2514" s="7"/>
      <c r="F2514" t="str">
        <f t="shared" si="352"/>
        <v>NEIN</v>
      </c>
      <c r="G2514" t="str">
        <f t="shared" si="353"/>
        <v>NEIN</v>
      </c>
      <c r="I2514" t="str">
        <f t="shared" si="354"/>
        <v>JA</v>
      </c>
      <c r="J2514" t="str">
        <f t="shared" si="355"/>
        <v>NEIN</v>
      </c>
      <c r="L2514" t="str">
        <f t="shared" si="356"/>
        <v>NEIN</v>
      </c>
      <c r="M2514" t="str">
        <f t="shared" si="357"/>
        <v>NEIN</v>
      </c>
      <c r="O2514" t="str">
        <f t="shared" si="358"/>
        <v>JA</v>
      </c>
      <c r="P2514" t="str">
        <f t="shared" si="359"/>
        <v>NEIN</v>
      </c>
    </row>
    <row r="2515" spans="2:16">
      <c r="B2515" s="3">
        <v>38579</v>
      </c>
      <c r="C2515" s="4">
        <v>4922.34</v>
      </c>
      <c r="D2515" s="15">
        <f t="shared" si="360"/>
        <v>-3.0360538995772577E-3</v>
      </c>
      <c r="E2515" s="7"/>
      <c r="F2515" t="str">
        <f t="shared" si="352"/>
        <v>NEIN</v>
      </c>
      <c r="G2515" t="str">
        <f t="shared" si="353"/>
        <v>NEIN</v>
      </c>
      <c r="I2515" t="str">
        <f t="shared" si="354"/>
        <v>JA</v>
      </c>
      <c r="J2515" t="str">
        <f t="shared" si="355"/>
        <v>NEIN</v>
      </c>
      <c r="L2515" t="str">
        <f t="shared" si="356"/>
        <v>NEIN</v>
      </c>
      <c r="M2515" t="str">
        <f t="shared" si="357"/>
        <v>NEIN</v>
      </c>
      <c r="O2515" t="str">
        <f t="shared" si="358"/>
        <v>JA</v>
      </c>
      <c r="P2515" t="str">
        <f t="shared" si="359"/>
        <v>NEIN</v>
      </c>
    </row>
    <row r="2516" spans="2:16">
      <c r="B2516" s="3">
        <v>38576</v>
      </c>
      <c r="C2516" s="4">
        <v>4937.33</v>
      </c>
      <c r="D2516" s="15">
        <f t="shared" si="360"/>
        <v>-3.3508749618990099E-3</v>
      </c>
      <c r="E2516" s="7"/>
      <c r="F2516" t="str">
        <f t="shared" si="352"/>
        <v>NEIN</v>
      </c>
      <c r="G2516" t="str">
        <f t="shared" si="353"/>
        <v>NEIN</v>
      </c>
      <c r="I2516" t="str">
        <f t="shared" si="354"/>
        <v>JA</v>
      </c>
      <c r="J2516" t="str">
        <f t="shared" si="355"/>
        <v>NEIN</v>
      </c>
      <c r="L2516" t="str">
        <f t="shared" si="356"/>
        <v>NEIN</v>
      </c>
      <c r="M2516" t="str">
        <f t="shared" si="357"/>
        <v>NEIN</v>
      </c>
      <c r="O2516" t="str">
        <f t="shared" si="358"/>
        <v>NEIN</v>
      </c>
      <c r="P2516" t="str">
        <f t="shared" si="359"/>
        <v>NEIN</v>
      </c>
    </row>
    <row r="2517" spans="2:16">
      <c r="B2517" s="3">
        <v>38575</v>
      </c>
      <c r="C2517" s="4">
        <v>4953.93</v>
      </c>
      <c r="D2517" s="15">
        <f t="shared" si="360"/>
        <v>-7.3418467229193094E-3</v>
      </c>
      <c r="E2517" s="7"/>
      <c r="F2517" t="str">
        <f t="shared" si="352"/>
        <v>NEIN</v>
      </c>
      <c r="G2517" t="str">
        <f t="shared" si="353"/>
        <v>JA</v>
      </c>
      <c r="I2517" t="str">
        <f t="shared" si="354"/>
        <v>NEIN</v>
      </c>
      <c r="J2517" t="str">
        <f t="shared" si="355"/>
        <v>NEIN</v>
      </c>
      <c r="L2517" t="str">
        <f t="shared" si="356"/>
        <v>NEIN</v>
      </c>
      <c r="M2517" t="str">
        <f t="shared" si="357"/>
        <v>JA</v>
      </c>
      <c r="O2517" t="str">
        <f t="shared" si="358"/>
        <v>NEIN</v>
      </c>
      <c r="P2517" t="str">
        <f t="shared" si="359"/>
        <v>NEIN</v>
      </c>
    </row>
    <row r="2518" spans="2:16">
      <c r="B2518" s="3">
        <v>38574</v>
      </c>
      <c r="C2518" s="4">
        <v>4990.57</v>
      </c>
      <c r="D2518" s="15">
        <f t="shared" si="360"/>
        <v>1.6517024206229611E-2</v>
      </c>
      <c r="E2518" s="7"/>
      <c r="F2518" t="str">
        <f t="shared" si="352"/>
        <v>JA</v>
      </c>
      <c r="G2518" t="str">
        <f t="shared" si="353"/>
        <v>NEIN</v>
      </c>
      <c r="I2518" t="str">
        <f t="shared" si="354"/>
        <v>NEIN</v>
      </c>
      <c r="J2518" t="str">
        <f t="shared" si="355"/>
        <v>NEIN</v>
      </c>
      <c r="L2518" t="str">
        <f t="shared" si="356"/>
        <v>JA</v>
      </c>
      <c r="M2518" t="str">
        <f t="shared" si="357"/>
        <v>NEIN</v>
      </c>
      <c r="O2518" t="str">
        <f t="shared" si="358"/>
        <v>NEIN</v>
      </c>
      <c r="P2518" t="str">
        <f t="shared" si="359"/>
        <v>NEIN</v>
      </c>
    </row>
    <row r="2519" spans="2:16">
      <c r="B2519" s="3">
        <v>38573</v>
      </c>
      <c r="C2519" s="4">
        <v>4909.4799999999996</v>
      </c>
      <c r="D2519" s="15">
        <f t="shared" si="360"/>
        <v>1.4804066260702024E-2</v>
      </c>
      <c r="E2519" s="7"/>
      <c r="F2519" t="str">
        <f t="shared" si="352"/>
        <v>JA</v>
      </c>
      <c r="G2519" t="str">
        <f t="shared" si="353"/>
        <v>NEIN</v>
      </c>
      <c r="I2519" t="str">
        <f t="shared" si="354"/>
        <v>NEIN</v>
      </c>
      <c r="J2519" t="str">
        <f t="shared" si="355"/>
        <v>NEIN</v>
      </c>
      <c r="L2519" t="str">
        <f t="shared" si="356"/>
        <v>NEIN</v>
      </c>
      <c r="M2519" t="str">
        <f t="shared" si="357"/>
        <v>NEIN</v>
      </c>
      <c r="O2519" t="str">
        <f t="shared" si="358"/>
        <v>NEIN</v>
      </c>
      <c r="P2519" t="str">
        <f t="shared" si="359"/>
        <v>NEIN</v>
      </c>
    </row>
    <row r="2520" spans="2:16">
      <c r="B2520" s="3">
        <v>38572</v>
      </c>
      <c r="C2520" s="4">
        <v>4837.8599999999997</v>
      </c>
      <c r="D2520" s="15">
        <f t="shared" si="360"/>
        <v>2.2124718779907484E-3</v>
      </c>
      <c r="E2520" s="7"/>
      <c r="F2520" t="str">
        <f t="shared" si="352"/>
        <v>NEIN</v>
      </c>
      <c r="G2520" t="str">
        <f t="shared" si="353"/>
        <v>NEIN</v>
      </c>
      <c r="I2520" t="str">
        <f t="shared" si="354"/>
        <v>NEIN</v>
      </c>
      <c r="J2520" t="str">
        <f t="shared" si="355"/>
        <v>JA</v>
      </c>
      <c r="L2520" t="str">
        <f t="shared" si="356"/>
        <v>NEIN</v>
      </c>
      <c r="M2520" t="str">
        <f t="shared" si="357"/>
        <v>NEIN</v>
      </c>
      <c r="O2520" t="str">
        <f t="shared" si="358"/>
        <v>NEIN</v>
      </c>
      <c r="P2520" t="str">
        <f t="shared" si="359"/>
        <v>JA</v>
      </c>
    </row>
    <row r="2521" spans="2:16">
      <c r="B2521" s="3">
        <v>38569</v>
      </c>
      <c r="C2521" s="4">
        <v>4827.18</v>
      </c>
      <c r="D2521" s="15">
        <f t="shared" si="360"/>
        <v>-9.618264855172096E-3</v>
      </c>
      <c r="E2521" s="7"/>
      <c r="F2521" t="str">
        <f t="shared" si="352"/>
        <v>NEIN</v>
      </c>
      <c r="G2521" t="str">
        <f t="shared" si="353"/>
        <v>NEIN</v>
      </c>
      <c r="I2521" t="str">
        <f t="shared" si="354"/>
        <v>JA</v>
      </c>
      <c r="J2521" t="str">
        <f t="shared" si="355"/>
        <v>NEIN</v>
      </c>
      <c r="L2521" t="str">
        <f t="shared" si="356"/>
        <v>NEIN</v>
      </c>
      <c r="M2521" t="str">
        <f t="shared" si="357"/>
        <v>NEIN</v>
      </c>
      <c r="O2521" t="str">
        <f t="shared" si="358"/>
        <v>JA</v>
      </c>
      <c r="P2521" t="str">
        <f t="shared" si="359"/>
        <v>NEIN</v>
      </c>
    </row>
    <row r="2522" spans="2:16">
      <c r="B2522" s="3">
        <v>38568</v>
      </c>
      <c r="C2522" s="4">
        <v>4874.0600000000004</v>
      </c>
      <c r="D2522" s="15">
        <f t="shared" si="360"/>
        <v>-9.9652253042784838E-3</v>
      </c>
      <c r="E2522" s="7"/>
      <c r="F2522" t="str">
        <f t="shared" si="352"/>
        <v>NEIN</v>
      </c>
      <c r="G2522" t="str">
        <f t="shared" si="353"/>
        <v>NEIN</v>
      </c>
      <c r="I2522" t="str">
        <f t="shared" si="354"/>
        <v>JA</v>
      </c>
      <c r="J2522" t="str">
        <f t="shared" si="355"/>
        <v>NEIN</v>
      </c>
      <c r="L2522" t="str">
        <f t="shared" si="356"/>
        <v>NEIN</v>
      </c>
      <c r="M2522" t="str">
        <f t="shared" si="357"/>
        <v>NEIN</v>
      </c>
      <c r="O2522" t="str">
        <f t="shared" si="358"/>
        <v>NEIN</v>
      </c>
      <c r="P2522" t="str">
        <f t="shared" si="359"/>
        <v>NEIN</v>
      </c>
    </row>
    <row r="2523" spans="2:16">
      <c r="B2523" s="3">
        <v>38567</v>
      </c>
      <c r="C2523" s="4">
        <v>4923.12</v>
      </c>
      <c r="D2523" s="15">
        <f t="shared" si="360"/>
        <v>-1.9765369855682391E-3</v>
      </c>
      <c r="E2523" s="7"/>
      <c r="F2523" t="str">
        <f t="shared" si="352"/>
        <v>NEIN</v>
      </c>
      <c r="G2523" t="str">
        <f t="shared" si="353"/>
        <v>JA</v>
      </c>
      <c r="I2523" t="str">
        <f t="shared" si="354"/>
        <v>NEIN</v>
      </c>
      <c r="J2523" t="str">
        <f t="shared" si="355"/>
        <v>NEIN</v>
      </c>
      <c r="L2523" t="str">
        <f t="shared" si="356"/>
        <v>NEIN</v>
      </c>
      <c r="M2523" t="str">
        <f t="shared" si="357"/>
        <v>JA</v>
      </c>
      <c r="O2523" t="str">
        <f t="shared" si="358"/>
        <v>NEIN</v>
      </c>
      <c r="P2523" t="str">
        <f t="shared" si="359"/>
        <v>NEIN</v>
      </c>
    </row>
    <row r="2524" spans="2:16">
      <c r="B2524" s="3">
        <v>38566</v>
      </c>
      <c r="C2524" s="4">
        <v>4932.87</v>
      </c>
      <c r="D2524" s="15">
        <f t="shared" si="360"/>
        <v>8.5915536154246245E-3</v>
      </c>
      <c r="E2524" s="7"/>
      <c r="F2524" t="str">
        <f t="shared" si="352"/>
        <v>JA</v>
      </c>
      <c r="G2524" t="str">
        <f t="shared" si="353"/>
        <v>NEIN</v>
      </c>
      <c r="I2524" t="str">
        <f t="shared" si="354"/>
        <v>NEIN</v>
      </c>
      <c r="J2524" t="str">
        <f t="shared" si="355"/>
        <v>NEIN</v>
      </c>
      <c r="L2524" t="str">
        <f t="shared" si="356"/>
        <v>NEIN</v>
      </c>
      <c r="M2524" t="str">
        <f t="shared" si="357"/>
        <v>NEIN</v>
      </c>
      <c r="O2524" t="str">
        <f t="shared" si="358"/>
        <v>NEIN</v>
      </c>
      <c r="P2524" t="str">
        <f t="shared" si="359"/>
        <v>NEIN</v>
      </c>
    </row>
    <row r="2525" spans="2:16">
      <c r="B2525" s="3">
        <v>38565</v>
      </c>
      <c r="C2525" s="4">
        <v>4890.8500000000004</v>
      </c>
      <c r="D2525" s="15">
        <f t="shared" si="360"/>
        <v>8.9020771513360561E-4</v>
      </c>
      <c r="E2525" s="7"/>
      <c r="F2525" t="str">
        <f t="shared" si="352"/>
        <v>NEIN</v>
      </c>
      <c r="G2525" t="str">
        <f t="shared" si="353"/>
        <v>NEIN</v>
      </c>
      <c r="I2525" t="str">
        <f t="shared" si="354"/>
        <v>NEIN</v>
      </c>
      <c r="J2525" t="str">
        <f t="shared" si="355"/>
        <v>JA</v>
      </c>
      <c r="L2525" t="str">
        <f t="shared" si="356"/>
        <v>NEIN</v>
      </c>
      <c r="M2525" t="str">
        <f t="shared" si="357"/>
        <v>NEIN</v>
      </c>
      <c r="O2525" t="str">
        <f t="shared" si="358"/>
        <v>NEIN</v>
      </c>
      <c r="P2525" t="str">
        <f t="shared" si="359"/>
        <v>NEIN</v>
      </c>
    </row>
    <row r="2526" spans="2:16">
      <c r="B2526" s="3">
        <v>38562</v>
      </c>
      <c r="C2526" s="4">
        <v>4886.5</v>
      </c>
      <c r="D2526" s="15">
        <f t="shared" si="360"/>
        <v>-1.2263668880940215E-3</v>
      </c>
      <c r="E2526" s="7"/>
      <c r="F2526" t="str">
        <f t="shared" si="352"/>
        <v>NEIN</v>
      </c>
      <c r="G2526" t="str">
        <f t="shared" si="353"/>
        <v>JA</v>
      </c>
      <c r="I2526" t="str">
        <f t="shared" si="354"/>
        <v>NEIN</v>
      </c>
      <c r="J2526" t="str">
        <f t="shared" si="355"/>
        <v>NEIN</v>
      </c>
      <c r="L2526" t="str">
        <f t="shared" si="356"/>
        <v>NEIN</v>
      </c>
      <c r="M2526" t="str">
        <f t="shared" si="357"/>
        <v>JA</v>
      </c>
      <c r="O2526" t="str">
        <f t="shared" si="358"/>
        <v>NEIN</v>
      </c>
      <c r="P2526" t="str">
        <f t="shared" si="359"/>
        <v>NEIN</v>
      </c>
    </row>
    <row r="2527" spans="2:16">
      <c r="B2527" s="3">
        <v>38561</v>
      </c>
      <c r="C2527" s="4">
        <v>4892.5</v>
      </c>
      <c r="D2527" s="15">
        <f t="shared" si="360"/>
        <v>7.6513536614249509E-3</v>
      </c>
      <c r="E2527" s="7"/>
      <c r="F2527" t="str">
        <f t="shared" si="352"/>
        <v>JA</v>
      </c>
      <c r="G2527" t="str">
        <f t="shared" si="353"/>
        <v>NEIN</v>
      </c>
      <c r="I2527" t="str">
        <f t="shared" si="354"/>
        <v>NEIN</v>
      </c>
      <c r="J2527" t="str">
        <f t="shared" si="355"/>
        <v>NEIN</v>
      </c>
      <c r="L2527" t="str">
        <f t="shared" si="356"/>
        <v>JA</v>
      </c>
      <c r="M2527" t="str">
        <f t="shared" si="357"/>
        <v>NEIN</v>
      </c>
      <c r="O2527" t="str">
        <f t="shared" si="358"/>
        <v>NEIN</v>
      </c>
      <c r="P2527" t="str">
        <f t="shared" si="359"/>
        <v>NEIN</v>
      </c>
    </row>
    <row r="2528" spans="2:16">
      <c r="B2528" s="3">
        <v>38560</v>
      </c>
      <c r="C2528" s="4">
        <v>4855.3500000000004</v>
      </c>
      <c r="D2528" s="15">
        <f t="shared" si="360"/>
        <v>2.4486475661146369E-3</v>
      </c>
      <c r="E2528" s="7"/>
      <c r="F2528" t="str">
        <f t="shared" si="352"/>
        <v>JA</v>
      </c>
      <c r="G2528" t="str">
        <f t="shared" si="353"/>
        <v>NEIN</v>
      </c>
      <c r="I2528" t="str">
        <f t="shared" si="354"/>
        <v>NEIN</v>
      </c>
      <c r="J2528" t="str">
        <f t="shared" si="355"/>
        <v>NEIN</v>
      </c>
      <c r="L2528" t="str">
        <f t="shared" si="356"/>
        <v>JA</v>
      </c>
      <c r="M2528" t="str">
        <f t="shared" si="357"/>
        <v>NEIN</v>
      </c>
      <c r="O2528" t="str">
        <f t="shared" si="358"/>
        <v>NEIN</v>
      </c>
      <c r="P2528" t="str">
        <f t="shared" si="359"/>
        <v>NEIN</v>
      </c>
    </row>
    <row r="2529" spans="2:16">
      <c r="B2529" s="3">
        <v>38559</v>
      </c>
      <c r="C2529" s="4">
        <v>4843.49</v>
      </c>
      <c r="D2529" s="15">
        <f t="shared" si="360"/>
        <v>1.631321370309876E-4</v>
      </c>
      <c r="E2529" s="7"/>
      <c r="F2529" t="str">
        <f t="shared" si="352"/>
        <v>JA</v>
      </c>
      <c r="G2529" t="str">
        <f t="shared" si="353"/>
        <v>NEIN</v>
      </c>
      <c r="I2529" t="str">
        <f t="shared" si="354"/>
        <v>NEIN</v>
      </c>
      <c r="J2529" t="str">
        <f t="shared" si="355"/>
        <v>NEIN</v>
      </c>
      <c r="L2529" t="str">
        <f t="shared" si="356"/>
        <v>JA</v>
      </c>
      <c r="M2529" t="str">
        <f t="shared" si="357"/>
        <v>NEIN</v>
      </c>
      <c r="O2529" t="str">
        <f t="shared" si="358"/>
        <v>NEIN</v>
      </c>
      <c r="P2529" t="str">
        <f t="shared" si="359"/>
        <v>NEIN</v>
      </c>
    </row>
    <row r="2530" spans="2:16">
      <c r="B2530" s="3">
        <v>38558</v>
      </c>
      <c r="C2530" s="4">
        <v>4842.7</v>
      </c>
      <c r="D2530" s="15">
        <f t="shared" si="360"/>
        <v>1.1991151357274663E-3</v>
      </c>
      <c r="E2530" s="7"/>
      <c r="F2530" t="str">
        <f t="shared" si="352"/>
        <v>JA</v>
      </c>
      <c r="G2530" t="str">
        <f t="shared" si="353"/>
        <v>NEIN</v>
      </c>
      <c r="I2530" t="str">
        <f t="shared" si="354"/>
        <v>NEIN</v>
      </c>
      <c r="J2530" t="str">
        <f t="shared" si="355"/>
        <v>NEIN</v>
      </c>
      <c r="L2530" t="str">
        <f t="shared" si="356"/>
        <v>JA</v>
      </c>
      <c r="M2530" t="str">
        <f t="shared" si="357"/>
        <v>NEIN</v>
      </c>
      <c r="O2530" t="str">
        <f t="shared" si="358"/>
        <v>NEIN</v>
      </c>
      <c r="P2530" t="str">
        <f t="shared" si="359"/>
        <v>NEIN</v>
      </c>
    </row>
    <row r="2531" spans="2:16">
      <c r="B2531" s="3">
        <v>38555</v>
      </c>
      <c r="C2531" s="4">
        <v>4836.8999999999996</v>
      </c>
      <c r="D2531" s="15">
        <f t="shared" si="360"/>
        <v>1.4555257180834569E-3</v>
      </c>
      <c r="E2531" s="7"/>
      <c r="F2531" t="str">
        <f t="shared" si="352"/>
        <v>JA</v>
      </c>
      <c r="G2531" t="str">
        <f t="shared" si="353"/>
        <v>NEIN</v>
      </c>
      <c r="I2531" t="str">
        <f t="shared" si="354"/>
        <v>NEIN</v>
      </c>
      <c r="J2531" t="str">
        <f t="shared" si="355"/>
        <v>NEIN</v>
      </c>
      <c r="L2531" t="str">
        <f t="shared" si="356"/>
        <v>JA</v>
      </c>
      <c r="M2531" t="str">
        <f t="shared" si="357"/>
        <v>NEIN</v>
      </c>
      <c r="O2531" t="str">
        <f t="shared" si="358"/>
        <v>NEIN</v>
      </c>
      <c r="P2531" t="str">
        <f t="shared" si="359"/>
        <v>NEIN</v>
      </c>
    </row>
    <row r="2532" spans="2:16">
      <c r="B2532" s="3">
        <v>38554</v>
      </c>
      <c r="C2532" s="4">
        <v>4829.87</v>
      </c>
      <c r="D2532" s="15">
        <f t="shared" si="360"/>
        <v>9.4827045668303672E-3</v>
      </c>
      <c r="E2532" s="7"/>
      <c r="F2532" t="str">
        <f t="shared" si="352"/>
        <v>JA</v>
      </c>
      <c r="G2532" t="str">
        <f t="shared" si="353"/>
        <v>NEIN</v>
      </c>
      <c r="I2532" t="str">
        <f t="shared" si="354"/>
        <v>NEIN</v>
      </c>
      <c r="J2532" t="str">
        <f t="shared" si="355"/>
        <v>NEIN</v>
      </c>
      <c r="L2532" t="str">
        <f t="shared" si="356"/>
        <v>JA</v>
      </c>
      <c r="M2532" t="str">
        <f t="shared" si="357"/>
        <v>NEIN</v>
      </c>
      <c r="O2532" t="str">
        <f t="shared" si="358"/>
        <v>NEIN</v>
      </c>
      <c r="P2532" t="str">
        <f t="shared" si="359"/>
        <v>NEIN</v>
      </c>
    </row>
    <row r="2533" spans="2:16">
      <c r="B2533" s="3">
        <v>38553</v>
      </c>
      <c r="C2533" s="4">
        <v>4784.5</v>
      </c>
      <c r="D2533" s="15">
        <f t="shared" si="360"/>
        <v>2.9262934594406578E-3</v>
      </c>
      <c r="E2533" s="7"/>
      <c r="F2533" t="str">
        <f t="shared" si="352"/>
        <v>JA</v>
      </c>
      <c r="G2533" t="str">
        <f t="shared" si="353"/>
        <v>NEIN</v>
      </c>
      <c r="I2533" t="str">
        <f t="shared" si="354"/>
        <v>NEIN</v>
      </c>
      <c r="J2533" t="str">
        <f t="shared" si="355"/>
        <v>NEIN</v>
      </c>
      <c r="L2533" t="str">
        <f t="shared" si="356"/>
        <v>JA</v>
      </c>
      <c r="M2533" t="str">
        <f t="shared" si="357"/>
        <v>NEIN</v>
      </c>
      <c r="O2533" t="str">
        <f t="shared" si="358"/>
        <v>NEIN</v>
      </c>
      <c r="P2533" t="str">
        <f t="shared" si="359"/>
        <v>NEIN</v>
      </c>
    </row>
    <row r="2534" spans="2:16">
      <c r="B2534" s="3">
        <v>38552</v>
      </c>
      <c r="C2534" s="4">
        <v>4770.54</v>
      </c>
      <c r="D2534" s="15">
        <f t="shared" si="360"/>
        <v>1.079971268568964E-2</v>
      </c>
      <c r="E2534" s="7"/>
      <c r="F2534" t="str">
        <f t="shared" si="352"/>
        <v>JA</v>
      </c>
      <c r="G2534" t="str">
        <f t="shared" si="353"/>
        <v>NEIN</v>
      </c>
      <c r="I2534" t="str">
        <f t="shared" si="354"/>
        <v>NEIN</v>
      </c>
      <c r="J2534" t="str">
        <f t="shared" si="355"/>
        <v>NEIN</v>
      </c>
      <c r="L2534" t="str">
        <f t="shared" si="356"/>
        <v>JA</v>
      </c>
      <c r="M2534" t="str">
        <f t="shared" si="357"/>
        <v>NEIN</v>
      </c>
      <c r="O2534" t="str">
        <f t="shared" si="358"/>
        <v>NEIN</v>
      </c>
      <c r="P2534" t="str">
        <f t="shared" si="359"/>
        <v>NEIN</v>
      </c>
    </row>
    <row r="2535" spans="2:16">
      <c r="B2535" s="3">
        <v>38551</v>
      </c>
      <c r="C2535" s="4">
        <v>4719.57</v>
      </c>
      <c r="D2535" s="15">
        <f t="shared" si="360"/>
        <v>1.4152644868340243E-3</v>
      </c>
      <c r="E2535" s="7"/>
      <c r="F2535" t="str">
        <f t="shared" si="352"/>
        <v>JA</v>
      </c>
      <c r="G2535" t="str">
        <f t="shared" si="353"/>
        <v>NEIN</v>
      </c>
      <c r="I2535" t="str">
        <f t="shared" si="354"/>
        <v>NEIN</v>
      </c>
      <c r="J2535" t="str">
        <f t="shared" si="355"/>
        <v>NEIN</v>
      </c>
      <c r="L2535" t="str">
        <f t="shared" si="356"/>
        <v>JA</v>
      </c>
      <c r="M2535" t="str">
        <f t="shared" si="357"/>
        <v>NEIN</v>
      </c>
      <c r="O2535" t="str">
        <f t="shared" si="358"/>
        <v>NEIN</v>
      </c>
      <c r="P2535" t="str">
        <f t="shared" si="359"/>
        <v>NEIN</v>
      </c>
    </row>
    <row r="2536" spans="2:16">
      <c r="B2536" s="3">
        <v>38548</v>
      </c>
      <c r="C2536" s="4">
        <v>4712.8999999999996</v>
      </c>
      <c r="D2536" s="15">
        <f t="shared" si="360"/>
        <v>2.9004504955023225E-3</v>
      </c>
      <c r="E2536" s="7"/>
      <c r="F2536" t="str">
        <f t="shared" si="352"/>
        <v>JA</v>
      </c>
      <c r="G2536" t="str">
        <f t="shared" si="353"/>
        <v>NEIN</v>
      </c>
      <c r="I2536" t="str">
        <f t="shared" si="354"/>
        <v>NEIN</v>
      </c>
      <c r="J2536" t="str">
        <f t="shared" si="355"/>
        <v>NEIN</v>
      </c>
      <c r="L2536" t="str">
        <f t="shared" si="356"/>
        <v>JA</v>
      </c>
      <c r="M2536" t="str">
        <f t="shared" si="357"/>
        <v>NEIN</v>
      </c>
      <c r="O2536" t="str">
        <f t="shared" si="358"/>
        <v>NEIN</v>
      </c>
      <c r="P2536" t="str">
        <f t="shared" si="359"/>
        <v>NEIN</v>
      </c>
    </row>
    <row r="2537" spans="2:16">
      <c r="B2537" s="3">
        <v>38547</v>
      </c>
      <c r="C2537" s="4">
        <v>4699.2700000000004</v>
      </c>
      <c r="D2537" s="15">
        <f t="shared" si="360"/>
        <v>4.1411229751126856E-3</v>
      </c>
      <c r="E2537" s="7"/>
      <c r="F2537" t="str">
        <f t="shared" si="352"/>
        <v>JA</v>
      </c>
      <c r="G2537" t="str">
        <f t="shared" si="353"/>
        <v>NEIN</v>
      </c>
      <c r="I2537" t="str">
        <f t="shared" si="354"/>
        <v>NEIN</v>
      </c>
      <c r="J2537" t="str">
        <f t="shared" si="355"/>
        <v>NEIN</v>
      </c>
      <c r="L2537" t="str">
        <f t="shared" si="356"/>
        <v>NEIN</v>
      </c>
      <c r="M2537" t="str">
        <f t="shared" si="357"/>
        <v>NEIN</v>
      </c>
      <c r="O2537" t="str">
        <f t="shared" si="358"/>
        <v>NEIN</v>
      </c>
      <c r="P2537" t="str">
        <f t="shared" si="359"/>
        <v>NEIN</v>
      </c>
    </row>
    <row r="2538" spans="2:16">
      <c r="B2538" s="3">
        <v>38546</v>
      </c>
      <c r="C2538" s="4">
        <v>4679.8900000000003</v>
      </c>
      <c r="D2538" s="15">
        <f t="shared" si="360"/>
        <v>5.7725825967166735E-3</v>
      </c>
      <c r="E2538" s="7"/>
      <c r="F2538" t="str">
        <f t="shared" si="352"/>
        <v>NEIN</v>
      </c>
      <c r="G2538" t="str">
        <f t="shared" si="353"/>
        <v>NEIN</v>
      </c>
      <c r="I2538" t="str">
        <f t="shared" si="354"/>
        <v>NEIN</v>
      </c>
      <c r="J2538" t="str">
        <f t="shared" si="355"/>
        <v>JA</v>
      </c>
      <c r="L2538" t="str">
        <f t="shared" si="356"/>
        <v>NEIN</v>
      </c>
      <c r="M2538" t="str">
        <f t="shared" si="357"/>
        <v>NEIN</v>
      </c>
      <c r="O2538" t="str">
        <f t="shared" si="358"/>
        <v>NEIN</v>
      </c>
      <c r="P2538" t="str">
        <f t="shared" si="359"/>
        <v>NEIN</v>
      </c>
    </row>
    <row r="2539" spans="2:16">
      <c r="B2539" s="3">
        <v>38545</v>
      </c>
      <c r="C2539" s="4">
        <v>4653.03</v>
      </c>
      <c r="D2539" s="15">
        <f t="shared" si="360"/>
        <v>-2.21942024883247E-3</v>
      </c>
      <c r="E2539" s="7"/>
      <c r="F2539" t="str">
        <f t="shared" si="352"/>
        <v>NEIN</v>
      </c>
      <c r="G2539" t="str">
        <f t="shared" si="353"/>
        <v>JA</v>
      </c>
      <c r="I2539" t="str">
        <f t="shared" si="354"/>
        <v>NEIN</v>
      </c>
      <c r="J2539" t="str">
        <f t="shared" si="355"/>
        <v>NEIN</v>
      </c>
      <c r="L2539" t="str">
        <f t="shared" si="356"/>
        <v>NEIN</v>
      </c>
      <c r="M2539" t="str">
        <f t="shared" si="357"/>
        <v>JA</v>
      </c>
      <c r="O2539" t="str">
        <f t="shared" si="358"/>
        <v>NEIN</v>
      </c>
      <c r="P2539" t="str">
        <f t="shared" si="359"/>
        <v>NEIN</v>
      </c>
    </row>
    <row r="2540" spans="2:16">
      <c r="B2540" s="3">
        <v>38544</v>
      </c>
      <c r="C2540" s="4">
        <v>4663.38</v>
      </c>
      <c r="D2540" s="15">
        <f t="shared" si="360"/>
        <v>1.4225843143822133E-2</v>
      </c>
      <c r="E2540" s="7"/>
      <c r="F2540" t="str">
        <f t="shared" si="352"/>
        <v>JA</v>
      </c>
      <c r="G2540" t="str">
        <f t="shared" si="353"/>
        <v>NEIN</v>
      </c>
      <c r="I2540" t="str">
        <f t="shared" si="354"/>
        <v>NEIN</v>
      </c>
      <c r="J2540" t="str">
        <f t="shared" si="355"/>
        <v>NEIN</v>
      </c>
      <c r="L2540" t="str">
        <f t="shared" si="356"/>
        <v>NEIN</v>
      </c>
      <c r="M2540" t="str">
        <f t="shared" si="357"/>
        <v>NEIN</v>
      </c>
      <c r="O2540" t="str">
        <f t="shared" si="358"/>
        <v>NEIN</v>
      </c>
      <c r="P2540" t="str">
        <f t="shared" si="359"/>
        <v>NEIN</v>
      </c>
    </row>
    <row r="2541" spans="2:16">
      <c r="B2541" s="3">
        <v>38541</v>
      </c>
      <c r="C2541" s="4">
        <v>4597.97</v>
      </c>
      <c r="D2541" s="15">
        <f t="shared" si="360"/>
        <v>1.4964085312283389E-2</v>
      </c>
      <c r="E2541" s="7"/>
      <c r="F2541" t="str">
        <f t="shared" si="352"/>
        <v>NEIN</v>
      </c>
      <c r="G2541" t="str">
        <f t="shared" si="353"/>
        <v>NEIN</v>
      </c>
      <c r="I2541" t="str">
        <f t="shared" si="354"/>
        <v>NEIN</v>
      </c>
      <c r="J2541" t="str">
        <f t="shared" si="355"/>
        <v>JA</v>
      </c>
      <c r="L2541" t="str">
        <f t="shared" si="356"/>
        <v>NEIN</v>
      </c>
      <c r="M2541" t="str">
        <f t="shared" si="357"/>
        <v>NEIN</v>
      </c>
      <c r="O2541" t="str">
        <f t="shared" si="358"/>
        <v>NEIN</v>
      </c>
      <c r="P2541" t="str">
        <f t="shared" si="359"/>
        <v>NEIN</v>
      </c>
    </row>
    <row r="2542" spans="2:16">
      <c r="B2542" s="3">
        <v>38540</v>
      </c>
      <c r="C2542" s="4">
        <v>4530.18</v>
      </c>
      <c r="D2542" s="15">
        <f t="shared" si="360"/>
        <v>-1.8483411295441978E-2</v>
      </c>
      <c r="E2542" s="7"/>
      <c r="F2542" t="str">
        <f t="shared" si="352"/>
        <v>NEIN</v>
      </c>
      <c r="G2542" t="str">
        <f t="shared" si="353"/>
        <v>JA</v>
      </c>
      <c r="I2542" t="str">
        <f t="shared" si="354"/>
        <v>NEIN</v>
      </c>
      <c r="J2542" t="str">
        <f t="shared" si="355"/>
        <v>NEIN</v>
      </c>
      <c r="L2542" t="str">
        <f t="shared" si="356"/>
        <v>NEIN</v>
      </c>
      <c r="M2542" t="str">
        <f t="shared" si="357"/>
        <v>NEIN</v>
      </c>
      <c r="O2542" t="str">
        <f t="shared" si="358"/>
        <v>NEIN</v>
      </c>
      <c r="P2542" t="str">
        <f t="shared" si="359"/>
        <v>NEIN</v>
      </c>
    </row>
    <row r="2543" spans="2:16">
      <c r="B2543" s="3">
        <v>38539</v>
      </c>
      <c r="C2543" s="4">
        <v>4615.49</v>
      </c>
      <c r="D2543" s="15">
        <f t="shared" si="360"/>
        <v>2.5718723187036691E-3</v>
      </c>
      <c r="E2543" s="7"/>
      <c r="F2543" t="str">
        <f t="shared" si="352"/>
        <v>NEIN</v>
      </c>
      <c r="G2543" t="str">
        <f t="shared" si="353"/>
        <v>NEIN</v>
      </c>
      <c r="I2543" t="str">
        <f t="shared" si="354"/>
        <v>NEIN</v>
      </c>
      <c r="J2543" t="str">
        <f t="shared" si="355"/>
        <v>JA</v>
      </c>
      <c r="L2543" t="str">
        <f t="shared" si="356"/>
        <v>NEIN</v>
      </c>
      <c r="M2543" t="str">
        <f t="shared" si="357"/>
        <v>NEIN</v>
      </c>
      <c r="O2543" t="str">
        <f t="shared" si="358"/>
        <v>NEIN</v>
      </c>
      <c r="P2543" t="str">
        <f t="shared" si="359"/>
        <v>NEIN</v>
      </c>
    </row>
    <row r="2544" spans="2:16">
      <c r="B2544" s="3">
        <v>38538</v>
      </c>
      <c r="C2544" s="4">
        <v>4603.6499999999996</v>
      </c>
      <c r="D2544" s="15">
        <f t="shared" si="360"/>
        <v>-4.2739017305409256E-3</v>
      </c>
      <c r="E2544" s="7"/>
      <c r="F2544" t="str">
        <f t="shared" si="352"/>
        <v>NEIN</v>
      </c>
      <c r="G2544" t="str">
        <f t="shared" si="353"/>
        <v>JA</v>
      </c>
      <c r="I2544" t="str">
        <f t="shared" si="354"/>
        <v>NEIN</v>
      </c>
      <c r="J2544" t="str">
        <f t="shared" si="355"/>
        <v>NEIN</v>
      </c>
      <c r="L2544" t="str">
        <f t="shared" si="356"/>
        <v>NEIN</v>
      </c>
      <c r="M2544" t="str">
        <f t="shared" si="357"/>
        <v>JA</v>
      </c>
      <c r="O2544" t="str">
        <f t="shared" si="358"/>
        <v>NEIN</v>
      </c>
      <c r="P2544" t="str">
        <f t="shared" si="359"/>
        <v>NEIN</v>
      </c>
    </row>
    <row r="2545" spans="2:16">
      <c r="B2545" s="3">
        <v>38537</v>
      </c>
      <c r="C2545" s="4">
        <v>4623.41</v>
      </c>
      <c r="D2545" s="15">
        <f t="shared" si="360"/>
        <v>1.3731652324959652E-3</v>
      </c>
      <c r="E2545" s="7"/>
      <c r="F2545" t="str">
        <f t="shared" si="352"/>
        <v>JA</v>
      </c>
      <c r="G2545" t="str">
        <f t="shared" si="353"/>
        <v>NEIN</v>
      </c>
      <c r="I2545" t="str">
        <f t="shared" si="354"/>
        <v>NEIN</v>
      </c>
      <c r="J2545" t="str">
        <f t="shared" si="355"/>
        <v>NEIN</v>
      </c>
      <c r="L2545" t="str">
        <f t="shared" si="356"/>
        <v>JA</v>
      </c>
      <c r="M2545" t="str">
        <f t="shared" si="357"/>
        <v>NEIN</v>
      </c>
      <c r="O2545" t="str">
        <f t="shared" si="358"/>
        <v>NEIN</v>
      </c>
      <c r="P2545" t="str">
        <f t="shared" si="359"/>
        <v>NEIN</v>
      </c>
    </row>
    <row r="2546" spans="2:16">
      <c r="B2546" s="3">
        <v>38534</v>
      </c>
      <c r="C2546" s="4">
        <v>4617.07</v>
      </c>
      <c r="D2546" s="15">
        <f t="shared" si="360"/>
        <v>6.7135020103438877E-3</v>
      </c>
      <c r="E2546" s="7"/>
      <c r="F2546" t="str">
        <f t="shared" si="352"/>
        <v>JA</v>
      </c>
      <c r="G2546" t="str">
        <f t="shared" si="353"/>
        <v>NEIN</v>
      </c>
      <c r="I2546" t="str">
        <f t="shared" si="354"/>
        <v>NEIN</v>
      </c>
      <c r="J2546" t="str">
        <f t="shared" si="355"/>
        <v>NEIN</v>
      </c>
      <c r="L2546" t="str">
        <f t="shared" si="356"/>
        <v>JA</v>
      </c>
      <c r="M2546" t="str">
        <f t="shared" si="357"/>
        <v>NEIN</v>
      </c>
      <c r="O2546" t="str">
        <f t="shared" si="358"/>
        <v>NEIN</v>
      </c>
      <c r="P2546" t="str">
        <f t="shared" si="359"/>
        <v>NEIN</v>
      </c>
    </row>
    <row r="2547" spans="2:16">
      <c r="B2547" s="3">
        <v>38533</v>
      </c>
      <c r="C2547" s="4">
        <v>4586.28</v>
      </c>
      <c r="D2547" s="15">
        <f t="shared" si="360"/>
        <v>5.7814439647171261E-4</v>
      </c>
      <c r="E2547" s="7"/>
      <c r="F2547" t="str">
        <f t="shared" si="352"/>
        <v>JA</v>
      </c>
      <c r="G2547" t="str">
        <f t="shared" si="353"/>
        <v>NEIN</v>
      </c>
      <c r="I2547" t="str">
        <f t="shared" si="354"/>
        <v>NEIN</v>
      </c>
      <c r="J2547" t="str">
        <f t="shared" si="355"/>
        <v>NEIN</v>
      </c>
      <c r="L2547" t="str">
        <f t="shared" si="356"/>
        <v>JA</v>
      </c>
      <c r="M2547" t="str">
        <f t="shared" si="357"/>
        <v>NEIN</v>
      </c>
      <c r="O2547" t="str">
        <f t="shared" si="358"/>
        <v>NEIN</v>
      </c>
      <c r="P2547" t="str">
        <f t="shared" si="359"/>
        <v>NEIN</v>
      </c>
    </row>
    <row r="2548" spans="2:16">
      <c r="B2548" s="3">
        <v>38532</v>
      </c>
      <c r="C2548" s="4">
        <v>4583.63</v>
      </c>
      <c r="D2548" s="15">
        <f t="shared" si="360"/>
        <v>5.7422336125824633E-3</v>
      </c>
      <c r="E2548" s="7"/>
      <c r="F2548" t="str">
        <f t="shared" si="352"/>
        <v>JA</v>
      </c>
      <c r="G2548" t="str">
        <f t="shared" si="353"/>
        <v>NEIN</v>
      </c>
      <c r="I2548" t="str">
        <f t="shared" si="354"/>
        <v>NEIN</v>
      </c>
      <c r="J2548" t="str">
        <f t="shared" si="355"/>
        <v>NEIN</v>
      </c>
      <c r="L2548" t="str">
        <f t="shared" si="356"/>
        <v>NEIN</v>
      </c>
      <c r="M2548" t="str">
        <f t="shared" si="357"/>
        <v>NEIN</v>
      </c>
      <c r="O2548" t="str">
        <f t="shared" si="358"/>
        <v>NEIN</v>
      </c>
      <c r="P2548" t="str">
        <f t="shared" si="359"/>
        <v>NEIN</v>
      </c>
    </row>
    <row r="2549" spans="2:16">
      <c r="B2549" s="3">
        <v>38531</v>
      </c>
      <c r="C2549" s="4">
        <v>4557.46</v>
      </c>
      <c r="D2549" s="15">
        <f t="shared" si="360"/>
        <v>7.4361933056576804E-3</v>
      </c>
      <c r="E2549" s="7"/>
      <c r="F2549" t="str">
        <f t="shared" si="352"/>
        <v>NEIN</v>
      </c>
      <c r="G2549" t="str">
        <f t="shared" si="353"/>
        <v>NEIN</v>
      </c>
      <c r="I2549" t="str">
        <f t="shared" si="354"/>
        <v>NEIN</v>
      </c>
      <c r="J2549" t="str">
        <f t="shared" si="355"/>
        <v>JA</v>
      </c>
      <c r="L2549" t="str">
        <f t="shared" si="356"/>
        <v>NEIN</v>
      </c>
      <c r="M2549" t="str">
        <f t="shared" si="357"/>
        <v>NEIN</v>
      </c>
      <c r="O2549" t="str">
        <f t="shared" si="358"/>
        <v>NEIN</v>
      </c>
      <c r="P2549" t="str">
        <f t="shared" si="359"/>
        <v>JA</v>
      </c>
    </row>
    <row r="2550" spans="2:16">
      <c r="B2550" s="3">
        <v>38530</v>
      </c>
      <c r="C2550" s="4">
        <v>4523.82</v>
      </c>
      <c r="D2550" s="15">
        <f t="shared" si="360"/>
        <v>-9.3419877016870448E-3</v>
      </c>
      <c r="E2550" s="7"/>
      <c r="F2550" t="str">
        <f t="shared" si="352"/>
        <v>NEIN</v>
      </c>
      <c r="G2550" t="str">
        <f t="shared" si="353"/>
        <v>NEIN</v>
      </c>
      <c r="I2550" t="str">
        <f t="shared" si="354"/>
        <v>JA</v>
      </c>
      <c r="J2550" t="str">
        <f t="shared" si="355"/>
        <v>NEIN</v>
      </c>
      <c r="L2550" t="str">
        <f t="shared" si="356"/>
        <v>NEIN</v>
      </c>
      <c r="M2550" t="str">
        <f t="shared" si="357"/>
        <v>NEIN</v>
      </c>
      <c r="O2550" t="str">
        <f t="shared" si="358"/>
        <v>NEIN</v>
      </c>
      <c r="P2550" t="str">
        <f t="shared" si="359"/>
        <v>NEIN</v>
      </c>
    </row>
    <row r="2551" spans="2:16">
      <c r="B2551" s="3">
        <v>38527</v>
      </c>
      <c r="C2551" s="4">
        <v>4566.4799999999996</v>
      </c>
      <c r="D2551" s="15">
        <f t="shared" si="360"/>
        <v>-1.3182120722293777E-2</v>
      </c>
      <c r="E2551" s="7"/>
      <c r="F2551" t="str">
        <f t="shared" si="352"/>
        <v>NEIN</v>
      </c>
      <c r="G2551" t="str">
        <f t="shared" si="353"/>
        <v>JA</v>
      </c>
      <c r="I2551" t="str">
        <f t="shared" si="354"/>
        <v>NEIN</v>
      </c>
      <c r="J2551" t="str">
        <f t="shared" si="355"/>
        <v>NEIN</v>
      </c>
      <c r="L2551" t="str">
        <f t="shared" si="356"/>
        <v>NEIN</v>
      </c>
      <c r="M2551" t="str">
        <f t="shared" si="357"/>
        <v>JA</v>
      </c>
      <c r="O2551" t="str">
        <f t="shared" si="358"/>
        <v>NEIN</v>
      </c>
      <c r="P2551" t="str">
        <f t="shared" si="359"/>
        <v>NEIN</v>
      </c>
    </row>
    <row r="2552" spans="2:16">
      <c r="B2552" s="3">
        <v>38526</v>
      </c>
      <c r="C2552" s="4">
        <v>4627.4799999999996</v>
      </c>
      <c r="D2552" s="15">
        <f t="shared" si="360"/>
        <v>1.7057753918086412E-3</v>
      </c>
      <c r="E2552" s="7"/>
      <c r="F2552" t="str">
        <f t="shared" si="352"/>
        <v>JA</v>
      </c>
      <c r="G2552" t="str">
        <f t="shared" si="353"/>
        <v>NEIN</v>
      </c>
      <c r="I2552" t="str">
        <f t="shared" si="354"/>
        <v>NEIN</v>
      </c>
      <c r="J2552" t="str">
        <f t="shared" si="355"/>
        <v>NEIN</v>
      </c>
      <c r="L2552" t="str">
        <f t="shared" si="356"/>
        <v>JA</v>
      </c>
      <c r="M2552" t="str">
        <f t="shared" si="357"/>
        <v>NEIN</v>
      </c>
      <c r="O2552" t="str">
        <f t="shared" si="358"/>
        <v>NEIN</v>
      </c>
      <c r="P2552" t="str">
        <f t="shared" si="359"/>
        <v>NEIN</v>
      </c>
    </row>
    <row r="2553" spans="2:16">
      <c r="B2553" s="3">
        <v>38525</v>
      </c>
      <c r="C2553" s="4">
        <v>4619.6000000000004</v>
      </c>
      <c r="D2553" s="15">
        <f t="shared" si="360"/>
        <v>2.4934300613485122E-3</v>
      </c>
      <c r="E2553" s="7"/>
      <c r="F2553" t="str">
        <f t="shared" si="352"/>
        <v>JA</v>
      </c>
      <c r="G2553" t="str">
        <f t="shared" si="353"/>
        <v>NEIN</v>
      </c>
      <c r="I2553" t="str">
        <f t="shared" si="354"/>
        <v>NEIN</v>
      </c>
      <c r="J2553" t="str">
        <f t="shared" si="355"/>
        <v>NEIN</v>
      </c>
      <c r="L2553" t="str">
        <f t="shared" si="356"/>
        <v>NEIN</v>
      </c>
      <c r="M2553" t="str">
        <f t="shared" si="357"/>
        <v>NEIN</v>
      </c>
      <c r="O2553" t="str">
        <f t="shared" si="358"/>
        <v>NEIN</v>
      </c>
      <c r="P2553" t="str">
        <f t="shared" si="359"/>
        <v>NEIN</v>
      </c>
    </row>
    <row r="2554" spans="2:16">
      <c r="B2554" s="3">
        <v>38524</v>
      </c>
      <c r="C2554" s="4">
        <v>4608.1099999999997</v>
      </c>
      <c r="D2554" s="15">
        <f t="shared" si="360"/>
        <v>4.6327989081855567E-3</v>
      </c>
      <c r="E2554" s="7"/>
      <c r="F2554" t="str">
        <f t="shared" si="352"/>
        <v>NEIN</v>
      </c>
      <c r="G2554" t="str">
        <f t="shared" si="353"/>
        <v>NEIN</v>
      </c>
      <c r="I2554" t="str">
        <f t="shared" si="354"/>
        <v>NEIN</v>
      </c>
      <c r="J2554" t="str">
        <f t="shared" si="355"/>
        <v>JA</v>
      </c>
      <c r="L2554" t="str">
        <f t="shared" si="356"/>
        <v>NEIN</v>
      </c>
      <c r="M2554" t="str">
        <f t="shared" si="357"/>
        <v>NEIN</v>
      </c>
      <c r="O2554" t="str">
        <f t="shared" si="358"/>
        <v>NEIN</v>
      </c>
      <c r="P2554" t="str">
        <f t="shared" si="359"/>
        <v>NEIN</v>
      </c>
    </row>
    <row r="2555" spans="2:16">
      <c r="B2555" s="3">
        <v>38523</v>
      </c>
      <c r="C2555" s="4">
        <v>4586.8599999999997</v>
      </c>
      <c r="D2555" s="15">
        <f t="shared" si="360"/>
        <v>-3.8461789048706042E-3</v>
      </c>
      <c r="E2555" s="7"/>
      <c r="F2555" t="str">
        <f t="shared" si="352"/>
        <v>NEIN</v>
      </c>
      <c r="G2555" t="str">
        <f t="shared" si="353"/>
        <v>JA</v>
      </c>
      <c r="I2555" t="str">
        <f t="shared" si="354"/>
        <v>NEIN</v>
      </c>
      <c r="J2555" t="str">
        <f t="shared" si="355"/>
        <v>NEIN</v>
      </c>
      <c r="L2555" t="str">
        <f t="shared" si="356"/>
        <v>NEIN</v>
      </c>
      <c r="M2555" t="str">
        <f t="shared" si="357"/>
        <v>JA</v>
      </c>
      <c r="O2555" t="str">
        <f t="shared" si="358"/>
        <v>NEIN</v>
      </c>
      <c r="P2555" t="str">
        <f t="shared" si="359"/>
        <v>NEIN</v>
      </c>
    </row>
    <row r="2556" spans="2:16">
      <c r="B2556" s="3">
        <v>38520</v>
      </c>
      <c r="C2556" s="4">
        <v>4604.57</v>
      </c>
      <c r="D2556" s="15">
        <f t="shared" si="360"/>
        <v>5.3931661815727998E-3</v>
      </c>
      <c r="E2556" s="7"/>
      <c r="F2556" t="str">
        <f t="shared" si="352"/>
        <v>JA</v>
      </c>
      <c r="G2556" t="str">
        <f t="shared" si="353"/>
        <v>NEIN</v>
      </c>
      <c r="I2556" t="str">
        <f t="shared" si="354"/>
        <v>NEIN</v>
      </c>
      <c r="J2556" t="str">
        <f t="shared" si="355"/>
        <v>NEIN</v>
      </c>
      <c r="L2556" t="str">
        <f t="shared" si="356"/>
        <v>NEIN</v>
      </c>
      <c r="M2556" t="str">
        <f t="shared" si="357"/>
        <v>NEIN</v>
      </c>
      <c r="O2556" t="str">
        <f t="shared" si="358"/>
        <v>NEIN</v>
      </c>
      <c r="P2556" t="str">
        <f t="shared" si="359"/>
        <v>NEIN</v>
      </c>
    </row>
    <row r="2557" spans="2:16">
      <c r="B2557" s="3">
        <v>38519</v>
      </c>
      <c r="C2557" s="4">
        <v>4579.87</v>
      </c>
      <c r="D2557" s="15">
        <f t="shared" si="360"/>
        <v>6.9144889873845898E-3</v>
      </c>
      <c r="E2557" s="7"/>
      <c r="F2557" t="str">
        <f t="shared" si="352"/>
        <v>NEIN</v>
      </c>
      <c r="G2557" t="str">
        <f t="shared" si="353"/>
        <v>NEIN</v>
      </c>
      <c r="I2557" t="str">
        <f t="shared" si="354"/>
        <v>NEIN</v>
      </c>
      <c r="J2557" t="str">
        <f t="shared" si="355"/>
        <v>JA</v>
      </c>
      <c r="L2557" t="str">
        <f t="shared" si="356"/>
        <v>NEIN</v>
      </c>
      <c r="M2557" t="str">
        <f t="shared" si="357"/>
        <v>NEIN</v>
      </c>
      <c r="O2557" t="str">
        <f t="shared" si="358"/>
        <v>NEIN</v>
      </c>
      <c r="P2557" t="str">
        <f t="shared" si="359"/>
        <v>JA</v>
      </c>
    </row>
    <row r="2558" spans="2:16">
      <c r="B2558" s="3">
        <v>38518</v>
      </c>
      <c r="C2558" s="4">
        <v>4548.42</v>
      </c>
      <c r="D2558" s="15">
        <f t="shared" si="360"/>
        <v>-9.4235455790786255E-3</v>
      </c>
      <c r="E2558" s="7"/>
      <c r="F2558" t="str">
        <f t="shared" si="352"/>
        <v>NEIN</v>
      </c>
      <c r="G2558" t="str">
        <f t="shared" si="353"/>
        <v>NEIN</v>
      </c>
      <c r="I2558" t="str">
        <f t="shared" si="354"/>
        <v>JA</v>
      </c>
      <c r="J2558" t="str">
        <f t="shared" si="355"/>
        <v>NEIN</v>
      </c>
      <c r="L2558" t="str">
        <f t="shared" si="356"/>
        <v>NEIN</v>
      </c>
      <c r="M2558" t="str">
        <f t="shared" si="357"/>
        <v>NEIN</v>
      </c>
      <c r="O2558" t="str">
        <f t="shared" si="358"/>
        <v>NEIN</v>
      </c>
      <c r="P2558" t="str">
        <f t="shared" si="359"/>
        <v>NEIN</v>
      </c>
    </row>
    <row r="2559" spans="2:16">
      <c r="B2559" s="3">
        <v>38517</v>
      </c>
      <c r="C2559" s="4">
        <v>4591.6899999999996</v>
      </c>
      <c r="D2559" s="15">
        <f t="shared" si="360"/>
        <v>-1.6350634130645125E-3</v>
      </c>
      <c r="E2559" s="7"/>
      <c r="F2559" t="str">
        <f t="shared" si="352"/>
        <v>NEIN</v>
      </c>
      <c r="G2559" t="str">
        <f t="shared" si="353"/>
        <v>JA</v>
      </c>
      <c r="I2559" t="str">
        <f t="shared" si="354"/>
        <v>NEIN</v>
      </c>
      <c r="J2559" t="str">
        <f t="shared" si="355"/>
        <v>NEIN</v>
      </c>
      <c r="L2559" t="str">
        <f t="shared" si="356"/>
        <v>NEIN</v>
      </c>
      <c r="M2559" t="str">
        <f t="shared" si="357"/>
        <v>JA</v>
      </c>
      <c r="O2559" t="str">
        <f t="shared" si="358"/>
        <v>NEIN</v>
      </c>
      <c r="P2559" t="str">
        <f t="shared" si="359"/>
        <v>NEIN</v>
      </c>
    </row>
    <row r="2560" spans="2:16">
      <c r="B2560" s="3">
        <v>38516</v>
      </c>
      <c r="C2560" s="4">
        <v>4599.21</v>
      </c>
      <c r="D2560" s="15">
        <f t="shared" si="360"/>
        <v>2.8586380584809906E-3</v>
      </c>
      <c r="E2560" s="7"/>
      <c r="F2560" t="str">
        <f t="shared" si="352"/>
        <v>JA</v>
      </c>
      <c r="G2560" t="str">
        <f t="shared" si="353"/>
        <v>NEIN</v>
      </c>
      <c r="I2560" t="str">
        <f t="shared" si="354"/>
        <v>NEIN</v>
      </c>
      <c r="J2560" t="str">
        <f t="shared" si="355"/>
        <v>NEIN</v>
      </c>
      <c r="L2560" t="str">
        <f t="shared" si="356"/>
        <v>JA</v>
      </c>
      <c r="M2560" t="str">
        <f t="shared" si="357"/>
        <v>NEIN</v>
      </c>
      <c r="O2560" t="str">
        <f t="shared" si="358"/>
        <v>NEIN</v>
      </c>
      <c r="P2560" t="str">
        <f t="shared" si="359"/>
        <v>NEIN</v>
      </c>
    </row>
    <row r="2561" spans="2:16">
      <c r="B2561" s="3">
        <v>38513</v>
      </c>
      <c r="C2561" s="4">
        <v>4586.1000000000004</v>
      </c>
      <c r="D2561" s="15">
        <f t="shared" si="360"/>
        <v>5.1175278066956029E-3</v>
      </c>
      <c r="E2561" s="7"/>
      <c r="F2561" t="str">
        <f t="shared" si="352"/>
        <v>JA</v>
      </c>
      <c r="G2561" t="str">
        <f t="shared" si="353"/>
        <v>NEIN</v>
      </c>
      <c r="I2561" t="str">
        <f t="shared" si="354"/>
        <v>NEIN</v>
      </c>
      <c r="J2561" t="str">
        <f t="shared" si="355"/>
        <v>NEIN</v>
      </c>
      <c r="L2561" t="str">
        <f t="shared" si="356"/>
        <v>NEIN</v>
      </c>
      <c r="M2561" t="str">
        <f t="shared" si="357"/>
        <v>NEIN</v>
      </c>
      <c r="O2561" t="str">
        <f t="shared" si="358"/>
        <v>NEIN</v>
      </c>
      <c r="P2561" t="str">
        <f t="shared" si="359"/>
        <v>NEIN</v>
      </c>
    </row>
    <row r="2562" spans="2:16">
      <c r="B2562" s="3">
        <v>38512</v>
      </c>
      <c r="C2562" s="4">
        <v>4562.75</v>
      </c>
      <c r="D2562" s="15">
        <f t="shared" si="360"/>
        <v>1.1980804381551396E-3</v>
      </c>
      <c r="E2562" s="7"/>
      <c r="F2562" t="str">
        <f t="shared" si="352"/>
        <v>NEIN</v>
      </c>
      <c r="G2562" t="str">
        <f t="shared" si="353"/>
        <v>NEIN</v>
      </c>
      <c r="I2562" t="str">
        <f t="shared" si="354"/>
        <v>NEIN</v>
      </c>
      <c r="J2562" t="str">
        <f t="shared" si="355"/>
        <v>JA</v>
      </c>
      <c r="L2562" t="str">
        <f t="shared" si="356"/>
        <v>NEIN</v>
      </c>
      <c r="M2562" t="str">
        <f t="shared" si="357"/>
        <v>NEIN</v>
      </c>
      <c r="O2562" t="str">
        <f t="shared" si="358"/>
        <v>NEIN</v>
      </c>
      <c r="P2562" t="str">
        <f t="shared" si="359"/>
        <v>NEIN</v>
      </c>
    </row>
    <row r="2563" spans="2:16">
      <c r="B2563" s="3">
        <v>38511</v>
      </c>
      <c r="C2563" s="4">
        <v>4557.29</v>
      </c>
      <c r="D2563" s="15">
        <f t="shared" si="360"/>
        <v>-1.9097636667462958E-3</v>
      </c>
      <c r="E2563" s="7"/>
      <c r="F2563" t="str">
        <f t="shared" si="352"/>
        <v>NEIN</v>
      </c>
      <c r="G2563" t="str">
        <f t="shared" si="353"/>
        <v>JA</v>
      </c>
      <c r="I2563" t="str">
        <f t="shared" si="354"/>
        <v>NEIN</v>
      </c>
      <c r="J2563" t="str">
        <f t="shared" si="355"/>
        <v>NEIN</v>
      </c>
      <c r="L2563" t="str">
        <f t="shared" si="356"/>
        <v>NEIN</v>
      </c>
      <c r="M2563" t="str">
        <f t="shared" si="357"/>
        <v>NEIN</v>
      </c>
      <c r="O2563" t="str">
        <f t="shared" si="358"/>
        <v>NEIN</v>
      </c>
      <c r="P2563" t="str">
        <f t="shared" si="359"/>
        <v>NEIN</v>
      </c>
    </row>
    <row r="2564" spans="2:16">
      <c r="B2564" s="3">
        <v>38510</v>
      </c>
      <c r="C2564" s="4">
        <v>4566.01</v>
      </c>
      <c r="D2564" s="15">
        <f t="shared" si="360"/>
        <v>1.5287085914534627E-2</v>
      </c>
      <c r="E2564" s="7"/>
      <c r="F2564" t="str">
        <f t="shared" si="352"/>
        <v>NEIN</v>
      </c>
      <c r="G2564" t="str">
        <f t="shared" si="353"/>
        <v>NEIN</v>
      </c>
      <c r="I2564" t="str">
        <f t="shared" si="354"/>
        <v>NEIN</v>
      </c>
      <c r="J2564" t="str">
        <f t="shared" si="355"/>
        <v>JA</v>
      </c>
      <c r="L2564" t="str">
        <f t="shared" si="356"/>
        <v>NEIN</v>
      </c>
      <c r="M2564" t="str">
        <f t="shared" si="357"/>
        <v>NEIN</v>
      </c>
      <c r="O2564" t="str">
        <f t="shared" si="358"/>
        <v>NEIN</v>
      </c>
      <c r="P2564" t="str">
        <f t="shared" si="359"/>
        <v>JA</v>
      </c>
    </row>
    <row r="2565" spans="2:16">
      <c r="B2565" s="3">
        <v>38509</v>
      </c>
      <c r="C2565" s="4">
        <v>4497.26</v>
      </c>
      <c r="D2565" s="15">
        <f t="shared" si="360"/>
        <v>-2.9110564718350536E-3</v>
      </c>
      <c r="E2565" s="7"/>
      <c r="F2565" t="str">
        <f t="shared" si="352"/>
        <v>NEIN</v>
      </c>
      <c r="G2565" t="str">
        <f t="shared" si="353"/>
        <v>NEIN</v>
      </c>
      <c r="I2565" t="str">
        <f t="shared" si="354"/>
        <v>JA</v>
      </c>
      <c r="J2565" t="str">
        <f t="shared" si="355"/>
        <v>NEIN</v>
      </c>
      <c r="L2565" t="str">
        <f t="shared" si="356"/>
        <v>NEIN</v>
      </c>
      <c r="M2565" t="str">
        <f t="shared" si="357"/>
        <v>NEIN</v>
      </c>
      <c r="O2565" t="str">
        <f t="shared" si="358"/>
        <v>NEIN</v>
      </c>
      <c r="P2565" t="str">
        <f t="shared" si="359"/>
        <v>NEIN</v>
      </c>
    </row>
    <row r="2566" spans="2:16">
      <c r="B2566" s="3">
        <v>38506</v>
      </c>
      <c r="C2566" s="4">
        <v>4510.3900000000003</v>
      </c>
      <c r="D2566" s="15">
        <f t="shared" si="360"/>
        <v>-4.8056449780126834E-3</v>
      </c>
      <c r="E2566" s="7"/>
      <c r="F2566" t="str">
        <f t="shared" ref="F2566:F2629" si="361">IF(AND(D2567&gt;0,D2566&gt;0),"JA","NEIN")</f>
        <v>NEIN</v>
      </c>
      <c r="G2566" t="str">
        <f t="shared" ref="G2566:G2629" si="362">IF(AND(D2567&gt;0,D2566&lt;0),"JA","NEIN")</f>
        <v>JA</v>
      </c>
      <c r="I2566" t="str">
        <f t="shared" ref="I2566:I2629" si="363">IF(AND(D2567&lt;0,D2566&lt;0),"JA","NEIN")</f>
        <v>NEIN</v>
      </c>
      <c r="J2566" t="str">
        <f t="shared" ref="J2566:J2629" si="364">IF(AND(D2567&lt;0,D2566&gt;0),"JA","NEIN")</f>
        <v>NEIN</v>
      </c>
      <c r="L2566" t="str">
        <f t="shared" ref="L2566:L2629" si="365">IF(AND(D2568&gt;0,D2567&gt;0,D2566&gt;0),"JA", "NEIN")</f>
        <v>NEIN</v>
      </c>
      <c r="M2566" t="str">
        <f t="shared" ref="M2566:M2629" si="366">IF(AND(D2568&gt;0,D2567&gt;0,D2566&lt;0),"JA","NEIN")</f>
        <v>JA</v>
      </c>
      <c r="O2566" t="str">
        <f t="shared" ref="O2566:O2629" si="367">IF(AND(D2568&lt;0,D2567&lt;0,D2566&lt;0),"JA","NEIN")</f>
        <v>NEIN</v>
      </c>
      <c r="P2566" t="str">
        <f t="shared" ref="P2566:P2629" si="368">IF(AND(D2568&lt;0,D2567&lt;0,D2566&gt;0),"JA","NEIN")</f>
        <v>NEIN</v>
      </c>
    </row>
    <row r="2567" spans="2:16">
      <c r="B2567" s="3">
        <v>38505</v>
      </c>
      <c r="C2567" s="4">
        <v>4532.17</v>
      </c>
      <c r="D2567" s="15">
        <f t="shared" si="360"/>
        <v>1.1044427313310523E-3</v>
      </c>
      <c r="E2567" s="7"/>
      <c r="F2567" t="str">
        <f t="shared" si="361"/>
        <v>JA</v>
      </c>
      <c r="G2567" t="str">
        <f t="shared" si="362"/>
        <v>NEIN</v>
      </c>
      <c r="I2567" t="str">
        <f t="shared" si="363"/>
        <v>NEIN</v>
      </c>
      <c r="J2567" t="str">
        <f t="shared" si="364"/>
        <v>NEIN</v>
      </c>
      <c r="L2567" t="str">
        <f t="shared" si="365"/>
        <v>NEIN</v>
      </c>
      <c r="M2567" t="str">
        <f t="shared" si="366"/>
        <v>NEIN</v>
      </c>
      <c r="O2567" t="str">
        <f t="shared" si="367"/>
        <v>NEIN</v>
      </c>
      <c r="P2567" t="str">
        <f t="shared" si="368"/>
        <v>NEIN</v>
      </c>
    </row>
    <row r="2568" spans="2:16">
      <c r="B2568" s="3">
        <v>38504</v>
      </c>
      <c r="C2568" s="4">
        <v>4527.17</v>
      </c>
      <c r="D2568" s="15">
        <f t="shared" si="360"/>
        <v>1.491717537657236E-2</v>
      </c>
      <c r="E2568" s="7"/>
      <c r="F2568" t="str">
        <f t="shared" si="361"/>
        <v>NEIN</v>
      </c>
      <c r="G2568" t="str">
        <f t="shared" si="362"/>
        <v>NEIN</v>
      </c>
      <c r="I2568" t="str">
        <f t="shared" si="363"/>
        <v>NEIN</v>
      </c>
      <c r="J2568" t="str">
        <f t="shared" si="364"/>
        <v>JA</v>
      </c>
      <c r="L2568" t="str">
        <f t="shared" si="365"/>
        <v>NEIN</v>
      </c>
      <c r="M2568" t="str">
        <f t="shared" si="366"/>
        <v>NEIN</v>
      </c>
      <c r="O2568" t="str">
        <f t="shared" si="367"/>
        <v>NEIN</v>
      </c>
      <c r="P2568" t="str">
        <f t="shared" si="368"/>
        <v>NEIN</v>
      </c>
    </row>
    <row r="2569" spans="2:16">
      <c r="B2569" s="3">
        <v>38503</v>
      </c>
      <c r="C2569" s="4">
        <v>4460.63</v>
      </c>
      <c r="D2569" s="15">
        <f t="shared" si="360"/>
        <v>-4.4192186910631745E-3</v>
      </c>
      <c r="E2569" s="7"/>
      <c r="F2569" t="str">
        <f t="shared" si="361"/>
        <v>NEIN</v>
      </c>
      <c r="G2569" t="str">
        <f t="shared" si="362"/>
        <v>JA</v>
      </c>
      <c r="I2569" t="str">
        <f t="shared" si="363"/>
        <v>NEIN</v>
      </c>
      <c r="J2569" t="str">
        <f t="shared" si="364"/>
        <v>NEIN</v>
      </c>
      <c r="L2569" t="str">
        <f t="shared" si="365"/>
        <v>NEIN</v>
      </c>
      <c r="M2569" t="str">
        <f t="shared" si="366"/>
        <v>JA</v>
      </c>
      <c r="O2569" t="str">
        <f t="shared" si="367"/>
        <v>NEIN</v>
      </c>
      <c r="P2569" t="str">
        <f t="shared" si="368"/>
        <v>NEIN</v>
      </c>
    </row>
    <row r="2570" spans="2:16">
      <c r="B2570" s="3">
        <v>38502</v>
      </c>
      <c r="C2570" s="4">
        <v>4480.43</v>
      </c>
      <c r="D2570" s="15">
        <f t="shared" si="360"/>
        <v>8.0365198179409361E-3</v>
      </c>
      <c r="E2570" s="7"/>
      <c r="F2570" t="str">
        <f t="shared" si="361"/>
        <v>JA</v>
      </c>
      <c r="G2570" t="str">
        <f t="shared" si="362"/>
        <v>NEIN</v>
      </c>
      <c r="I2570" t="str">
        <f t="shared" si="363"/>
        <v>NEIN</v>
      </c>
      <c r="J2570" t="str">
        <f t="shared" si="364"/>
        <v>NEIN</v>
      </c>
      <c r="L2570" t="str">
        <f t="shared" si="365"/>
        <v>JA</v>
      </c>
      <c r="M2570" t="str">
        <f t="shared" si="366"/>
        <v>NEIN</v>
      </c>
      <c r="O2570" t="str">
        <f t="shared" si="367"/>
        <v>NEIN</v>
      </c>
      <c r="P2570" t="str">
        <f t="shared" si="368"/>
        <v>NEIN</v>
      </c>
    </row>
    <row r="2571" spans="2:16">
      <c r="B2571" s="3">
        <v>38499</v>
      </c>
      <c r="C2571" s="4">
        <v>4444.71</v>
      </c>
      <c r="D2571" s="15">
        <f t="shared" si="360"/>
        <v>1.8279763783076392E-3</v>
      </c>
      <c r="E2571" s="7"/>
      <c r="F2571" t="str">
        <f t="shared" si="361"/>
        <v>JA</v>
      </c>
      <c r="G2571" t="str">
        <f t="shared" si="362"/>
        <v>NEIN</v>
      </c>
      <c r="I2571" t="str">
        <f t="shared" si="363"/>
        <v>NEIN</v>
      </c>
      <c r="J2571" t="str">
        <f t="shared" si="364"/>
        <v>NEIN</v>
      </c>
      <c r="L2571" t="str">
        <f t="shared" si="365"/>
        <v>NEIN</v>
      </c>
      <c r="M2571" t="str">
        <f t="shared" si="366"/>
        <v>NEIN</v>
      </c>
      <c r="O2571" t="str">
        <f t="shared" si="367"/>
        <v>NEIN</v>
      </c>
      <c r="P2571" t="str">
        <f t="shared" si="368"/>
        <v>NEIN</v>
      </c>
    </row>
    <row r="2572" spans="2:16">
      <c r="B2572" s="3">
        <v>38498</v>
      </c>
      <c r="C2572" s="4">
        <v>4436.6000000000004</v>
      </c>
      <c r="D2572" s="15">
        <f t="shared" ref="D2572:D2635" si="369">(C2572-C2573)/C2573</f>
        <v>1.0720941146452796E-2</v>
      </c>
      <c r="E2572" s="7"/>
      <c r="F2572" t="str">
        <f t="shared" si="361"/>
        <v>NEIN</v>
      </c>
      <c r="G2572" t="str">
        <f t="shared" si="362"/>
        <v>NEIN</v>
      </c>
      <c r="I2572" t="str">
        <f t="shared" si="363"/>
        <v>NEIN</v>
      </c>
      <c r="J2572" t="str">
        <f t="shared" si="364"/>
        <v>JA</v>
      </c>
      <c r="L2572" t="str">
        <f t="shared" si="365"/>
        <v>NEIN</v>
      </c>
      <c r="M2572" t="str">
        <f t="shared" si="366"/>
        <v>NEIN</v>
      </c>
      <c r="O2572" t="str">
        <f t="shared" si="367"/>
        <v>NEIN</v>
      </c>
      <c r="P2572" t="str">
        <f t="shared" si="368"/>
        <v>JA</v>
      </c>
    </row>
    <row r="2573" spans="2:16">
      <c r="B2573" s="3">
        <v>38497</v>
      </c>
      <c r="C2573" s="4">
        <v>4389.54</v>
      </c>
      <c r="D2573" s="15">
        <f t="shared" si="369"/>
        <v>-1.6148695367372273E-3</v>
      </c>
      <c r="E2573" s="7"/>
      <c r="F2573" t="str">
        <f t="shared" si="361"/>
        <v>NEIN</v>
      </c>
      <c r="G2573" t="str">
        <f t="shared" si="362"/>
        <v>NEIN</v>
      </c>
      <c r="I2573" t="str">
        <f t="shared" si="363"/>
        <v>JA</v>
      </c>
      <c r="J2573" t="str">
        <f t="shared" si="364"/>
        <v>NEIN</v>
      </c>
      <c r="L2573" t="str">
        <f t="shared" si="365"/>
        <v>NEIN</v>
      </c>
      <c r="M2573" t="str">
        <f t="shared" si="366"/>
        <v>NEIN</v>
      </c>
      <c r="O2573" t="str">
        <f t="shared" si="367"/>
        <v>NEIN</v>
      </c>
      <c r="P2573" t="str">
        <f t="shared" si="368"/>
        <v>NEIN</v>
      </c>
    </row>
    <row r="2574" spans="2:16">
      <c r="B2574" s="3">
        <v>38496</v>
      </c>
      <c r="C2574" s="4">
        <v>4396.6400000000003</v>
      </c>
      <c r="D2574" s="15">
        <f t="shared" si="369"/>
        <v>-2.3394864929258312E-3</v>
      </c>
      <c r="E2574" s="7"/>
      <c r="F2574" t="str">
        <f t="shared" si="361"/>
        <v>NEIN</v>
      </c>
      <c r="G2574" t="str">
        <f t="shared" si="362"/>
        <v>JA</v>
      </c>
      <c r="I2574" t="str">
        <f t="shared" si="363"/>
        <v>NEIN</v>
      </c>
      <c r="J2574" t="str">
        <f t="shared" si="364"/>
        <v>NEIN</v>
      </c>
      <c r="L2574" t="str">
        <f t="shared" si="365"/>
        <v>NEIN</v>
      </c>
      <c r="M2574" t="str">
        <f t="shared" si="366"/>
        <v>JA</v>
      </c>
      <c r="O2574" t="str">
        <f t="shared" si="367"/>
        <v>NEIN</v>
      </c>
      <c r="P2574" t="str">
        <f t="shared" si="368"/>
        <v>NEIN</v>
      </c>
    </row>
    <row r="2575" spans="2:16">
      <c r="B2575" s="3">
        <v>38495</v>
      </c>
      <c r="C2575" s="4">
        <v>4406.95</v>
      </c>
      <c r="D2575" s="15">
        <f t="shared" si="369"/>
        <v>1.0610730436537312E-2</v>
      </c>
      <c r="E2575" s="7"/>
      <c r="F2575" t="str">
        <f t="shared" si="361"/>
        <v>JA</v>
      </c>
      <c r="G2575" t="str">
        <f t="shared" si="362"/>
        <v>NEIN</v>
      </c>
      <c r="I2575" t="str">
        <f t="shared" si="363"/>
        <v>NEIN</v>
      </c>
      <c r="J2575" t="str">
        <f t="shared" si="364"/>
        <v>NEIN</v>
      </c>
      <c r="L2575" t="str">
        <f t="shared" si="365"/>
        <v>JA</v>
      </c>
      <c r="M2575" t="str">
        <f t="shared" si="366"/>
        <v>NEIN</v>
      </c>
      <c r="O2575" t="str">
        <f t="shared" si="367"/>
        <v>NEIN</v>
      </c>
      <c r="P2575" t="str">
        <f t="shared" si="368"/>
        <v>NEIN</v>
      </c>
    </row>
    <row r="2576" spans="2:16">
      <c r="B2576" s="3">
        <v>38492</v>
      </c>
      <c r="C2576" s="4">
        <v>4360.68</v>
      </c>
      <c r="D2576" s="15">
        <f t="shared" si="369"/>
        <v>5.9627283610344482E-5</v>
      </c>
      <c r="E2576" s="7"/>
      <c r="F2576" t="str">
        <f t="shared" si="361"/>
        <v>JA</v>
      </c>
      <c r="G2576" t="str">
        <f t="shared" si="362"/>
        <v>NEIN</v>
      </c>
      <c r="I2576" t="str">
        <f t="shared" si="363"/>
        <v>NEIN</v>
      </c>
      <c r="J2576" t="str">
        <f t="shared" si="364"/>
        <v>NEIN</v>
      </c>
      <c r="L2576" t="str">
        <f t="shared" si="365"/>
        <v>JA</v>
      </c>
      <c r="M2576" t="str">
        <f t="shared" si="366"/>
        <v>NEIN</v>
      </c>
      <c r="O2576" t="str">
        <f t="shared" si="367"/>
        <v>NEIN</v>
      </c>
      <c r="P2576" t="str">
        <f t="shared" si="368"/>
        <v>NEIN</v>
      </c>
    </row>
    <row r="2577" spans="2:16">
      <c r="B2577" s="3">
        <v>38491</v>
      </c>
      <c r="C2577" s="4">
        <v>4360.42</v>
      </c>
      <c r="D2577" s="15">
        <f t="shared" si="369"/>
        <v>8.2828469685056905E-3</v>
      </c>
      <c r="E2577" s="7"/>
      <c r="F2577" t="str">
        <f t="shared" si="361"/>
        <v>JA</v>
      </c>
      <c r="G2577" t="str">
        <f t="shared" si="362"/>
        <v>NEIN</v>
      </c>
      <c r="I2577" t="str">
        <f t="shared" si="363"/>
        <v>NEIN</v>
      </c>
      <c r="J2577" t="str">
        <f t="shared" si="364"/>
        <v>NEIN</v>
      </c>
      <c r="L2577" t="str">
        <f t="shared" si="365"/>
        <v>NEIN</v>
      </c>
      <c r="M2577" t="str">
        <f t="shared" si="366"/>
        <v>NEIN</v>
      </c>
      <c r="O2577" t="str">
        <f t="shared" si="367"/>
        <v>NEIN</v>
      </c>
      <c r="P2577" t="str">
        <f t="shared" si="368"/>
        <v>NEIN</v>
      </c>
    </row>
    <row r="2578" spans="2:16">
      <c r="B2578" s="3">
        <v>38490</v>
      </c>
      <c r="C2578" s="4">
        <v>4324.6000000000004</v>
      </c>
      <c r="D2578" s="15">
        <f t="shared" si="369"/>
        <v>1.7129336723294045E-2</v>
      </c>
      <c r="E2578" s="7"/>
      <c r="F2578" t="str">
        <f t="shared" si="361"/>
        <v>NEIN</v>
      </c>
      <c r="G2578" t="str">
        <f t="shared" si="362"/>
        <v>NEIN</v>
      </c>
      <c r="I2578" t="str">
        <f t="shared" si="363"/>
        <v>NEIN</v>
      </c>
      <c r="J2578" t="str">
        <f t="shared" si="364"/>
        <v>JA</v>
      </c>
      <c r="L2578" t="str">
        <f t="shared" si="365"/>
        <v>NEIN</v>
      </c>
      <c r="M2578" t="str">
        <f t="shared" si="366"/>
        <v>NEIN</v>
      </c>
      <c r="O2578" t="str">
        <f t="shared" si="367"/>
        <v>NEIN</v>
      </c>
      <c r="P2578" t="str">
        <f t="shared" si="368"/>
        <v>JA</v>
      </c>
    </row>
    <row r="2579" spans="2:16">
      <c r="B2579" s="3">
        <v>38489</v>
      </c>
      <c r="C2579" s="4">
        <v>4251.7700000000004</v>
      </c>
      <c r="D2579" s="15">
        <f t="shared" si="369"/>
        <v>-2.4424120989727919E-3</v>
      </c>
      <c r="E2579" s="7"/>
      <c r="F2579" t="str">
        <f t="shared" si="361"/>
        <v>NEIN</v>
      </c>
      <c r="G2579" t="str">
        <f t="shared" si="362"/>
        <v>NEIN</v>
      </c>
      <c r="I2579" t="str">
        <f t="shared" si="363"/>
        <v>JA</v>
      </c>
      <c r="J2579" t="str">
        <f t="shared" si="364"/>
        <v>NEIN</v>
      </c>
      <c r="L2579" t="str">
        <f t="shared" si="365"/>
        <v>NEIN</v>
      </c>
      <c r="M2579" t="str">
        <f t="shared" si="366"/>
        <v>NEIN</v>
      </c>
      <c r="O2579" t="str">
        <f t="shared" si="367"/>
        <v>NEIN</v>
      </c>
      <c r="P2579" t="str">
        <f t="shared" si="368"/>
        <v>NEIN</v>
      </c>
    </row>
    <row r="2580" spans="2:16">
      <c r="B2580" s="3">
        <v>38488</v>
      </c>
      <c r="C2580" s="4">
        <v>4262.18</v>
      </c>
      <c r="D2580" s="15">
        <f t="shared" si="369"/>
        <v>-3.1620553359682688E-3</v>
      </c>
      <c r="E2580" s="7"/>
      <c r="F2580" t="str">
        <f t="shared" si="361"/>
        <v>NEIN</v>
      </c>
      <c r="G2580" t="str">
        <f t="shared" si="362"/>
        <v>JA</v>
      </c>
      <c r="I2580" t="str">
        <f t="shared" si="363"/>
        <v>NEIN</v>
      </c>
      <c r="J2580" t="str">
        <f t="shared" si="364"/>
        <v>NEIN</v>
      </c>
      <c r="L2580" t="str">
        <f t="shared" si="365"/>
        <v>NEIN</v>
      </c>
      <c r="M2580" t="str">
        <f t="shared" si="366"/>
        <v>JA</v>
      </c>
      <c r="O2580" t="str">
        <f t="shared" si="367"/>
        <v>NEIN</v>
      </c>
      <c r="P2580" t="str">
        <f t="shared" si="368"/>
        <v>NEIN</v>
      </c>
    </row>
    <row r="2581" spans="2:16">
      <c r="B2581" s="3">
        <v>38485</v>
      </c>
      <c r="C2581" s="4">
        <v>4275.7</v>
      </c>
      <c r="D2581" s="15">
        <f t="shared" si="369"/>
        <v>2.0271616221979203E-3</v>
      </c>
      <c r="E2581" s="7"/>
      <c r="F2581" t="str">
        <f t="shared" si="361"/>
        <v>JA</v>
      </c>
      <c r="G2581" t="str">
        <f t="shared" si="362"/>
        <v>NEIN</v>
      </c>
      <c r="I2581" t="str">
        <f t="shared" si="363"/>
        <v>NEIN</v>
      </c>
      <c r="J2581" t="str">
        <f t="shared" si="364"/>
        <v>NEIN</v>
      </c>
      <c r="L2581" t="str">
        <f t="shared" si="365"/>
        <v>NEIN</v>
      </c>
      <c r="M2581" t="str">
        <f t="shared" si="366"/>
        <v>NEIN</v>
      </c>
      <c r="O2581" t="str">
        <f t="shared" si="367"/>
        <v>NEIN</v>
      </c>
      <c r="P2581" t="str">
        <f t="shared" si="368"/>
        <v>NEIN</v>
      </c>
    </row>
    <row r="2582" spans="2:16">
      <c r="B2582" s="3">
        <v>38484</v>
      </c>
      <c r="C2582" s="4">
        <v>4267.05</v>
      </c>
      <c r="D2582" s="15">
        <f t="shared" si="369"/>
        <v>5.3932933725402265E-3</v>
      </c>
      <c r="E2582" s="7"/>
      <c r="F2582" t="str">
        <f t="shared" si="361"/>
        <v>NEIN</v>
      </c>
      <c r="G2582" t="str">
        <f t="shared" si="362"/>
        <v>NEIN</v>
      </c>
      <c r="I2582" t="str">
        <f t="shared" si="363"/>
        <v>NEIN</v>
      </c>
      <c r="J2582" t="str">
        <f t="shared" si="364"/>
        <v>JA</v>
      </c>
      <c r="L2582" t="str">
        <f t="shared" si="365"/>
        <v>NEIN</v>
      </c>
      <c r="M2582" t="str">
        <f t="shared" si="366"/>
        <v>NEIN</v>
      </c>
      <c r="O2582" t="str">
        <f t="shared" si="367"/>
        <v>NEIN</v>
      </c>
      <c r="P2582" t="str">
        <f t="shared" si="368"/>
        <v>JA</v>
      </c>
    </row>
    <row r="2583" spans="2:16">
      <c r="B2583" s="3">
        <v>38483</v>
      </c>
      <c r="C2583" s="4">
        <v>4244.16</v>
      </c>
      <c r="D2583" s="15">
        <f t="shared" si="369"/>
        <v>-1.6395640688476368E-3</v>
      </c>
      <c r="E2583" s="7"/>
      <c r="F2583" t="str">
        <f t="shared" si="361"/>
        <v>NEIN</v>
      </c>
      <c r="G2583" t="str">
        <f t="shared" si="362"/>
        <v>NEIN</v>
      </c>
      <c r="I2583" t="str">
        <f t="shared" si="363"/>
        <v>JA</v>
      </c>
      <c r="J2583" t="str">
        <f t="shared" si="364"/>
        <v>NEIN</v>
      </c>
      <c r="L2583" t="str">
        <f t="shared" si="365"/>
        <v>NEIN</v>
      </c>
      <c r="M2583" t="str">
        <f t="shared" si="366"/>
        <v>NEIN</v>
      </c>
      <c r="O2583" t="str">
        <f t="shared" si="367"/>
        <v>JA</v>
      </c>
      <c r="P2583" t="str">
        <f t="shared" si="368"/>
        <v>NEIN</v>
      </c>
    </row>
    <row r="2584" spans="2:16">
      <c r="B2584" s="3">
        <v>38482</v>
      </c>
      <c r="C2584" s="4">
        <v>4251.13</v>
      </c>
      <c r="D2584" s="15">
        <f t="shared" si="369"/>
        <v>-9.6169750792677641E-3</v>
      </c>
      <c r="E2584" s="7"/>
      <c r="F2584" t="str">
        <f t="shared" si="361"/>
        <v>NEIN</v>
      </c>
      <c r="G2584" t="str">
        <f t="shared" si="362"/>
        <v>NEIN</v>
      </c>
      <c r="I2584" t="str">
        <f t="shared" si="363"/>
        <v>JA</v>
      </c>
      <c r="J2584" t="str">
        <f t="shared" si="364"/>
        <v>NEIN</v>
      </c>
      <c r="L2584" t="str">
        <f t="shared" si="365"/>
        <v>NEIN</v>
      </c>
      <c r="M2584" t="str">
        <f t="shared" si="366"/>
        <v>NEIN</v>
      </c>
      <c r="O2584" t="str">
        <f t="shared" si="367"/>
        <v>NEIN</v>
      </c>
      <c r="P2584" t="str">
        <f t="shared" si="368"/>
        <v>NEIN</v>
      </c>
    </row>
    <row r="2585" spans="2:16">
      <c r="B2585" s="3">
        <v>38481</v>
      </c>
      <c r="C2585" s="4">
        <v>4292.41</v>
      </c>
      <c r="D2585" s="15">
        <f t="shared" si="369"/>
        <v>-4.3260822164387751E-3</v>
      </c>
      <c r="E2585" s="7"/>
      <c r="F2585" t="str">
        <f t="shared" si="361"/>
        <v>NEIN</v>
      </c>
      <c r="G2585" t="str">
        <f t="shared" si="362"/>
        <v>JA</v>
      </c>
      <c r="I2585" t="str">
        <f t="shared" si="363"/>
        <v>NEIN</v>
      </c>
      <c r="J2585" t="str">
        <f t="shared" si="364"/>
        <v>NEIN</v>
      </c>
      <c r="L2585" t="str">
        <f t="shared" si="365"/>
        <v>NEIN</v>
      </c>
      <c r="M2585" t="str">
        <f t="shared" si="366"/>
        <v>JA</v>
      </c>
      <c r="O2585" t="str">
        <f t="shared" si="367"/>
        <v>NEIN</v>
      </c>
      <c r="P2585" t="str">
        <f t="shared" si="368"/>
        <v>NEIN</v>
      </c>
    </row>
    <row r="2586" spans="2:16">
      <c r="B2586" s="3">
        <v>38478</v>
      </c>
      <c r="C2586" s="4">
        <v>4311.0600000000004</v>
      </c>
      <c r="D2586" s="15">
        <f t="shared" si="369"/>
        <v>2.6863526308812356E-3</v>
      </c>
      <c r="E2586" s="7"/>
      <c r="F2586" t="str">
        <f t="shared" si="361"/>
        <v>JA</v>
      </c>
      <c r="G2586" t="str">
        <f t="shared" si="362"/>
        <v>NEIN</v>
      </c>
      <c r="I2586" t="str">
        <f t="shared" si="363"/>
        <v>NEIN</v>
      </c>
      <c r="J2586" t="str">
        <f t="shared" si="364"/>
        <v>NEIN</v>
      </c>
      <c r="L2586" t="str">
        <f t="shared" si="365"/>
        <v>JA</v>
      </c>
      <c r="M2586" t="str">
        <f t="shared" si="366"/>
        <v>NEIN</v>
      </c>
      <c r="O2586" t="str">
        <f t="shared" si="367"/>
        <v>NEIN</v>
      </c>
      <c r="P2586" t="str">
        <f t="shared" si="368"/>
        <v>NEIN</v>
      </c>
    </row>
    <row r="2587" spans="2:16">
      <c r="B2587" s="3">
        <v>38477</v>
      </c>
      <c r="C2587" s="4">
        <v>4299.51</v>
      </c>
      <c r="D2587" s="15">
        <f t="shared" si="369"/>
        <v>8.2451018326356543E-3</v>
      </c>
      <c r="E2587" s="7"/>
      <c r="F2587" t="str">
        <f t="shared" si="361"/>
        <v>JA</v>
      </c>
      <c r="G2587" t="str">
        <f t="shared" si="362"/>
        <v>NEIN</v>
      </c>
      <c r="I2587" t="str">
        <f t="shared" si="363"/>
        <v>NEIN</v>
      </c>
      <c r="J2587" t="str">
        <f t="shared" si="364"/>
        <v>NEIN</v>
      </c>
      <c r="L2587" t="str">
        <f t="shared" si="365"/>
        <v>JA</v>
      </c>
      <c r="M2587" t="str">
        <f t="shared" si="366"/>
        <v>NEIN</v>
      </c>
      <c r="O2587" t="str">
        <f t="shared" si="367"/>
        <v>NEIN</v>
      </c>
      <c r="P2587" t="str">
        <f t="shared" si="368"/>
        <v>NEIN</v>
      </c>
    </row>
    <row r="2588" spans="2:16">
      <c r="B2588" s="3">
        <v>38476</v>
      </c>
      <c r="C2588" s="4">
        <v>4264.3500000000004</v>
      </c>
      <c r="D2588" s="15">
        <f t="shared" si="369"/>
        <v>4.4305318051414896E-3</v>
      </c>
      <c r="E2588" s="7"/>
      <c r="F2588" t="str">
        <f t="shared" si="361"/>
        <v>JA</v>
      </c>
      <c r="G2588" t="str">
        <f t="shared" si="362"/>
        <v>NEIN</v>
      </c>
      <c r="I2588" t="str">
        <f t="shared" si="363"/>
        <v>NEIN</v>
      </c>
      <c r="J2588" t="str">
        <f t="shared" si="364"/>
        <v>NEIN</v>
      </c>
      <c r="L2588" t="str">
        <f t="shared" si="365"/>
        <v>JA</v>
      </c>
      <c r="M2588" t="str">
        <f t="shared" si="366"/>
        <v>NEIN</v>
      </c>
      <c r="O2588" t="str">
        <f t="shared" si="367"/>
        <v>NEIN</v>
      </c>
      <c r="P2588" t="str">
        <f t="shared" si="368"/>
        <v>NEIN</v>
      </c>
    </row>
    <row r="2589" spans="2:16">
      <c r="B2589" s="3">
        <v>38475</v>
      </c>
      <c r="C2589" s="4">
        <v>4245.54</v>
      </c>
      <c r="D2589" s="15">
        <f t="shared" si="369"/>
        <v>5.094672847192846E-3</v>
      </c>
      <c r="E2589" s="7"/>
      <c r="F2589" t="str">
        <f t="shared" si="361"/>
        <v>JA</v>
      </c>
      <c r="G2589" t="str">
        <f t="shared" si="362"/>
        <v>NEIN</v>
      </c>
      <c r="I2589" t="str">
        <f t="shared" si="363"/>
        <v>NEIN</v>
      </c>
      <c r="J2589" t="str">
        <f t="shared" si="364"/>
        <v>NEIN</v>
      </c>
      <c r="L2589" t="str">
        <f t="shared" si="365"/>
        <v>JA</v>
      </c>
      <c r="M2589" t="str">
        <f t="shared" si="366"/>
        <v>NEIN</v>
      </c>
      <c r="O2589" t="str">
        <f t="shared" si="367"/>
        <v>NEIN</v>
      </c>
      <c r="P2589" t="str">
        <f t="shared" si="368"/>
        <v>NEIN</v>
      </c>
    </row>
    <row r="2590" spans="2:16">
      <c r="B2590" s="3">
        <v>38474</v>
      </c>
      <c r="C2590" s="4">
        <v>4224.0200000000004</v>
      </c>
      <c r="D2590" s="15">
        <f t="shared" si="369"/>
        <v>9.3623651083435191E-3</v>
      </c>
      <c r="E2590" s="7"/>
      <c r="F2590" t="str">
        <f t="shared" si="361"/>
        <v>JA</v>
      </c>
      <c r="G2590" t="str">
        <f t="shared" si="362"/>
        <v>NEIN</v>
      </c>
      <c r="I2590" t="str">
        <f t="shared" si="363"/>
        <v>NEIN</v>
      </c>
      <c r="J2590" t="str">
        <f t="shared" si="364"/>
        <v>NEIN</v>
      </c>
      <c r="L2590" t="str">
        <f t="shared" si="365"/>
        <v>NEIN</v>
      </c>
      <c r="M2590" t="str">
        <f t="shared" si="366"/>
        <v>NEIN</v>
      </c>
      <c r="O2590" t="str">
        <f t="shared" si="367"/>
        <v>NEIN</v>
      </c>
      <c r="P2590" t="str">
        <f t="shared" si="368"/>
        <v>NEIN</v>
      </c>
    </row>
    <row r="2591" spans="2:16">
      <c r="B2591" s="3">
        <v>38471</v>
      </c>
      <c r="C2591" s="4">
        <v>4184.84</v>
      </c>
      <c r="D2591" s="15">
        <f t="shared" si="369"/>
        <v>1.613173452047529E-3</v>
      </c>
      <c r="E2591" s="7"/>
      <c r="F2591" t="str">
        <f t="shared" si="361"/>
        <v>NEIN</v>
      </c>
      <c r="G2591" t="str">
        <f t="shared" si="362"/>
        <v>NEIN</v>
      </c>
      <c r="I2591" t="str">
        <f t="shared" si="363"/>
        <v>NEIN</v>
      </c>
      <c r="J2591" t="str">
        <f t="shared" si="364"/>
        <v>JA</v>
      </c>
      <c r="L2591" t="str">
        <f t="shared" si="365"/>
        <v>NEIN</v>
      </c>
      <c r="M2591" t="str">
        <f t="shared" si="366"/>
        <v>NEIN</v>
      </c>
      <c r="O2591" t="str">
        <f t="shared" si="367"/>
        <v>NEIN</v>
      </c>
      <c r="P2591" t="str">
        <f t="shared" si="368"/>
        <v>JA</v>
      </c>
    </row>
    <row r="2592" spans="2:16">
      <c r="B2592" s="3">
        <v>38470</v>
      </c>
      <c r="C2592" s="4">
        <v>4178.1000000000004</v>
      </c>
      <c r="D2592" s="15">
        <f t="shared" si="369"/>
        <v>-2.6068149591073979E-3</v>
      </c>
      <c r="E2592" s="7"/>
      <c r="F2592" t="str">
        <f t="shared" si="361"/>
        <v>NEIN</v>
      </c>
      <c r="G2592" t="str">
        <f t="shared" si="362"/>
        <v>NEIN</v>
      </c>
      <c r="I2592" t="str">
        <f t="shared" si="363"/>
        <v>JA</v>
      </c>
      <c r="J2592" t="str">
        <f t="shared" si="364"/>
        <v>NEIN</v>
      </c>
      <c r="L2592" t="str">
        <f t="shared" si="365"/>
        <v>NEIN</v>
      </c>
      <c r="M2592" t="str">
        <f t="shared" si="366"/>
        <v>NEIN</v>
      </c>
      <c r="O2592" t="str">
        <f t="shared" si="367"/>
        <v>JA</v>
      </c>
      <c r="P2592" t="str">
        <f t="shared" si="368"/>
        <v>NEIN</v>
      </c>
    </row>
    <row r="2593" spans="2:16">
      <c r="B2593" s="3">
        <v>38469</v>
      </c>
      <c r="C2593" s="4">
        <v>4189.0200000000004</v>
      </c>
      <c r="D2593" s="15">
        <f t="shared" si="369"/>
        <v>-1.0567438872302583E-2</v>
      </c>
      <c r="E2593" s="7"/>
      <c r="F2593" t="str">
        <f t="shared" si="361"/>
        <v>NEIN</v>
      </c>
      <c r="G2593" t="str">
        <f t="shared" si="362"/>
        <v>NEIN</v>
      </c>
      <c r="I2593" t="str">
        <f t="shared" si="363"/>
        <v>JA</v>
      </c>
      <c r="J2593" t="str">
        <f t="shared" si="364"/>
        <v>NEIN</v>
      </c>
      <c r="L2593" t="str">
        <f t="shared" si="365"/>
        <v>NEIN</v>
      </c>
      <c r="M2593" t="str">
        <f t="shared" si="366"/>
        <v>NEIN</v>
      </c>
      <c r="O2593" t="str">
        <f t="shared" si="367"/>
        <v>NEIN</v>
      </c>
      <c r="P2593" t="str">
        <f t="shared" si="368"/>
        <v>NEIN</v>
      </c>
    </row>
    <row r="2594" spans="2:16">
      <c r="B2594" s="3">
        <v>38468</v>
      </c>
      <c r="C2594" s="4">
        <v>4233.76</v>
      </c>
      <c r="D2594" s="15">
        <f t="shared" si="369"/>
        <v>-3.108105562567064E-3</v>
      </c>
      <c r="E2594" s="7"/>
      <c r="F2594" t="str">
        <f t="shared" si="361"/>
        <v>NEIN</v>
      </c>
      <c r="G2594" t="str">
        <f t="shared" si="362"/>
        <v>JA</v>
      </c>
      <c r="I2594" t="str">
        <f t="shared" si="363"/>
        <v>NEIN</v>
      </c>
      <c r="J2594" t="str">
        <f t="shared" si="364"/>
        <v>NEIN</v>
      </c>
      <c r="L2594" t="str">
        <f t="shared" si="365"/>
        <v>NEIN</v>
      </c>
      <c r="M2594" t="str">
        <f t="shared" si="366"/>
        <v>JA</v>
      </c>
      <c r="O2594" t="str">
        <f t="shared" si="367"/>
        <v>NEIN</v>
      </c>
      <c r="P2594" t="str">
        <f t="shared" si="368"/>
        <v>NEIN</v>
      </c>
    </row>
    <row r="2595" spans="2:16">
      <c r="B2595" s="3">
        <v>38467</v>
      </c>
      <c r="C2595" s="4">
        <v>4246.96</v>
      </c>
      <c r="D2595" s="15">
        <f t="shared" si="369"/>
        <v>5.6641660983557038E-3</v>
      </c>
      <c r="E2595" s="7"/>
      <c r="F2595" t="str">
        <f t="shared" si="361"/>
        <v>JA</v>
      </c>
      <c r="G2595" t="str">
        <f t="shared" si="362"/>
        <v>NEIN</v>
      </c>
      <c r="I2595" t="str">
        <f t="shared" si="363"/>
        <v>NEIN</v>
      </c>
      <c r="J2595" t="str">
        <f t="shared" si="364"/>
        <v>NEIN</v>
      </c>
      <c r="L2595" t="str">
        <f t="shared" si="365"/>
        <v>JA</v>
      </c>
      <c r="M2595" t="str">
        <f t="shared" si="366"/>
        <v>NEIN</v>
      </c>
      <c r="O2595" t="str">
        <f t="shared" si="367"/>
        <v>NEIN</v>
      </c>
      <c r="P2595" t="str">
        <f t="shared" si="368"/>
        <v>NEIN</v>
      </c>
    </row>
    <row r="2596" spans="2:16">
      <c r="B2596" s="3">
        <v>38464</v>
      </c>
      <c r="C2596" s="4">
        <v>4223.04</v>
      </c>
      <c r="D2596" s="15">
        <f t="shared" si="369"/>
        <v>6.9962085986122391E-3</v>
      </c>
      <c r="E2596" s="7"/>
      <c r="F2596" t="str">
        <f t="shared" si="361"/>
        <v>JA</v>
      </c>
      <c r="G2596" t="str">
        <f t="shared" si="362"/>
        <v>NEIN</v>
      </c>
      <c r="I2596" t="str">
        <f t="shared" si="363"/>
        <v>NEIN</v>
      </c>
      <c r="J2596" t="str">
        <f t="shared" si="364"/>
        <v>NEIN</v>
      </c>
      <c r="L2596" t="str">
        <f t="shared" si="365"/>
        <v>NEIN</v>
      </c>
      <c r="M2596" t="str">
        <f t="shared" si="366"/>
        <v>NEIN</v>
      </c>
      <c r="O2596" t="str">
        <f t="shared" si="367"/>
        <v>NEIN</v>
      </c>
      <c r="P2596" t="str">
        <f t="shared" si="368"/>
        <v>NEIN</v>
      </c>
    </row>
    <row r="2597" spans="2:16">
      <c r="B2597" s="3">
        <v>38463</v>
      </c>
      <c r="C2597" s="4">
        <v>4193.7</v>
      </c>
      <c r="D2597" s="15">
        <f t="shared" si="369"/>
        <v>3.6088469398988009E-3</v>
      </c>
      <c r="E2597" s="7"/>
      <c r="F2597" t="str">
        <f t="shared" si="361"/>
        <v>NEIN</v>
      </c>
      <c r="G2597" t="str">
        <f t="shared" si="362"/>
        <v>NEIN</v>
      </c>
      <c r="I2597" t="str">
        <f t="shared" si="363"/>
        <v>NEIN</v>
      </c>
      <c r="J2597" t="str">
        <f t="shared" si="364"/>
        <v>JA</v>
      </c>
      <c r="L2597" t="str">
        <f t="shared" si="365"/>
        <v>NEIN</v>
      </c>
      <c r="M2597" t="str">
        <f t="shared" si="366"/>
        <v>NEIN</v>
      </c>
      <c r="O2597" t="str">
        <f t="shared" si="367"/>
        <v>NEIN</v>
      </c>
      <c r="P2597" t="str">
        <f t="shared" si="368"/>
        <v>NEIN</v>
      </c>
    </row>
    <row r="2598" spans="2:16">
      <c r="B2598" s="3">
        <v>38462</v>
      </c>
      <c r="C2598" s="4">
        <v>4178.62</v>
      </c>
      <c r="D2598" s="15">
        <f t="shared" si="369"/>
        <v>-6.1813105139358424E-3</v>
      </c>
      <c r="E2598" s="7"/>
      <c r="F2598" t="str">
        <f t="shared" si="361"/>
        <v>NEIN</v>
      </c>
      <c r="G2598" t="str">
        <f t="shared" si="362"/>
        <v>JA</v>
      </c>
      <c r="I2598" t="str">
        <f t="shared" si="363"/>
        <v>NEIN</v>
      </c>
      <c r="J2598" t="str">
        <f t="shared" si="364"/>
        <v>NEIN</v>
      </c>
      <c r="L2598" t="str">
        <f t="shared" si="365"/>
        <v>NEIN</v>
      </c>
      <c r="M2598" t="str">
        <f t="shared" si="366"/>
        <v>NEIN</v>
      </c>
      <c r="O2598" t="str">
        <f t="shared" si="367"/>
        <v>NEIN</v>
      </c>
      <c r="P2598" t="str">
        <f t="shared" si="368"/>
        <v>NEIN</v>
      </c>
    </row>
    <row r="2599" spans="2:16">
      <c r="B2599" s="3">
        <v>38461</v>
      </c>
      <c r="C2599" s="4">
        <v>4204.6099999999997</v>
      </c>
      <c r="D2599" s="15">
        <f t="shared" si="369"/>
        <v>5.7350911427344123E-4</v>
      </c>
      <c r="E2599" s="7"/>
      <c r="F2599" t="str">
        <f t="shared" si="361"/>
        <v>NEIN</v>
      </c>
      <c r="G2599" t="str">
        <f t="shared" si="362"/>
        <v>NEIN</v>
      </c>
      <c r="I2599" t="str">
        <f t="shared" si="363"/>
        <v>NEIN</v>
      </c>
      <c r="J2599" t="str">
        <f t="shared" si="364"/>
        <v>JA</v>
      </c>
      <c r="L2599" t="str">
        <f t="shared" si="365"/>
        <v>NEIN</v>
      </c>
      <c r="M2599" t="str">
        <f t="shared" si="366"/>
        <v>NEIN</v>
      </c>
      <c r="O2599" t="str">
        <f t="shared" si="367"/>
        <v>NEIN</v>
      </c>
      <c r="P2599" t="str">
        <f t="shared" si="368"/>
        <v>JA</v>
      </c>
    </row>
    <row r="2600" spans="2:16">
      <c r="B2600" s="3">
        <v>38460</v>
      </c>
      <c r="C2600" s="4">
        <v>4202.2</v>
      </c>
      <c r="D2600" s="15">
        <f t="shared" si="369"/>
        <v>-2.5520320018551843E-2</v>
      </c>
      <c r="E2600" s="7"/>
      <c r="F2600" t="str">
        <f t="shared" si="361"/>
        <v>NEIN</v>
      </c>
      <c r="G2600" t="str">
        <f t="shared" si="362"/>
        <v>NEIN</v>
      </c>
      <c r="I2600" t="str">
        <f t="shared" si="363"/>
        <v>JA</v>
      </c>
      <c r="J2600" t="str">
        <f t="shared" si="364"/>
        <v>NEIN</v>
      </c>
      <c r="L2600" t="str">
        <f t="shared" si="365"/>
        <v>NEIN</v>
      </c>
      <c r="M2600" t="str">
        <f t="shared" si="366"/>
        <v>NEIN</v>
      </c>
      <c r="O2600" t="str">
        <f t="shared" si="367"/>
        <v>JA</v>
      </c>
      <c r="P2600" t="str">
        <f t="shared" si="368"/>
        <v>NEIN</v>
      </c>
    </row>
    <row r="2601" spans="2:16">
      <c r="B2601" s="3">
        <v>38457</v>
      </c>
      <c r="C2601" s="4">
        <v>4312.25</v>
      </c>
      <c r="D2601" s="15">
        <f t="shared" si="369"/>
        <v>-2.0399586556263598E-2</v>
      </c>
      <c r="E2601" s="7"/>
      <c r="F2601" t="str">
        <f t="shared" si="361"/>
        <v>NEIN</v>
      </c>
      <c r="G2601" t="str">
        <f t="shared" si="362"/>
        <v>NEIN</v>
      </c>
      <c r="I2601" t="str">
        <f t="shared" si="363"/>
        <v>JA</v>
      </c>
      <c r="J2601" t="str">
        <f t="shared" si="364"/>
        <v>NEIN</v>
      </c>
      <c r="L2601" t="str">
        <f t="shared" si="365"/>
        <v>NEIN</v>
      </c>
      <c r="M2601" t="str">
        <f t="shared" si="366"/>
        <v>NEIN</v>
      </c>
      <c r="O2601" t="str">
        <f t="shared" si="367"/>
        <v>NEIN</v>
      </c>
      <c r="P2601" t="str">
        <f t="shared" si="368"/>
        <v>NEIN</v>
      </c>
    </row>
    <row r="2602" spans="2:16">
      <c r="B2602" s="3">
        <v>38456</v>
      </c>
      <c r="C2602" s="4">
        <v>4402.05</v>
      </c>
      <c r="D2602" s="15">
        <f t="shared" si="369"/>
        <v>-8.2620429490032625E-4</v>
      </c>
      <c r="E2602" s="7"/>
      <c r="F2602" t="str">
        <f t="shared" si="361"/>
        <v>NEIN</v>
      </c>
      <c r="G2602" t="str">
        <f t="shared" si="362"/>
        <v>JA</v>
      </c>
      <c r="I2602" t="str">
        <f t="shared" si="363"/>
        <v>NEIN</v>
      </c>
      <c r="J2602" t="str">
        <f t="shared" si="364"/>
        <v>NEIN</v>
      </c>
      <c r="L2602" t="str">
        <f t="shared" si="365"/>
        <v>NEIN</v>
      </c>
      <c r="M2602" t="str">
        <f t="shared" si="366"/>
        <v>NEIN</v>
      </c>
      <c r="O2602" t="str">
        <f t="shared" si="367"/>
        <v>NEIN</v>
      </c>
      <c r="P2602" t="str">
        <f t="shared" si="368"/>
        <v>NEIN</v>
      </c>
    </row>
    <row r="2603" spans="2:16">
      <c r="B2603" s="3">
        <v>38455</v>
      </c>
      <c r="C2603" s="4">
        <v>4405.6899999999996</v>
      </c>
      <c r="D2603" s="15">
        <f t="shared" si="369"/>
        <v>7.678197304739968E-3</v>
      </c>
      <c r="E2603" s="7"/>
      <c r="F2603" t="str">
        <f t="shared" si="361"/>
        <v>NEIN</v>
      </c>
      <c r="G2603" t="str">
        <f t="shared" si="362"/>
        <v>NEIN</v>
      </c>
      <c r="I2603" t="str">
        <f t="shared" si="363"/>
        <v>NEIN</v>
      </c>
      <c r="J2603" t="str">
        <f t="shared" si="364"/>
        <v>JA</v>
      </c>
      <c r="L2603" t="str">
        <f t="shared" si="365"/>
        <v>NEIN</v>
      </c>
      <c r="M2603" t="str">
        <f t="shared" si="366"/>
        <v>NEIN</v>
      </c>
      <c r="O2603" t="str">
        <f t="shared" si="367"/>
        <v>NEIN</v>
      </c>
      <c r="P2603" t="str">
        <f t="shared" si="368"/>
        <v>JA</v>
      </c>
    </row>
    <row r="2604" spans="2:16">
      <c r="B2604" s="3">
        <v>38454</v>
      </c>
      <c r="C2604" s="4">
        <v>4372.12</v>
      </c>
      <c r="D2604" s="15">
        <f t="shared" si="369"/>
        <v>-5.4525726270390857E-3</v>
      </c>
      <c r="E2604" s="7"/>
      <c r="F2604" t="str">
        <f t="shared" si="361"/>
        <v>NEIN</v>
      </c>
      <c r="G2604" t="str">
        <f t="shared" si="362"/>
        <v>NEIN</v>
      </c>
      <c r="I2604" t="str">
        <f t="shared" si="363"/>
        <v>JA</v>
      </c>
      <c r="J2604" t="str">
        <f t="shared" si="364"/>
        <v>NEIN</v>
      </c>
      <c r="L2604" t="str">
        <f t="shared" si="365"/>
        <v>NEIN</v>
      </c>
      <c r="M2604" t="str">
        <f t="shared" si="366"/>
        <v>NEIN</v>
      </c>
      <c r="O2604" t="str">
        <f t="shared" si="367"/>
        <v>NEIN</v>
      </c>
      <c r="P2604" t="str">
        <f t="shared" si="368"/>
        <v>NEIN</v>
      </c>
    </row>
    <row r="2605" spans="2:16">
      <c r="B2605" s="3">
        <v>38453</v>
      </c>
      <c r="C2605" s="4">
        <v>4396.09</v>
      </c>
      <c r="D2605" s="15">
        <f t="shared" si="369"/>
        <v>-1.0430206240854016E-3</v>
      </c>
      <c r="E2605" s="7"/>
      <c r="F2605" t="str">
        <f t="shared" si="361"/>
        <v>NEIN</v>
      </c>
      <c r="G2605" t="str">
        <f t="shared" si="362"/>
        <v>JA</v>
      </c>
      <c r="I2605" t="str">
        <f t="shared" si="363"/>
        <v>NEIN</v>
      </c>
      <c r="J2605" t="str">
        <f t="shared" si="364"/>
        <v>NEIN</v>
      </c>
      <c r="L2605" t="str">
        <f t="shared" si="365"/>
        <v>NEIN</v>
      </c>
      <c r="M2605" t="str">
        <f t="shared" si="366"/>
        <v>JA</v>
      </c>
      <c r="O2605" t="str">
        <f t="shared" si="367"/>
        <v>NEIN</v>
      </c>
      <c r="P2605" t="str">
        <f t="shared" si="368"/>
        <v>NEIN</v>
      </c>
    </row>
    <row r="2606" spans="2:16">
      <c r="B2606" s="3">
        <v>38450</v>
      </c>
      <c r="C2606" s="4">
        <v>4400.68</v>
      </c>
      <c r="D2606" s="15">
        <f t="shared" si="369"/>
        <v>2.5424192166796948E-3</v>
      </c>
      <c r="E2606" s="7"/>
      <c r="F2606" t="str">
        <f t="shared" si="361"/>
        <v>JA</v>
      </c>
      <c r="G2606" t="str">
        <f t="shared" si="362"/>
        <v>NEIN</v>
      </c>
      <c r="I2606" t="str">
        <f t="shared" si="363"/>
        <v>NEIN</v>
      </c>
      <c r="J2606" t="str">
        <f t="shared" si="364"/>
        <v>NEIN</v>
      </c>
      <c r="L2606" t="str">
        <f t="shared" si="365"/>
        <v>JA</v>
      </c>
      <c r="M2606" t="str">
        <f t="shared" si="366"/>
        <v>NEIN</v>
      </c>
      <c r="O2606" t="str">
        <f t="shared" si="367"/>
        <v>NEIN</v>
      </c>
      <c r="P2606" t="str">
        <f t="shared" si="368"/>
        <v>NEIN</v>
      </c>
    </row>
    <row r="2607" spans="2:16">
      <c r="B2607" s="3">
        <v>38449</v>
      </c>
      <c r="C2607" s="4">
        <v>4389.5200000000004</v>
      </c>
      <c r="D2607" s="15">
        <f t="shared" si="369"/>
        <v>2.3611726396266298E-3</v>
      </c>
      <c r="E2607" s="7"/>
      <c r="F2607" t="str">
        <f t="shared" si="361"/>
        <v>JA</v>
      </c>
      <c r="G2607" t="str">
        <f t="shared" si="362"/>
        <v>NEIN</v>
      </c>
      <c r="I2607" t="str">
        <f t="shared" si="363"/>
        <v>NEIN</v>
      </c>
      <c r="J2607" t="str">
        <f t="shared" si="364"/>
        <v>NEIN</v>
      </c>
      <c r="L2607" t="str">
        <f t="shared" si="365"/>
        <v>JA</v>
      </c>
      <c r="M2607" t="str">
        <f t="shared" si="366"/>
        <v>NEIN</v>
      </c>
      <c r="O2607" t="str">
        <f t="shared" si="367"/>
        <v>NEIN</v>
      </c>
      <c r="P2607" t="str">
        <f t="shared" si="368"/>
        <v>NEIN</v>
      </c>
    </row>
    <row r="2608" spans="2:16">
      <c r="B2608" s="3">
        <v>38448</v>
      </c>
      <c r="C2608" s="4">
        <v>4379.18</v>
      </c>
      <c r="D2608" s="15">
        <f t="shared" si="369"/>
        <v>3.7981850314377447E-3</v>
      </c>
      <c r="E2608" s="7"/>
      <c r="F2608" t="str">
        <f t="shared" si="361"/>
        <v>JA</v>
      </c>
      <c r="G2608" t="str">
        <f t="shared" si="362"/>
        <v>NEIN</v>
      </c>
      <c r="I2608" t="str">
        <f t="shared" si="363"/>
        <v>NEIN</v>
      </c>
      <c r="J2608" t="str">
        <f t="shared" si="364"/>
        <v>NEIN</v>
      </c>
      <c r="L2608" t="str">
        <f t="shared" si="365"/>
        <v>NEIN</v>
      </c>
      <c r="M2608" t="str">
        <f t="shared" si="366"/>
        <v>NEIN</v>
      </c>
      <c r="O2608" t="str">
        <f t="shared" si="367"/>
        <v>NEIN</v>
      </c>
      <c r="P2608" t="str">
        <f t="shared" si="368"/>
        <v>NEIN</v>
      </c>
    </row>
    <row r="2609" spans="2:16">
      <c r="B2609" s="3">
        <v>38447</v>
      </c>
      <c r="C2609" s="4">
        <v>4362.6099999999997</v>
      </c>
      <c r="D2609" s="15">
        <f t="shared" si="369"/>
        <v>4.8878354628354844E-3</v>
      </c>
      <c r="E2609" s="7"/>
      <c r="F2609" t="str">
        <f t="shared" si="361"/>
        <v>NEIN</v>
      </c>
      <c r="G2609" t="str">
        <f t="shared" si="362"/>
        <v>NEIN</v>
      </c>
      <c r="I2609" t="str">
        <f t="shared" si="363"/>
        <v>NEIN</v>
      </c>
      <c r="J2609" t="str">
        <f t="shared" si="364"/>
        <v>JA</v>
      </c>
      <c r="L2609" t="str">
        <f t="shared" si="365"/>
        <v>NEIN</v>
      </c>
      <c r="M2609" t="str">
        <f t="shared" si="366"/>
        <v>NEIN</v>
      </c>
      <c r="O2609" t="str">
        <f t="shared" si="367"/>
        <v>NEIN</v>
      </c>
      <c r="P2609" t="str">
        <f t="shared" si="368"/>
        <v>NEIN</v>
      </c>
    </row>
    <row r="2610" spans="2:16">
      <c r="B2610" s="3">
        <v>38446</v>
      </c>
      <c r="C2610" s="4">
        <v>4341.3900000000003</v>
      </c>
      <c r="D2610" s="15">
        <f t="shared" si="369"/>
        <v>-7.3487548959306143E-3</v>
      </c>
      <c r="E2610" s="7"/>
      <c r="F2610" t="str">
        <f t="shared" si="361"/>
        <v>NEIN</v>
      </c>
      <c r="G2610" t="str">
        <f t="shared" si="362"/>
        <v>JA</v>
      </c>
      <c r="I2610" t="str">
        <f t="shared" si="363"/>
        <v>NEIN</v>
      </c>
      <c r="J2610" t="str">
        <f t="shared" si="364"/>
        <v>NEIN</v>
      </c>
      <c r="L2610" t="str">
        <f t="shared" si="365"/>
        <v>NEIN</v>
      </c>
      <c r="M2610" t="str">
        <f t="shared" si="366"/>
        <v>JA</v>
      </c>
      <c r="O2610" t="str">
        <f t="shared" si="367"/>
        <v>NEIN</v>
      </c>
      <c r="P2610" t="str">
        <f t="shared" si="368"/>
        <v>NEIN</v>
      </c>
    </row>
    <row r="2611" spans="2:16">
      <c r="B2611" s="3">
        <v>38443</v>
      </c>
      <c r="C2611" s="4">
        <v>4373.53</v>
      </c>
      <c r="D2611" s="15">
        <f t="shared" si="369"/>
        <v>5.6935639272712299E-3</v>
      </c>
      <c r="E2611" s="7"/>
      <c r="F2611" t="str">
        <f t="shared" si="361"/>
        <v>JA</v>
      </c>
      <c r="G2611" t="str">
        <f t="shared" si="362"/>
        <v>NEIN</v>
      </c>
      <c r="I2611" t="str">
        <f t="shared" si="363"/>
        <v>NEIN</v>
      </c>
      <c r="J2611" t="str">
        <f t="shared" si="364"/>
        <v>NEIN</v>
      </c>
      <c r="L2611" t="str">
        <f t="shared" si="365"/>
        <v>NEIN</v>
      </c>
      <c r="M2611" t="str">
        <f t="shared" si="366"/>
        <v>NEIN</v>
      </c>
      <c r="O2611" t="str">
        <f t="shared" si="367"/>
        <v>NEIN</v>
      </c>
      <c r="P2611" t="str">
        <f t="shared" si="368"/>
        <v>NEIN</v>
      </c>
    </row>
    <row r="2612" spans="2:16">
      <c r="B2612" s="3">
        <v>38442</v>
      </c>
      <c r="C2612" s="4">
        <v>4348.7700000000004</v>
      </c>
      <c r="D2612" s="15">
        <f t="shared" si="369"/>
        <v>2.875202414249963E-4</v>
      </c>
      <c r="E2612" s="7"/>
      <c r="F2612" t="str">
        <f t="shared" si="361"/>
        <v>NEIN</v>
      </c>
      <c r="G2612" t="str">
        <f t="shared" si="362"/>
        <v>NEIN</v>
      </c>
      <c r="I2612" t="str">
        <f t="shared" si="363"/>
        <v>NEIN</v>
      </c>
      <c r="J2612" t="str">
        <f t="shared" si="364"/>
        <v>JA</v>
      </c>
      <c r="L2612" t="str">
        <f t="shared" si="365"/>
        <v>NEIN</v>
      </c>
      <c r="M2612" t="str">
        <f t="shared" si="366"/>
        <v>NEIN</v>
      </c>
      <c r="O2612" t="str">
        <f t="shared" si="367"/>
        <v>NEIN</v>
      </c>
      <c r="P2612" t="str">
        <f t="shared" si="368"/>
        <v>NEIN</v>
      </c>
    </row>
    <row r="2613" spans="2:16">
      <c r="B2613" s="3">
        <v>38441</v>
      </c>
      <c r="C2613" s="4">
        <v>4347.5200000000004</v>
      </c>
      <c r="D2613" s="15">
        <f t="shared" si="369"/>
        <v>-1.0041614103297395E-3</v>
      </c>
      <c r="E2613" s="7"/>
      <c r="F2613" t="str">
        <f t="shared" si="361"/>
        <v>NEIN</v>
      </c>
      <c r="G2613" t="str">
        <f t="shared" si="362"/>
        <v>JA</v>
      </c>
      <c r="I2613" t="str">
        <f t="shared" si="363"/>
        <v>NEIN</v>
      </c>
      <c r="J2613" t="str">
        <f t="shared" si="364"/>
        <v>NEIN</v>
      </c>
      <c r="L2613" t="str">
        <f t="shared" si="365"/>
        <v>NEIN</v>
      </c>
      <c r="M2613" t="str">
        <f t="shared" si="366"/>
        <v>JA</v>
      </c>
      <c r="O2613" t="str">
        <f t="shared" si="367"/>
        <v>NEIN</v>
      </c>
      <c r="P2613" t="str">
        <f t="shared" si="368"/>
        <v>NEIN</v>
      </c>
    </row>
    <row r="2614" spans="2:16">
      <c r="B2614" s="3">
        <v>38440</v>
      </c>
      <c r="C2614" s="4">
        <v>4351.8900000000003</v>
      </c>
      <c r="D2614" s="15">
        <f t="shared" si="369"/>
        <v>1.9085551155723277E-3</v>
      </c>
      <c r="E2614" s="7"/>
      <c r="F2614" t="str">
        <f t="shared" si="361"/>
        <v>JA</v>
      </c>
      <c r="G2614" t="str">
        <f t="shared" si="362"/>
        <v>NEIN</v>
      </c>
      <c r="I2614" t="str">
        <f t="shared" si="363"/>
        <v>NEIN</v>
      </c>
      <c r="J2614" t="str">
        <f t="shared" si="364"/>
        <v>NEIN</v>
      </c>
      <c r="L2614" t="str">
        <f t="shared" si="365"/>
        <v>NEIN</v>
      </c>
      <c r="M2614" t="str">
        <f t="shared" si="366"/>
        <v>NEIN</v>
      </c>
      <c r="O2614" t="str">
        <f t="shared" si="367"/>
        <v>NEIN</v>
      </c>
      <c r="P2614" t="str">
        <f t="shared" si="368"/>
        <v>NEIN</v>
      </c>
    </row>
    <row r="2615" spans="2:16">
      <c r="B2615" s="3">
        <v>38435</v>
      </c>
      <c r="C2615" s="4">
        <v>4343.6000000000004</v>
      </c>
      <c r="D2615" s="15">
        <f t="shared" si="369"/>
        <v>6.115074585379539E-3</v>
      </c>
      <c r="E2615" s="7"/>
      <c r="F2615" t="str">
        <f t="shared" si="361"/>
        <v>NEIN</v>
      </c>
      <c r="G2615" t="str">
        <f t="shared" si="362"/>
        <v>NEIN</v>
      </c>
      <c r="I2615" t="str">
        <f t="shared" si="363"/>
        <v>NEIN</v>
      </c>
      <c r="J2615" t="str">
        <f t="shared" si="364"/>
        <v>JA</v>
      </c>
      <c r="L2615" t="str">
        <f t="shared" si="365"/>
        <v>NEIN</v>
      </c>
      <c r="M2615" t="str">
        <f t="shared" si="366"/>
        <v>NEIN</v>
      </c>
      <c r="O2615" t="str">
        <f t="shared" si="367"/>
        <v>NEIN</v>
      </c>
      <c r="P2615" t="str">
        <f t="shared" si="368"/>
        <v>NEIN</v>
      </c>
    </row>
    <row r="2616" spans="2:16">
      <c r="B2616" s="3">
        <v>38434</v>
      </c>
      <c r="C2616" s="4">
        <v>4317.2</v>
      </c>
      <c r="D2616" s="15">
        <f t="shared" si="369"/>
        <v>-8.0774135612593869E-4</v>
      </c>
      <c r="E2616" s="7"/>
      <c r="F2616" t="str">
        <f t="shared" si="361"/>
        <v>NEIN</v>
      </c>
      <c r="G2616" t="str">
        <f t="shared" si="362"/>
        <v>JA</v>
      </c>
      <c r="I2616" t="str">
        <f t="shared" si="363"/>
        <v>NEIN</v>
      </c>
      <c r="J2616" t="str">
        <f t="shared" si="364"/>
        <v>NEIN</v>
      </c>
      <c r="L2616" t="str">
        <f t="shared" si="365"/>
        <v>NEIN</v>
      </c>
      <c r="M2616" t="str">
        <f t="shared" si="366"/>
        <v>NEIN</v>
      </c>
      <c r="O2616" t="str">
        <f t="shared" si="367"/>
        <v>NEIN</v>
      </c>
      <c r="P2616" t="str">
        <f t="shared" si="368"/>
        <v>NEIN</v>
      </c>
    </row>
    <row r="2617" spans="2:16">
      <c r="B2617" s="3">
        <v>38433</v>
      </c>
      <c r="C2617" s="4">
        <v>4320.6899999999996</v>
      </c>
      <c r="D2617" s="15">
        <f t="shared" si="369"/>
        <v>5.6629332737479932E-3</v>
      </c>
      <c r="E2617" s="7"/>
      <c r="F2617" t="str">
        <f t="shared" si="361"/>
        <v>NEIN</v>
      </c>
      <c r="G2617" t="str">
        <f t="shared" si="362"/>
        <v>NEIN</v>
      </c>
      <c r="I2617" t="str">
        <f t="shared" si="363"/>
        <v>NEIN</v>
      </c>
      <c r="J2617" t="str">
        <f t="shared" si="364"/>
        <v>JA</v>
      </c>
      <c r="L2617" t="str">
        <f t="shared" si="365"/>
        <v>NEIN</v>
      </c>
      <c r="M2617" t="str">
        <f t="shared" si="366"/>
        <v>NEIN</v>
      </c>
      <c r="O2617" t="str">
        <f t="shared" si="367"/>
        <v>NEIN</v>
      </c>
      <c r="P2617" t="str">
        <f t="shared" si="368"/>
        <v>NEIN</v>
      </c>
    </row>
    <row r="2618" spans="2:16">
      <c r="B2618" s="3">
        <v>38432</v>
      </c>
      <c r="C2618" s="4">
        <v>4296.3599999999997</v>
      </c>
      <c r="D2618" s="15">
        <f t="shared" si="369"/>
        <v>-7.1224215308816861E-3</v>
      </c>
      <c r="E2618" s="7"/>
      <c r="F2618" t="str">
        <f t="shared" si="361"/>
        <v>NEIN</v>
      </c>
      <c r="G2618" t="str">
        <f t="shared" si="362"/>
        <v>JA</v>
      </c>
      <c r="I2618" t="str">
        <f t="shared" si="363"/>
        <v>NEIN</v>
      </c>
      <c r="J2618" t="str">
        <f t="shared" si="364"/>
        <v>NEIN</v>
      </c>
      <c r="L2618" t="str">
        <f t="shared" si="365"/>
        <v>NEIN</v>
      </c>
      <c r="M2618" t="str">
        <f t="shared" si="366"/>
        <v>JA</v>
      </c>
      <c r="O2618" t="str">
        <f t="shared" si="367"/>
        <v>NEIN</v>
      </c>
      <c r="P2618" t="str">
        <f t="shared" si="368"/>
        <v>NEIN</v>
      </c>
    </row>
    <row r="2619" spans="2:16">
      <c r="B2619" s="3">
        <v>38429</v>
      </c>
      <c r="C2619" s="4">
        <v>4327.18</v>
      </c>
      <c r="D2619" s="15">
        <f t="shared" si="369"/>
        <v>2.6089454855512191E-3</v>
      </c>
      <c r="E2619" s="7"/>
      <c r="F2619" t="str">
        <f t="shared" si="361"/>
        <v>JA</v>
      </c>
      <c r="G2619" t="str">
        <f t="shared" si="362"/>
        <v>NEIN</v>
      </c>
      <c r="I2619" t="str">
        <f t="shared" si="363"/>
        <v>NEIN</v>
      </c>
      <c r="J2619" t="str">
        <f t="shared" si="364"/>
        <v>NEIN</v>
      </c>
      <c r="L2619" t="str">
        <f t="shared" si="365"/>
        <v>NEIN</v>
      </c>
      <c r="M2619" t="str">
        <f t="shared" si="366"/>
        <v>NEIN</v>
      </c>
      <c r="O2619" t="str">
        <f t="shared" si="367"/>
        <v>NEIN</v>
      </c>
      <c r="P2619" t="str">
        <f t="shared" si="368"/>
        <v>NEIN</v>
      </c>
    </row>
    <row r="2620" spans="2:16">
      <c r="B2620" s="3">
        <v>38428</v>
      </c>
      <c r="C2620" s="4">
        <v>4315.92</v>
      </c>
      <c r="D2620" s="15">
        <f t="shared" si="369"/>
        <v>1.5803727451841334E-3</v>
      </c>
      <c r="E2620" s="7"/>
      <c r="F2620" t="str">
        <f t="shared" si="361"/>
        <v>NEIN</v>
      </c>
      <c r="G2620" t="str">
        <f t="shared" si="362"/>
        <v>NEIN</v>
      </c>
      <c r="I2620" t="str">
        <f t="shared" si="363"/>
        <v>NEIN</v>
      </c>
      <c r="J2620" t="str">
        <f t="shared" si="364"/>
        <v>JA</v>
      </c>
      <c r="L2620" t="str">
        <f t="shared" si="365"/>
        <v>NEIN</v>
      </c>
      <c r="M2620" t="str">
        <f t="shared" si="366"/>
        <v>NEIN</v>
      </c>
      <c r="O2620" t="str">
        <f t="shared" si="367"/>
        <v>NEIN</v>
      </c>
      <c r="P2620" t="str">
        <f t="shared" si="368"/>
        <v>NEIN</v>
      </c>
    </row>
    <row r="2621" spans="2:16">
      <c r="B2621" s="3">
        <v>38427</v>
      </c>
      <c r="C2621" s="4">
        <v>4309.1099999999997</v>
      </c>
      <c r="D2621" s="15">
        <f t="shared" si="369"/>
        <v>-1.7909195955046947E-2</v>
      </c>
      <c r="E2621" s="7"/>
      <c r="F2621" t="str">
        <f t="shared" si="361"/>
        <v>NEIN</v>
      </c>
      <c r="G2621" t="str">
        <f t="shared" si="362"/>
        <v>JA</v>
      </c>
      <c r="I2621" t="str">
        <f t="shared" si="363"/>
        <v>NEIN</v>
      </c>
      <c r="J2621" t="str">
        <f t="shared" si="364"/>
        <v>NEIN</v>
      </c>
      <c r="L2621" t="str">
        <f t="shared" si="365"/>
        <v>NEIN</v>
      </c>
      <c r="M2621" t="str">
        <f t="shared" si="366"/>
        <v>JA</v>
      </c>
      <c r="O2621" t="str">
        <f t="shared" si="367"/>
        <v>NEIN</v>
      </c>
      <c r="P2621" t="str">
        <f t="shared" si="368"/>
        <v>NEIN</v>
      </c>
    </row>
    <row r="2622" spans="2:16">
      <c r="B2622" s="3">
        <v>38426</v>
      </c>
      <c r="C2622" s="4">
        <v>4387.6899999999996</v>
      </c>
      <c r="D2622" s="15">
        <f t="shared" si="369"/>
        <v>4.6687884963248268E-3</v>
      </c>
      <c r="E2622" s="7"/>
      <c r="F2622" t="str">
        <f t="shared" si="361"/>
        <v>JA</v>
      </c>
      <c r="G2622" t="str">
        <f t="shared" si="362"/>
        <v>NEIN</v>
      </c>
      <c r="I2622" t="str">
        <f t="shared" si="363"/>
        <v>NEIN</v>
      </c>
      <c r="J2622" t="str">
        <f t="shared" si="364"/>
        <v>NEIN</v>
      </c>
      <c r="L2622" t="str">
        <f t="shared" si="365"/>
        <v>JA</v>
      </c>
      <c r="M2622" t="str">
        <f t="shared" si="366"/>
        <v>NEIN</v>
      </c>
      <c r="O2622" t="str">
        <f t="shared" si="367"/>
        <v>NEIN</v>
      </c>
      <c r="P2622" t="str">
        <f t="shared" si="368"/>
        <v>NEIN</v>
      </c>
    </row>
    <row r="2623" spans="2:16">
      <c r="B2623" s="3">
        <v>38425</v>
      </c>
      <c r="C2623" s="4">
        <v>4367.3</v>
      </c>
      <c r="D2623" s="15">
        <f t="shared" si="369"/>
        <v>1.5617510876072185E-3</v>
      </c>
      <c r="E2623" s="7"/>
      <c r="F2623" t="str">
        <f t="shared" si="361"/>
        <v>JA</v>
      </c>
      <c r="G2623" t="str">
        <f t="shared" si="362"/>
        <v>NEIN</v>
      </c>
      <c r="I2623" t="str">
        <f t="shared" si="363"/>
        <v>NEIN</v>
      </c>
      <c r="J2623" t="str">
        <f t="shared" si="364"/>
        <v>NEIN</v>
      </c>
      <c r="L2623" t="str">
        <f t="shared" si="365"/>
        <v>NEIN</v>
      </c>
      <c r="M2623" t="str">
        <f t="shared" si="366"/>
        <v>NEIN</v>
      </c>
      <c r="O2623" t="str">
        <f t="shared" si="367"/>
        <v>NEIN</v>
      </c>
      <c r="P2623" t="str">
        <f t="shared" si="368"/>
        <v>NEIN</v>
      </c>
    </row>
    <row r="2624" spans="2:16">
      <c r="B2624" s="3">
        <v>38422</v>
      </c>
      <c r="C2624" s="4">
        <v>4360.49</v>
      </c>
      <c r="D2624" s="15">
        <f t="shared" si="369"/>
        <v>5.2585714022241126E-3</v>
      </c>
      <c r="E2624" s="7"/>
      <c r="F2624" t="str">
        <f t="shared" si="361"/>
        <v>NEIN</v>
      </c>
      <c r="G2624" t="str">
        <f t="shared" si="362"/>
        <v>NEIN</v>
      </c>
      <c r="I2624" t="str">
        <f t="shared" si="363"/>
        <v>NEIN</v>
      </c>
      <c r="J2624" t="str">
        <f t="shared" si="364"/>
        <v>JA</v>
      </c>
      <c r="L2624" t="str">
        <f t="shared" si="365"/>
        <v>NEIN</v>
      </c>
      <c r="M2624" t="str">
        <f t="shared" si="366"/>
        <v>NEIN</v>
      </c>
      <c r="O2624" t="str">
        <f t="shared" si="367"/>
        <v>NEIN</v>
      </c>
      <c r="P2624" t="str">
        <f t="shared" si="368"/>
        <v>JA</v>
      </c>
    </row>
    <row r="2625" spans="2:16">
      <c r="B2625" s="3">
        <v>38421</v>
      </c>
      <c r="C2625" s="4">
        <v>4337.68</v>
      </c>
      <c r="D2625" s="15">
        <f t="shared" si="369"/>
        <v>-8.6662400585062783E-3</v>
      </c>
      <c r="E2625" s="7"/>
      <c r="F2625" t="str">
        <f t="shared" si="361"/>
        <v>NEIN</v>
      </c>
      <c r="G2625" t="str">
        <f t="shared" si="362"/>
        <v>NEIN</v>
      </c>
      <c r="I2625" t="str">
        <f t="shared" si="363"/>
        <v>JA</v>
      </c>
      <c r="J2625" t="str">
        <f t="shared" si="364"/>
        <v>NEIN</v>
      </c>
      <c r="L2625" t="str">
        <f t="shared" si="365"/>
        <v>NEIN</v>
      </c>
      <c r="M2625" t="str">
        <f t="shared" si="366"/>
        <v>NEIN</v>
      </c>
      <c r="O2625" t="str">
        <f t="shared" si="367"/>
        <v>JA</v>
      </c>
      <c r="P2625" t="str">
        <f t="shared" si="368"/>
        <v>NEIN</v>
      </c>
    </row>
    <row r="2626" spans="2:16">
      <c r="B2626" s="3">
        <v>38420</v>
      </c>
      <c r="C2626" s="4">
        <v>4375.6000000000004</v>
      </c>
      <c r="D2626" s="15">
        <f t="shared" si="369"/>
        <v>-4.7537814170361958E-3</v>
      </c>
      <c r="E2626" s="7"/>
      <c r="F2626" t="str">
        <f t="shared" si="361"/>
        <v>NEIN</v>
      </c>
      <c r="G2626" t="str">
        <f t="shared" si="362"/>
        <v>NEIN</v>
      </c>
      <c r="I2626" t="str">
        <f t="shared" si="363"/>
        <v>JA</v>
      </c>
      <c r="J2626" t="str">
        <f t="shared" si="364"/>
        <v>NEIN</v>
      </c>
      <c r="L2626" t="str">
        <f t="shared" si="365"/>
        <v>NEIN</v>
      </c>
      <c r="M2626" t="str">
        <f t="shared" si="366"/>
        <v>NEIN</v>
      </c>
      <c r="O2626" t="str">
        <f t="shared" si="367"/>
        <v>NEIN</v>
      </c>
      <c r="P2626" t="str">
        <f t="shared" si="368"/>
        <v>NEIN</v>
      </c>
    </row>
    <row r="2627" spans="2:16">
      <c r="B2627" s="3">
        <v>38419</v>
      </c>
      <c r="C2627" s="4">
        <v>4396.5</v>
      </c>
      <c r="D2627" s="15">
        <f t="shared" si="369"/>
        <v>-7.1340013414361823E-3</v>
      </c>
      <c r="E2627" s="7"/>
      <c r="F2627" t="str">
        <f t="shared" si="361"/>
        <v>NEIN</v>
      </c>
      <c r="G2627" t="str">
        <f t="shared" si="362"/>
        <v>JA</v>
      </c>
      <c r="I2627" t="str">
        <f t="shared" si="363"/>
        <v>NEIN</v>
      </c>
      <c r="J2627" t="str">
        <f t="shared" si="364"/>
        <v>NEIN</v>
      </c>
      <c r="L2627" t="str">
        <f t="shared" si="365"/>
        <v>NEIN</v>
      </c>
      <c r="M2627" t="str">
        <f t="shared" si="366"/>
        <v>JA</v>
      </c>
      <c r="O2627" t="str">
        <f t="shared" si="367"/>
        <v>NEIN</v>
      </c>
      <c r="P2627" t="str">
        <f t="shared" si="368"/>
        <v>NEIN</v>
      </c>
    </row>
    <row r="2628" spans="2:16">
      <c r="B2628" s="3">
        <v>38418</v>
      </c>
      <c r="C2628" s="4">
        <v>4428.09</v>
      </c>
      <c r="D2628" s="15">
        <f t="shared" si="369"/>
        <v>1.033113900242275E-3</v>
      </c>
      <c r="E2628" s="7"/>
      <c r="F2628" t="str">
        <f t="shared" si="361"/>
        <v>JA</v>
      </c>
      <c r="G2628" t="str">
        <f t="shared" si="362"/>
        <v>NEIN</v>
      </c>
      <c r="I2628" t="str">
        <f t="shared" si="363"/>
        <v>NEIN</v>
      </c>
      <c r="J2628" t="str">
        <f t="shared" si="364"/>
        <v>NEIN</v>
      </c>
      <c r="L2628" t="str">
        <f t="shared" si="365"/>
        <v>NEIN</v>
      </c>
      <c r="M2628" t="str">
        <f t="shared" si="366"/>
        <v>NEIN</v>
      </c>
      <c r="O2628" t="str">
        <f t="shared" si="367"/>
        <v>NEIN</v>
      </c>
      <c r="P2628" t="str">
        <f t="shared" si="368"/>
        <v>NEIN</v>
      </c>
    </row>
    <row r="2629" spans="2:16">
      <c r="B2629" s="3">
        <v>38415</v>
      </c>
      <c r="C2629" s="4">
        <v>4423.5200000000004</v>
      </c>
      <c r="D2629" s="15">
        <f t="shared" si="369"/>
        <v>1.1490257861965988E-2</v>
      </c>
      <c r="E2629" s="7"/>
      <c r="F2629" t="str">
        <f t="shared" si="361"/>
        <v>NEIN</v>
      </c>
      <c r="G2629" t="str">
        <f t="shared" si="362"/>
        <v>NEIN</v>
      </c>
      <c r="I2629" t="str">
        <f t="shared" si="363"/>
        <v>NEIN</v>
      </c>
      <c r="J2629" t="str">
        <f t="shared" si="364"/>
        <v>JA</v>
      </c>
      <c r="L2629" t="str">
        <f t="shared" si="365"/>
        <v>NEIN</v>
      </c>
      <c r="M2629" t="str">
        <f t="shared" si="366"/>
        <v>NEIN</v>
      </c>
      <c r="O2629" t="str">
        <f t="shared" si="367"/>
        <v>NEIN</v>
      </c>
      <c r="P2629" t="str">
        <f t="shared" si="368"/>
        <v>NEIN</v>
      </c>
    </row>
    <row r="2630" spans="2:16">
      <c r="B2630" s="3">
        <v>38414</v>
      </c>
      <c r="C2630" s="4">
        <v>4373.2700000000004</v>
      </c>
      <c r="D2630" s="15">
        <f t="shared" si="369"/>
        <v>-4.5886699002828891E-3</v>
      </c>
      <c r="E2630" s="7"/>
      <c r="F2630" t="str">
        <f t="shared" ref="F2630:F2693" si="370">IF(AND(D2631&gt;0,D2630&gt;0),"JA","NEIN")</f>
        <v>NEIN</v>
      </c>
      <c r="G2630" t="str">
        <f t="shared" ref="G2630:G2693" si="371">IF(AND(D2631&gt;0,D2630&lt;0),"JA","NEIN")</f>
        <v>JA</v>
      </c>
      <c r="I2630" t="str">
        <f t="shared" ref="I2630:I2693" si="372">IF(AND(D2631&lt;0,D2630&lt;0),"JA","NEIN")</f>
        <v>NEIN</v>
      </c>
      <c r="J2630" t="str">
        <f t="shared" ref="J2630:J2693" si="373">IF(AND(D2631&lt;0,D2630&gt;0),"JA","NEIN")</f>
        <v>NEIN</v>
      </c>
      <c r="L2630" t="str">
        <f t="shared" ref="L2630:L2693" si="374">IF(AND(D2632&gt;0,D2631&gt;0,D2630&gt;0),"JA", "NEIN")</f>
        <v>NEIN</v>
      </c>
      <c r="M2630" t="str">
        <f t="shared" ref="M2630:M2693" si="375">IF(AND(D2632&gt;0,D2631&gt;0,D2630&lt;0),"JA","NEIN")</f>
        <v>JA</v>
      </c>
      <c r="O2630" t="str">
        <f t="shared" ref="O2630:O2693" si="376">IF(AND(D2632&lt;0,D2631&lt;0,D2630&lt;0),"JA","NEIN")</f>
        <v>NEIN</v>
      </c>
      <c r="P2630" t="str">
        <f t="shared" ref="P2630:P2693" si="377">IF(AND(D2632&lt;0,D2631&lt;0,D2630&gt;0),"JA","NEIN")</f>
        <v>NEIN</v>
      </c>
    </row>
    <row r="2631" spans="2:16">
      <c r="B2631" s="3">
        <v>38413</v>
      </c>
      <c r="C2631" s="4">
        <v>4393.43</v>
      </c>
      <c r="D2631" s="15">
        <f t="shared" si="369"/>
        <v>2.2378764582697405E-3</v>
      </c>
      <c r="E2631" s="7"/>
      <c r="F2631" t="str">
        <f t="shared" si="370"/>
        <v>JA</v>
      </c>
      <c r="G2631" t="str">
        <f t="shared" si="371"/>
        <v>NEIN</v>
      </c>
      <c r="I2631" t="str">
        <f t="shared" si="372"/>
        <v>NEIN</v>
      </c>
      <c r="J2631" t="str">
        <f t="shared" si="373"/>
        <v>NEIN</v>
      </c>
      <c r="L2631" t="str">
        <f t="shared" si="374"/>
        <v>JA</v>
      </c>
      <c r="M2631" t="str">
        <f t="shared" si="375"/>
        <v>NEIN</v>
      </c>
      <c r="O2631" t="str">
        <f t="shared" si="376"/>
        <v>NEIN</v>
      </c>
      <c r="P2631" t="str">
        <f t="shared" si="377"/>
        <v>NEIN</v>
      </c>
    </row>
    <row r="2632" spans="2:16">
      <c r="B2632" s="3">
        <v>38412</v>
      </c>
      <c r="C2632" s="4">
        <v>4383.62</v>
      </c>
      <c r="D2632" s="15">
        <f t="shared" si="369"/>
        <v>7.6152341460387473E-3</v>
      </c>
      <c r="E2632" s="7"/>
      <c r="F2632" t="str">
        <f t="shared" si="370"/>
        <v>JA</v>
      </c>
      <c r="G2632" t="str">
        <f t="shared" si="371"/>
        <v>NEIN</v>
      </c>
      <c r="I2632" t="str">
        <f t="shared" si="372"/>
        <v>NEIN</v>
      </c>
      <c r="J2632" t="str">
        <f t="shared" si="373"/>
        <v>NEIN</v>
      </c>
      <c r="L2632" t="str">
        <f t="shared" si="374"/>
        <v>JA</v>
      </c>
      <c r="M2632" t="str">
        <f t="shared" si="375"/>
        <v>NEIN</v>
      </c>
      <c r="O2632" t="str">
        <f t="shared" si="376"/>
        <v>NEIN</v>
      </c>
      <c r="P2632" t="str">
        <f t="shared" si="377"/>
        <v>NEIN</v>
      </c>
    </row>
    <row r="2633" spans="2:16">
      <c r="B2633" s="3">
        <v>38411</v>
      </c>
      <c r="C2633" s="4">
        <v>4350.49</v>
      </c>
      <c r="D2633" s="15">
        <f t="shared" si="369"/>
        <v>4.2542036130823754E-4</v>
      </c>
      <c r="E2633" s="7"/>
      <c r="F2633" t="str">
        <f t="shared" si="370"/>
        <v>JA</v>
      </c>
      <c r="G2633" t="str">
        <f t="shared" si="371"/>
        <v>NEIN</v>
      </c>
      <c r="I2633" t="str">
        <f t="shared" si="372"/>
        <v>NEIN</v>
      </c>
      <c r="J2633" t="str">
        <f t="shared" si="373"/>
        <v>NEIN</v>
      </c>
      <c r="L2633" t="str">
        <f t="shared" si="374"/>
        <v>NEIN</v>
      </c>
      <c r="M2633" t="str">
        <f t="shared" si="375"/>
        <v>NEIN</v>
      </c>
      <c r="O2633" t="str">
        <f t="shared" si="376"/>
        <v>NEIN</v>
      </c>
      <c r="P2633" t="str">
        <f t="shared" si="377"/>
        <v>NEIN</v>
      </c>
    </row>
    <row r="2634" spans="2:16">
      <c r="B2634" s="3">
        <v>38408</v>
      </c>
      <c r="C2634" s="4">
        <v>4348.6400000000003</v>
      </c>
      <c r="D2634" s="15">
        <f t="shared" si="369"/>
        <v>1.0303673776627588E-2</v>
      </c>
      <c r="E2634" s="7"/>
      <c r="F2634" t="str">
        <f t="shared" si="370"/>
        <v>NEIN</v>
      </c>
      <c r="G2634" t="str">
        <f t="shared" si="371"/>
        <v>NEIN</v>
      </c>
      <c r="I2634" t="str">
        <f t="shared" si="372"/>
        <v>NEIN</v>
      </c>
      <c r="J2634" t="str">
        <f t="shared" si="373"/>
        <v>JA</v>
      </c>
      <c r="L2634" t="str">
        <f t="shared" si="374"/>
        <v>NEIN</v>
      </c>
      <c r="M2634" t="str">
        <f t="shared" si="375"/>
        <v>NEIN</v>
      </c>
      <c r="O2634" t="str">
        <f t="shared" si="376"/>
        <v>NEIN</v>
      </c>
      <c r="P2634" t="str">
        <f t="shared" si="377"/>
        <v>JA</v>
      </c>
    </row>
    <row r="2635" spans="2:16">
      <c r="B2635" s="3">
        <v>38407</v>
      </c>
      <c r="C2635" s="4">
        <v>4304.29</v>
      </c>
      <c r="D2635" s="15">
        <f t="shared" si="369"/>
        <v>-1.4777319482399195E-3</v>
      </c>
      <c r="E2635" s="7"/>
      <c r="F2635" t="str">
        <f t="shared" si="370"/>
        <v>NEIN</v>
      </c>
      <c r="G2635" t="str">
        <f t="shared" si="371"/>
        <v>NEIN</v>
      </c>
      <c r="I2635" t="str">
        <f t="shared" si="372"/>
        <v>JA</v>
      </c>
      <c r="J2635" t="str">
        <f t="shared" si="373"/>
        <v>NEIN</v>
      </c>
      <c r="L2635" t="str">
        <f t="shared" si="374"/>
        <v>NEIN</v>
      </c>
      <c r="M2635" t="str">
        <f t="shared" si="375"/>
        <v>NEIN</v>
      </c>
      <c r="O2635" t="str">
        <f t="shared" si="376"/>
        <v>JA</v>
      </c>
      <c r="P2635" t="str">
        <f t="shared" si="377"/>
        <v>NEIN</v>
      </c>
    </row>
    <row r="2636" spans="2:16">
      <c r="B2636" s="3">
        <v>38406</v>
      </c>
      <c r="C2636" s="4">
        <v>4310.66</v>
      </c>
      <c r="D2636" s="15">
        <f t="shared" ref="D2636:D2699" si="378">(C2636-C2637)/C2637</f>
        <v>-2.9029355502046355E-3</v>
      </c>
      <c r="E2636" s="7"/>
      <c r="F2636" t="str">
        <f t="shared" si="370"/>
        <v>NEIN</v>
      </c>
      <c r="G2636" t="str">
        <f t="shared" si="371"/>
        <v>NEIN</v>
      </c>
      <c r="I2636" t="str">
        <f t="shared" si="372"/>
        <v>JA</v>
      </c>
      <c r="J2636" t="str">
        <f t="shared" si="373"/>
        <v>NEIN</v>
      </c>
      <c r="L2636" t="str">
        <f t="shared" si="374"/>
        <v>NEIN</v>
      </c>
      <c r="M2636" t="str">
        <f t="shared" si="375"/>
        <v>NEIN</v>
      </c>
      <c r="O2636" t="str">
        <f t="shared" si="376"/>
        <v>JA</v>
      </c>
      <c r="P2636" t="str">
        <f t="shared" si="377"/>
        <v>NEIN</v>
      </c>
    </row>
    <row r="2637" spans="2:16">
      <c r="B2637" s="3">
        <v>38405</v>
      </c>
      <c r="C2637" s="4">
        <v>4323.21</v>
      </c>
      <c r="D2637" s="15">
        <f t="shared" si="378"/>
        <v>-6.9211226322777701E-3</v>
      </c>
      <c r="E2637" s="7"/>
      <c r="F2637" t="str">
        <f t="shared" si="370"/>
        <v>NEIN</v>
      </c>
      <c r="G2637" t="str">
        <f t="shared" si="371"/>
        <v>NEIN</v>
      </c>
      <c r="I2637" t="str">
        <f t="shared" si="372"/>
        <v>JA</v>
      </c>
      <c r="J2637" t="str">
        <f t="shared" si="373"/>
        <v>NEIN</v>
      </c>
      <c r="L2637" t="str">
        <f t="shared" si="374"/>
        <v>NEIN</v>
      </c>
      <c r="M2637" t="str">
        <f t="shared" si="375"/>
        <v>NEIN</v>
      </c>
      <c r="O2637" t="str">
        <f t="shared" si="376"/>
        <v>JA</v>
      </c>
      <c r="P2637" t="str">
        <f t="shared" si="377"/>
        <v>NEIN</v>
      </c>
    </row>
    <row r="2638" spans="2:16">
      <c r="B2638" s="3">
        <v>38404</v>
      </c>
      <c r="C2638" s="4">
        <v>4353.34</v>
      </c>
      <c r="D2638" s="15">
        <f t="shared" si="378"/>
        <v>-1.4061342319135373E-3</v>
      </c>
      <c r="E2638" s="7"/>
      <c r="F2638" t="str">
        <f t="shared" si="370"/>
        <v>NEIN</v>
      </c>
      <c r="G2638" t="str">
        <f t="shared" si="371"/>
        <v>NEIN</v>
      </c>
      <c r="I2638" t="str">
        <f t="shared" si="372"/>
        <v>JA</v>
      </c>
      <c r="J2638" t="str">
        <f t="shared" si="373"/>
        <v>NEIN</v>
      </c>
      <c r="L2638" t="str">
        <f t="shared" si="374"/>
        <v>NEIN</v>
      </c>
      <c r="M2638" t="str">
        <f t="shared" si="375"/>
        <v>NEIN</v>
      </c>
      <c r="O2638" t="str">
        <f t="shared" si="376"/>
        <v>NEIN</v>
      </c>
      <c r="P2638" t="str">
        <f t="shared" si="377"/>
        <v>NEIN</v>
      </c>
    </row>
    <row r="2639" spans="2:16">
      <c r="B2639" s="3">
        <v>38401</v>
      </c>
      <c r="C2639" s="4">
        <v>4359.47</v>
      </c>
      <c r="D2639" s="15">
        <f t="shared" si="378"/>
        <v>-2.3365555372475868E-3</v>
      </c>
      <c r="E2639" s="7"/>
      <c r="F2639" t="str">
        <f t="shared" si="370"/>
        <v>NEIN</v>
      </c>
      <c r="G2639" t="str">
        <f t="shared" si="371"/>
        <v>JA</v>
      </c>
      <c r="I2639" t="str">
        <f t="shared" si="372"/>
        <v>NEIN</v>
      </c>
      <c r="J2639" t="str">
        <f t="shared" si="373"/>
        <v>NEIN</v>
      </c>
      <c r="L2639" t="str">
        <f t="shared" si="374"/>
        <v>NEIN</v>
      </c>
      <c r="M2639" t="str">
        <f t="shared" si="375"/>
        <v>NEIN</v>
      </c>
      <c r="O2639" t="str">
        <f t="shared" si="376"/>
        <v>NEIN</v>
      </c>
      <c r="P2639" t="str">
        <f t="shared" si="377"/>
        <v>NEIN</v>
      </c>
    </row>
    <row r="2640" spans="2:16">
      <c r="B2640" s="3">
        <v>38400</v>
      </c>
      <c r="C2640" s="4">
        <v>4369.68</v>
      </c>
      <c r="D2640" s="15">
        <f t="shared" si="378"/>
        <v>2.0829661437884219E-4</v>
      </c>
      <c r="E2640" s="7"/>
      <c r="F2640" t="str">
        <f t="shared" si="370"/>
        <v>NEIN</v>
      </c>
      <c r="G2640" t="str">
        <f t="shared" si="371"/>
        <v>NEIN</v>
      </c>
      <c r="I2640" t="str">
        <f t="shared" si="372"/>
        <v>NEIN</v>
      </c>
      <c r="J2640" t="str">
        <f t="shared" si="373"/>
        <v>JA</v>
      </c>
      <c r="L2640" t="str">
        <f t="shared" si="374"/>
        <v>NEIN</v>
      </c>
      <c r="M2640" t="str">
        <f t="shared" si="375"/>
        <v>NEIN</v>
      </c>
      <c r="O2640" t="str">
        <f t="shared" si="376"/>
        <v>NEIN</v>
      </c>
      <c r="P2640" t="str">
        <f t="shared" si="377"/>
        <v>NEIN</v>
      </c>
    </row>
    <row r="2641" spans="2:16">
      <c r="B2641" s="3">
        <v>38399</v>
      </c>
      <c r="C2641" s="4">
        <v>4368.7700000000004</v>
      </c>
      <c r="D2641" s="15">
        <f t="shared" si="378"/>
        <v>-7.5556050276802547E-3</v>
      </c>
      <c r="E2641" s="7"/>
      <c r="F2641" t="str">
        <f t="shared" si="370"/>
        <v>NEIN</v>
      </c>
      <c r="G2641" t="str">
        <f t="shared" si="371"/>
        <v>JA</v>
      </c>
      <c r="I2641" t="str">
        <f t="shared" si="372"/>
        <v>NEIN</v>
      </c>
      <c r="J2641" t="str">
        <f t="shared" si="373"/>
        <v>NEIN</v>
      </c>
      <c r="L2641" t="str">
        <f t="shared" si="374"/>
        <v>NEIN</v>
      </c>
      <c r="M2641" t="str">
        <f t="shared" si="375"/>
        <v>NEIN</v>
      </c>
      <c r="O2641" t="str">
        <f t="shared" si="376"/>
        <v>NEIN</v>
      </c>
      <c r="P2641" t="str">
        <f t="shared" si="377"/>
        <v>NEIN</v>
      </c>
    </row>
    <row r="2642" spans="2:16">
      <c r="B2642" s="3">
        <v>38398</v>
      </c>
      <c r="C2642" s="4">
        <v>4402.03</v>
      </c>
      <c r="D2642" s="15">
        <f t="shared" si="378"/>
        <v>3.5632865219770451E-3</v>
      </c>
      <c r="E2642" s="7"/>
      <c r="F2642" t="str">
        <f t="shared" si="370"/>
        <v>NEIN</v>
      </c>
      <c r="G2642" t="str">
        <f t="shared" si="371"/>
        <v>NEIN</v>
      </c>
      <c r="I2642" t="str">
        <f t="shared" si="372"/>
        <v>NEIN</v>
      </c>
      <c r="J2642" t="str">
        <f t="shared" si="373"/>
        <v>JA</v>
      </c>
      <c r="L2642" t="str">
        <f t="shared" si="374"/>
        <v>NEIN</v>
      </c>
      <c r="M2642" t="str">
        <f t="shared" si="375"/>
        <v>NEIN</v>
      </c>
      <c r="O2642" t="str">
        <f t="shared" si="376"/>
        <v>NEIN</v>
      </c>
      <c r="P2642" t="str">
        <f t="shared" si="377"/>
        <v>NEIN</v>
      </c>
    </row>
    <row r="2643" spans="2:16">
      <c r="B2643" s="3">
        <v>38397</v>
      </c>
      <c r="C2643" s="4">
        <v>4386.3999999999996</v>
      </c>
      <c r="D2643" s="15">
        <f t="shared" si="378"/>
        <v>-3.1906650257544682E-4</v>
      </c>
      <c r="E2643" s="7"/>
      <c r="F2643" t="str">
        <f t="shared" si="370"/>
        <v>NEIN</v>
      </c>
      <c r="G2643" t="str">
        <f t="shared" si="371"/>
        <v>JA</v>
      </c>
      <c r="I2643" t="str">
        <f t="shared" si="372"/>
        <v>NEIN</v>
      </c>
      <c r="J2643" t="str">
        <f t="shared" si="373"/>
        <v>NEIN</v>
      </c>
      <c r="L2643" t="str">
        <f t="shared" si="374"/>
        <v>NEIN</v>
      </c>
      <c r="M2643" t="str">
        <f t="shared" si="375"/>
        <v>NEIN</v>
      </c>
      <c r="O2643" t="str">
        <f t="shared" si="376"/>
        <v>NEIN</v>
      </c>
      <c r="P2643" t="str">
        <f t="shared" si="377"/>
        <v>NEIN</v>
      </c>
    </row>
    <row r="2644" spans="2:16">
      <c r="B2644" s="3">
        <v>38394</v>
      </c>
      <c r="C2644" s="4">
        <v>4387.8</v>
      </c>
      <c r="D2644" s="15">
        <f t="shared" si="378"/>
        <v>1.0545807126192699E-2</v>
      </c>
      <c r="E2644" s="7"/>
      <c r="F2644" t="str">
        <f t="shared" si="370"/>
        <v>NEIN</v>
      </c>
      <c r="G2644" t="str">
        <f t="shared" si="371"/>
        <v>NEIN</v>
      </c>
      <c r="I2644" t="str">
        <f t="shared" si="372"/>
        <v>NEIN</v>
      </c>
      <c r="J2644" t="str">
        <f t="shared" si="373"/>
        <v>JA</v>
      </c>
      <c r="L2644" t="str">
        <f t="shared" si="374"/>
        <v>NEIN</v>
      </c>
      <c r="M2644" t="str">
        <f t="shared" si="375"/>
        <v>NEIN</v>
      </c>
      <c r="O2644" t="str">
        <f t="shared" si="376"/>
        <v>NEIN</v>
      </c>
      <c r="P2644" t="str">
        <f t="shared" si="377"/>
        <v>JA</v>
      </c>
    </row>
    <row r="2645" spans="2:16">
      <c r="B2645" s="3">
        <v>38393</v>
      </c>
      <c r="C2645" s="4">
        <v>4342.01</v>
      </c>
      <c r="D2645" s="15">
        <f t="shared" si="378"/>
        <v>-2.5590664231647012E-3</v>
      </c>
      <c r="E2645" s="7"/>
      <c r="F2645" t="str">
        <f t="shared" si="370"/>
        <v>NEIN</v>
      </c>
      <c r="G2645" t="str">
        <f t="shared" si="371"/>
        <v>NEIN</v>
      </c>
      <c r="I2645" t="str">
        <f t="shared" si="372"/>
        <v>JA</v>
      </c>
      <c r="J2645" t="str">
        <f t="shared" si="373"/>
        <v>NEIN</v>
      </c>
      <c r="L2645" t="str">
        <f t="shared" si="374"/>
        <v>NEIN</v>
      </c>
      <c r="M2645" t="str">
        <f t="shared" si="375"/>
        <v>NEIN</v>
      </c>
      <c r="O2645" t="str">
        <f t="shared" si="376"/>
        <v>NEIN</v>
      </c>
      <c r="P2645" t="str">
        <f t="shared" si="377"/>
        <v>NEIN</v>
      </c>
    </row>
    <row r="2646" spans="2:16">
      <c r="B2646" s="3">
        <v>38392</v>
      </c>
      <c r="C2646" s="4">
        <v>4353.1499999999996</v>
      </c>
      <c r="D2646" s="15">
        <f t="shared" si="378"/>
        <v>-4.1725858365418526E-3</v>
      </c>
      <c r="E2646" s="7"/>
      <c r="F2646" t="str">
        <f t="shared" si="370"/>
        <v>NEIN</v>
      </c>
      <c r="G2646" t="str">
        <f t="shared" si="371"/>
        <v>JA</v>
      </c>
      <c r="I2646" t="str">
        <f t="shared" si="372"/>
        <v>NEIN</v>
      </c>
      <c r="J2646" t="str">
        <f t="shared" si="373"/>
        <v>NEIN</v>
      </c>
      <c r="L2646" t="str">
        <f t="shared" si="374"/>
        <v>NEIN</v>
      </c>
      <c r="M2646" t="str">
        <f t="shared" si="375"/>
        <v>JA</v>
      </c>
      <c r="O2646" t="str">
        <f t="shared" si="376"/>
        <v>NEIN</v>
      </c>
      <c r="P2646" t="str">
        <f t="shared" si="377"/>
        <v>NEIN</v>
      </c>
    </row>
    <row r="2647" spans="2:16">
      <c r="B2647" s="3">
        <v>38391</v>
      </c>
      <c r="C2647" s="4">
        <v>4371.3900000000003</v>
      </c>
      <c r="D2647" s="15">
        <f t="shared" si="378"/>
        <v>1.1542821807688259E-3</v>
      </c>
      <c r="E2647" s="7"/>
      <c r="F2647" t="str">
        <f t="shared" si="370"/>
        <v>JA</v>
      </c>
      <c r="G2647" t="str">
        <f t="shared" si="371"/>
        <v>NEIN</v>
      </c>
      <c r="I2647" t="str">
        <f t="shared" si="372"/>
        <v>NEIN</v>
      </c>
      <c r="J2647" t="str">
        <f t="shared" si="373"/>
        <v>NEIN</v>
      </c>
      <c r="L2647" t="str">
        <f t="shared" si="374"/>
        <v>JA</v>
      </c>
      <c r="M2647" t="str">
        <f t="shared" si="375"/>
        <v>NEIN</v>
      </c>
      <c r="O2647" t="str">
        <f t="shared" si="376"/>
        <v>NEIN</v>
      </c>
      <c r="P2647" t="str">
        <f t="shared" si="377"/>
        <v>NEIN</v>
      </c>
    </row>
    <row r="2648" spans="2:16">
      <c r="B2648" s="3">
        <v>38390</v>
      </c>
      <c r="C2648" s="4">
        <v>4366.3500000000004</v>
      </c>
      <c r="D2648" s="15">
        <f t="shared" si="378"/>
        <v>6.2383621245922409E-3</v>
      </c>
      <c r="E2648" s="7"/>
      <c r="F2648" t="str">
        <f t="shared" si="370"/>
        <v>JA</v>
      </c>
      <c r="G2648" t="str">
        <f t="shared" si="371"/>
        <v>NEIN</v>
      </c>
      <c r="I2648" t="str">
        <f t="shared" si="372"/>
        <v>NEIN</v>
      </c>
      <c r="J2648" t="str">
        <f t="shared" si="373"/>
        <v>NEIN</v>
      </c>
      <c r="L2648" t="str">
        <f t="shared" si="374"/>
        <v>NEIN</v>
      </c>
      <c r="M2648" t="str">
        <f t="shared" si="375"/>
        <v>NEIN</v>
      </c>
      <c r="O2648" t="str">
        <f t="shared" si="376"/>
        <v>NEIN</v>
      </c>
      <c r="P2648" t="str">
        <f t="shared" si="377"/>
        <v>NEIN</v>
      </c>
    </row>
    <row r="2649" spans="2:16">
      <c r="B2649" s="3">
        <v>38387</v>
      </c>
      <c r="C2649" s="4">
        <v>4339.28</v>
      </c>
      <c r="D2649" s="15">
        <f t="shared" si="378"/>
        <v>1.3462131332853629E-2</v>
      </c>
      <c r="E2649" s="7"/>
      <c r="F2649" t="str">
        <f t="shared" si="370"/>
        <v>NEIN</v>
      </c>
      <c r="G2649" t="str">
        <f t="shared" si="371"/>
        <v>NEIN</v>
      </c>
      <c r="I2649" t="str">
        <f t="shared" si="372"/>
        <v>NEIN</v>
      </c>
      <c r="J2649" t="str">
        <f t="shared" si="373"/>
        <v>JA</v>
      </c>
      <c r="L2649" t="str">
        <f t="shared" si="374"/>
        <v>NEIN</v>
      </c>
      <c r="M2649" t="str">
        <f t="shared" si="375"/>
        <v>NEIN</v>
      </c>
      <c r="O2649" t="str">
        <f t="shared" si="376"/>
        <v>NEIN</v>
      </c>
      <c r="P2649" t="str">
        <f t="shared" si="377"/>
        <v>NEIN</v>
      </c>
    </row>
    <row r="2650" spans="2:16">
      <c r="B2650" s="3">
        <v>38386</v>
      </c>
      <c r="C2650" s="4">
        <v>4281.6400000000003</v>
      </c>
      <c r="D2650" s="15">
        <f t="shared" si="378"/>
        <v>-3.4145580742544349E-3</v>
      </c>
      <c r="E2650" s="7"/>
      <c r="F2650" t="str">
        <f t="shared" si="370"/>
        <v>NEIN</v>
      </c>
      <c r="G2650" t="str">
        <f t="shared" si="371"/>
        <v>JA</v>
      </c>
      <c r="I2650" t="str">
        <f t="shared" si="372"/>
        <v>NEIN</v>
      </c>
      <c r="J2650" t="str">
        <f t="shared" si="373"/>
        <v>NEIN</v>
      </c>
      <c r="L2650" t="str">
        <f t="shared" si="374"/>
        <v>NEIN</v>
      </c>
      <c r="M2650" t="str">
        <f t="shared" si="375"/>
        <v>JA</v>
      </c>
      <c r="O2650" t="str">
        <f t="shared" si="376"/>
        <v>NEIN</v>
      </c>
      <c r="P2650" t="str">
        <f t="shared" si="377"/>
        <v>NEIN</v>
      </c>
    </row>
    <row r="2651" spans="2:16">
      <c r="B2651" s="3">
        <v>38385</v>
      </c>
      <c r="C2651" s="4">
        <v>4296.3100000000004</v>
      </c>
      <c r="D2651" s="15">
        <f t="shared" si="378"/>
        <v>3.8177837695124368E-3</v>
      </c>
      <c r="E2651" s="7"/>
      <c r="F2651" t="str">
        <f t="shared" si="370"/>
        <v>JA</v>
      </c>
      <c r="G2651" t="str">
        <f t="shared" si="371"/>
        <v>NEIN</v>
      </c>
      <c r="I2651" t="str">
        <f t="shared" si="372"/>
        <v>NEIN</v>
      </c>
      <c r="J2651" t="str">
        <f t="shared" si="373"/>
        <v>NEIN</v>
      </c>
      <c r="L2651" t="str">
        <f t="shared" si="374"/>
        <v>JA</v>
      </c>
      <c r="M2651" t="str">
        <f t="shared" si="375"/>
        <v>NEIN</v>
      </c>
      <c r="O2651" t="str">
        <f t="shared" si="376"/>
        <v>NEIN</v>
      </c>
      <c r="P2651" t="str">
        <f t="shared" si="377"/>
        <v>NEIN</v>
      </c>
    </row>
    <row r="2652" spans="2:16">
      <c r="B2652" s="3">
        <v>38384</v>
      </c>
      <c r="C2652" s="4">
        <v>4279.97</v>
      </c>
      <c r="D2652" s="15">
        <f t="shared" si="378"/>
        <v>5.9038508995616504E-3</v>
      </c>
      <c r="E2652" s="7"/>
      <c r="F2652" t="str">
        <f t="shared" si="370"/>
        <v>JA</v>
      </c>
      <c r="G2652" t="str">
        <f t="shared" si="371"/>
        <v>NEIN</v>
      </c>
      <c r="I2652" t="str">
        <f t="shared" si="372"/>
        <v>NEIN</v>
      </c>
      <c r="J2652" t="str">
        <f t="shared" si="373"/>
        <v>NEIN</v>
      </c>
      <c r="L2652" t="str">
        <f t="shared" si="374"/>
        <v>NEIN</v>
      </c>
      <c r="M2652" t="str">
        <f t="shared" si="375"/>
        <v>NEIN</v>
      </c>
      <c r="O2652" t="str">
        <f t="shared" si="376"/>
        <v>NEIN</v>
      </c>
      <c r="P2652" t="str">
        <f t="shared" si="377"/>
        <v>NEIN</v>
      </c>
    </row>
    <row r="2653" spans="2:16">
      <c r="B2653" s="3">
        <v>38383</v>
      </c>
      <c r="C2653" s="4">
        <v>4254.8500000000004</v>
      </c>
      <c r="D2653" s="15">
        <f t="shared" si="378"/>
        <v>1.2623131460013651E-2</v>
      </c>
      <c r="E2653" s="7"/>
      <c r="F2653" t="str">
        <f t="shared" si="370"/>
        <v>NEIN</v>
      </c>
      <c r="G2653" t="str">
        <f t="shared" si="371"/>
        <v>NEIN</v>
      </c>
      <c r="I2653" t="str">
        <f t="shared" si="372"/>
        <v>NEIN</v>
      </c>
      <c r="J2653" t="str">
        <f t="shared" si="373"/>
        <v>JA</v>
      </c>
      <c r="L2653" t="str">
        <f t="shared" si="374"/>
        <v>NEIN</v>
      </c>
      <c r="M2653" t="str">
        <f t="shared" si="375"/>
        <v>NEIN</v>
      </c>
      <c r="O2653" t="str">
        <f t="shared" si="376"/>
        <v>NEIN</v>
      </c>
      <c r="P2653" t="str">
        <f t="shared" si="377"/>
        <v>NEIN</v>
      </c>
    </row>
    <row r="2654" spans="2:16">
      <c r="B2654" s="3">
        <v>38380</v>
      </c>
      <c r="C2654" s="4">
        <v>4201.8100000000004</v>
      </c>
      <c r="D2654" s="15">
        <f t="shared" si="378"/>
        <v>-3.4626613635769421E-3</v>
      </c>
      <c r="E2654" s="7"/>
      <c r="F2654" t="str">
        <f t="shared" si="370"/>
        <v>NEIN</v>
      </c>
      <c r="G2654" t="str">
        <f t="shared" si="371"/>
        <v>JA</v>
      </c>
      <c r="I2654" t="str">
        <f t="shared" si="372"/>
        <v>NEIN</v>
      </c>
      <c r="J2654" t="str">
        <f t="shared" si="373"/>
        <v>NEIN</v>
      </c>
      <c r="L2654" t="str">
        <f t="shared" si="374"/>
        <v>NEIN</v>
      </c>
      <c r="M2654" t="str">
        <f t="shared" si="375"/>
        <v>NEIN</v>
      </c>
      <c r="O2654" t="str">
        <f t="shared" si="376"/>
        <v>NEIN</v>
      </c>
      <c r="P2654" t="str">
        <f t="shared" si="377"/>
        <v>NEIN</v>
      </c>
    </row>
    <row r="2655" spans="2:16">
      <c r="B2655" s="3">
        <v>38379</v>
      </c>
      <c r="C2655" s="4">
        <v>4216.41</v>
      </c>
      <c r="D2655" s="15">
        <f t="shared" si="378"/>
        <v>5.4341119854203572E-4</v>
      </c>
      <c r="E2655" s="7"/>
      <c r="F2655" t="str">
        <f t="shared" si="370"/>
        <v>NEIN</v>
      </c>
      <c r="G2655" t="str">
        <f t="shared" si="371"/>
        <v>NEIN</v>
      </c>
      <c r="I2655" t="str">
        <f t="shared" si="372"/>
        <v>NEIN</v>
      </c>
      <c r="J2655" t="str">
        <f t="shared" si="373"/>
        <v>JA</v>
      </c>
      <c r="L2655" t="str">
        <f t="shared" si="374"/>
        <v>NEIN</v>
      </c>
      <c r="M2655" t="str">
        <f t="shared" si="375"/>
        <v>NEIN</v>
      </c>
      <c r="O2655" t="str">
        <f t="shared" si="376"/>
        <v>NEIN</v>
      </c>
      <c r="P2655" t="str">
        <f t="shared" si="377"/>
        <v>NEIN</v>
      </c>
    </row>
    <row r="2656" spans="2:16">
      <c r="B2656" s="3">
        <v>38378</v>
      </c>
      <c r="C2656" s="4">
        <v>4214.12</v>
      </c>
      <c r="D2656" s="15">
        <f t="shared" si="378"/>
        <v>-4.6835697162224228E-3</v>
      </c>
      <c r="E2656" s="7"/>
      <c r="F2656" t="str">
        <f t="shared" si="370"/>
        <v>NEIN</v>
      </c>
      <c r="G2656" t="str">
        <f t="shared" si="371"/>
        <v>JA</v>
      </c>
      <c r="I2656" t="str">
        <f t="shared" si="372"/>
        <v>NEIN</v>
      </c>
      <c r="J2656" t="str">
        <f t="shared" si="373"/>
        <v>NEIN</v>
      </c>
      <c r="L2656" t="str">
        <f t="shared" si="374"/>
        <v>NEIN</v>
      </c>
      <c r="M2656" t="str">
        <f t="shared" si="375"/>
        <v>NEIN</v>
      </c>
      <c r="O2656" t="str">
        <f t="shared" si="376"/>
        <v>NEIN</v>
      </c>
      <c r="P2656" t="str">
        <f t="shared" si="377"/>
        <v>NEIN</v>
      </c>
    </row>
    <row r="2657" spans="2:16">
      <c r="B2657" s="3">
        <v>38377</v>
      </c>
      <c r="C2657" s="4">
        <v>4233.95</v>
      </c>
      <c r="D2657" s="15">
        <f t="shared" si="378"/>
        <v>7.6298998783879369E-3</v>
      </c>
      <c r="E2657" s="7"/>
      <c r="F2657" t="str">
        <f t="shared" si="370"/>
        <v>NEIN</v>
      </c>
      <c r="G2657" t="str">
        <f t="shared" si="371"/>
        <v>NEIN</v>
      </c>
      <c r="I2657" t="str">
        <f t="shared" si="372"/>
        <v>NEIN</v>
      </c>
      <c r="J2657" t="str">
        <f t="shared" si="373"/>
        <v>JA</v>
      </c>
      <c r="L2657" t="str">
        <f t="shared" si="374"/>
        <v>NEIN</v>
      </c>
      <c r="M2657" t="str">
        <f t="shared" si="375"/>
        <v>NEIN</v>
      </c>
      <c r="O2657" t="str">
        <f t="shared" si="376"/>
        <v>NEIN</v>
      </c>
      <c r="P2657" t="str">
        <f t="shared" si="377"/>
        <v>JA</v>
      </c>
    </row>
    <row r="2658" spans="2:16">
      <c r="B2658" s="3">
        <v>38376</v>
      </c>
      <c r="C2658" s="4">
        <v>4201.8900000000003</v>
      </c>
      <c r="D2658" s="15">
        <f t="shared" si="378"/>
        <v>-2.8027624178274418E-3</v>
      </c>
      <c r="E2658" s="7"/>
      <c r="F2658" t="str">
        <f t="shared" si="370"/>
        <v>NEIN</v>
      </c>
      <c r="G2658" t="str">
        <f t="shared" si="371"/>
        <v>NEIN</v>
      </c>
      <c r="I2658" t="str">
        <f t="shared" si="372"/>
        <v>JA</v>
      </c>
      <c r="J2658" t="str">
        <f t="shared" si="373"/>
        <v>NEIN</v>
      </c>
      <c r="L2658" t="str">
        <f t="shared" si="374"/>
        <v>NEIN</v>
      </c>
      <c r="M2658" t="str">
        <f t="shared" si="375"/>
        <v>NEIN</v>
      </c>
      <c r="O2658" t="str">
        <f t="shared" si="376"/>
        <v>JA</v>
      </c>
      <c r="P2658" t="str">
        <f t="shared" si="377"/>
        <v>NEIN</v>
      </c>
    </row>
    <row r="2659" spans="2:16">
      <c r="B2659" s="3">
        <v>38373</v>
      </c>
      <c r="C2659" s="4">
        <v>4213.7</v>
      </c>
      <c r="D2659" s="15">
        <f t="shared" si="378"/>
        <v>-1.5946242444491374E-3</v>
      </c>
      <c r="E2659" s="7"/>
      <c r="F2659" t="str">
        <f t="shared" si="370"/>
        <v>NEIN</v>
      </c>
      <c r="G2659" t="str">
        <f t="shared" si="371"/>
        <v>NEIN</v>
      </c>
      <c r="I2659" t="str">
        <f t="shared" si="372"/>
        <v>JA</v>
      </c>
      <c r="J2659" t="str">
        <f t="shared" si="373"/>
        <v>NEIN</v>
      </c>
      <c r="L2659" t="str">
        <f t="shared" si="374"/>
        <v>NEIN</v>
      </c>
      <c r="M2659" t="str">
        <f t="shared" si="375"/>
        <v>NEIN</v>
      </c>
      <c r="O2659" t="str">
        <f t="shared" si="376"/>
        <v>JA</v>
      </c>
      <c r="P2659" t="str">
        <f t="shared" si="377"/>
        <v>NEIN</v>
      </c>
    </row>
    <row r="2660" spans="2:16">
      <c r="B2660" s="3">
        <v>38372</v>
      </c>
      <c r="C2660" s="4">
        <v>4220.43</v>
      </c>
      <c r="D2660" s="15">
        <f t="shared" si="378"/>
        <v>-5.9167834556182099E-3</v>
      </c>
      <c r="E2660" s="7"/>
      <c r="F2660" t="str">
        <f t="shared" si="370"/>
        <v>NEIN</v>
      </c>
      <c r="G2660" t="str">
        <f t="shared" si="371"/>
        <v>NEIN</v>
      </c>
      <c r="I2660" t="str">
        <f t="shared" si="372"/>
        <v>JA</v>
      </c>
      <c r="J2660" t="str">
        <f t="shared" si="373"/>
        <v>NEIN</v>
      </c>
      <c r="L2660" t="str">
        <f t="shared" si="374"/>
        <v>NEIN</v>
      </c>
      <c r="M2660" t="str">
        <f t="shared" si="375"/>
        <v>NEIN</v>
      </c>
      <c r="O2660" t="str">
        <f t="shared" si="376"/>
        <v>NEIN</v>
      </c>
      <c r="P2660" t="str">
        <f t="shared" si="377"/>
        <v>NEIN</v>
      </c>
    </row>
    <row r="2661" spans="2:16">
      <c r="B2661" s="3">
        <v>38371</v>
      </c>
      <c r="C2661" s="4">
        <v>4245.55</v>
      </c>
      <c r="D2661" s="15">
        <f t="shared" si="378"/>
        <v>-1.2139148518717708E-3</v>
      </c>
      <c r="E2661" s="7"/>
      <c r="F2661" t="str">
        <f t="shared" si="370"/>
        <v>NEIN</v>
      </c>
      <c r="G2661" t="str">
        <f t="shared" si="371"/>
        <v>JA</v>
      </c>
      <c r="I2661" t="str">
        <f t="shared" si="372"/>
        <v>NEIN</v>
      </c>
      <c r="J2661" t="str">
        <f t="shared" si="373"/>
        <v>NEIN</v>
      </c>
      <c r="L2661" t="str">
        <f t="shared" si="374"/>
        <v>NEIN</v>
      </c>
      <c r="M2661" t="str">
        <f t="shared" si="375"/>
        <v>JA</v>
      </c>
      <c r="O2661" t="str">
        <f t="shared" si="376"/>
        <v>NEIN</v>
      </c>
      <c r="P2661" t="str">
        <f t="shared" si="377"/>
        <v>NEIN</v>
      </c>
    </row>
    <row r="2662" spans="2:16">
      <c r="B2662" s="3">
        <v>38370</v>
      </c>
      <c r="C2662" s="4">
        <v>4250.71</v>
      </c>
      <c r="D2662" s="15">
        <f t="shared" si="378"/>
        <v>1.2248234016643037E-3</v>
      </c>
      <c r="E2662" s="7"/>
      <c r="F2662" t="str">
        <f t="shared" si="370"/>
        <v>JA</v>
      </c>
      <c r="G2662" t="str">
        <f t="shared" si="371"/>
        <v>NEIN</v>
      </c>
      <c r="I2662" t="str">
        <f t="shared" si="372"/>
        <v>NEIN</v>
      </c>
      <c r="J2662" t="str">
        <f t="shared" si="373"/>
        <v>NEIN</v>
      </c>
      <c r="L2662" t="str">
        <f t="shared" si="374"/>
        <v>JA</v>
      </c>
      <c r="M2662" t="str">
        <f t="shared" si="375"/>
        <v>NEIN</v>
      </c>
      <c r="O2662" t="str">
        <f t="shared" si="376"/>
        <v>NEIN</v>
      </c>
      <c r="P2662" t="str">
        <f t="shared" si="377"/>
        <v>NEIN</v>
      </c>
    </row>
    <row r="2663" spans="2:16">
      <c r="B2663" s="3">
        <v>38369</v>
      </c>
      <c r="C2663" s="4">
        <v>4245.51</v>
      </c>
      <c r="D2663" s="15">
        <f t="shared" si="378"/>
        <v>3.107013581075463E-3</v>
      </c>
      <c r="E2663" s="7"/>
      <c r="F2663" t="str">
        <f t="shared" si="370"/>
        <v>JA</v>
      </c>
      <c r="G2663" t="str">
        <f t="shared" si="371"/>
        <v>NEIN</v>
      </c>
      <c r="I2663" t="str">
        <f t="shared" si="372"/>
        <v>NEIN</v>
      </c>
      <c r="J2663" t="str">
        <f t="shared" si="373"/>
        <v>NEIN</v>
      </c>
      <c r="L2663" t="str">
        <f t="shared" si="374"/>
        <v>JA</v>
      </c>
      <c r="M2663" t="str">
        <f t="shared" si="375"/>
        <v>NEIN</v>
      </c>
      <c r="O2663" t="str">
        <f t="shared" si="376"/>
        <v>NEIN</v>
      </c>
      <c r="P2663" t="str">
        <f t="shared" si="377"/>
        <v>NEIN</v>
      </c>
    </row>
    <row r="2664" spans="2:16">
      <c r="B2664" s="3">
        <v>38366</v>
      </c>
      <c r="C2664" s="4">
        <v>4232.3599999999997</v>
      </c>
      <c r="D2664" s="15">
        <f t="shared" si="378"/>
        <v>4.8004102427743013E-3</v>
      </c>
      <c r="E2664" s="7"/>
      <c r="F2664" t="str">
        <f t="shared" si="370"/>
        <v>JA</v>
      </c>
      <c r="G2664" t="str">
        <f t="shared" si="371"/>
        <v>NEIN</v>
      </c>
      <c r="I2664" t="str">
        <f t="shared" si="372"/>
        <v>NEIN</v>
      </c>
      <c r="J2664" t="str">
        <f t="shared" si="373"/>
        <v>NEIN</v>
      </c>
      <c r="L2664" t="str">
        <f t="shared" si="374"/>
        <v>NEIN</v>
      </c>
      <c r="M2664" t="str">
        <f t="shared" si="375"/>
        <v>NEIN</v>
      </c>
      <c r="O2664" t="str">
        <f t="shared" si="376"/>
        <v>NEIN</v>
      </c>
      <c r="P2664" t="str">
        <f t="shared" si="377"/>
        <v>NEIN</v>
      </c>
    </row>
    <row r="2665" spans="2:16">
      <c r="B2665" s="3">
        <v>38365</v>
      </c>
      <c r="C2665" s="4">
        <v>4212.1400000000003</v>
      </c>
      <c r="D2665" s="15">
        <f t="shared" si="378"/>
        <v>7.8881966917107853E-4</v>
      </c>
      <c r="E2665" s="7"/>
      <c r="F2665" t="str">
        <f t="shared" si="370"/>
        <v>NEIN</v>
      </c>
      <c r="G2665" t="str">
        <f t="shared" si="371"/>
        <v>NEIN</v>
      </c>
      <c r="I2665" t="str">
        <f t="shared" si="372"/>
        <v>NEIN</v>
      </c>
      <c r="J2665" t="str">
        <f t="shared" si="373"/>
        <v>JA</v>
      </c>
      <c r="L2665" t="str">
        <f t="shared" si="374"/>
        <v>NEIN</v>
      </c>
      <c r="M2665" t="str">
        <f t="shared" si="375"/>
        <v>NEIN</v>
      </c>
      <c r="O2665" t="str">
        <f t="shared" si="376"/>
        <v>NEIN</v>
      </c>
      <c r="P2665" t="str">
        <f t="shared" si="377"/>
        <v>JA</v>
      </c>
    </row>
    <row r="2666" spans="2:16">
      <c r="B2666" s="3">
        <v>38364</v>
      </c>
      <c r="C2666" s="4">
        <v>4208.82</v>
      </c>
      <c r="D2666" s="15">
        <f t="shared" si="378"/>
        <v>-1.155234487471859E-2</v>
      </c>
      <c r="E2666" s="7"/>
      <c r="F2666" t="str">
        <f t="shared" si="370"/>
        <v>NEIN</v>
      </c>
      <c r="G2666" t="str">
        <f t="shared" si="371"/>
        <v>NEIN</v>
      </c>
      <c r="I2666" t="str">
        <f t="shared" si="372"/>
        <v>JA</v>
      </c>
      <c r="J2666" t="str">
        <f t="shared" si="373"/>
        <v>NEIN</v>
      </c>
      <c r="L2666" t="str">
        <f t="shared" si="374"/>
        <v>NEIN</v>
      </c>
      <c r="M2666" t="str">
        <f t="shared" si="375"/>
        <v>NEIN</v>
      </c>
      <c r="O2666" t="str">
        <f t="shared" si="376"/>
        <v>JA</v>
      </c>
      <c r="P2666" t="str">
        <f t="shared" si="377"/>
        <v>NEIN</v>
      </c>
    </row>
    <row r="2667" spans="2:16">
      <c r="B2667" s="3">
        <v>38363</v>
      </c>
      <c r="C2667" s="4">
        <v>4258.01</v>
      </c>
      <c r="D2667" s="15">
        <f t="shared" si="378"/>
        <v>-1.145942883940773E-2</v>
      </c>
      <c r="E2667" s="7"/>
      <c r="F2667" t="str">
        <f t="shared" si="370"/>
        <v>NEIN</v>
      </c>
      <c r="G2667" t="str">
        <f t="shared" si="371"/>
        <v>NEIN</v>
      </c>
      <c r="I2667" t="str">
        <f t="shared" si="372"/>
        <v>JA</v>
      </c>
      <c r="J2667" t="str">
        <f t="shared" si="373"/>
        <v>NEIN</v>
      </c>
      <c r="L2667" t="str">
        <f t="shared" si="374"/>
        <v>NEIN</v>
      </c>
      <c r="M2667" t="str">
        <f t="shared" si="375"/>
        <v>NEIN</v>
      </c>
      <c r="O2667" t="str">
        <f t="shared" si="376"/>
        <v>NEIN</v>
      </c>
      <c r="P2667" t="str">
        <f t="shared" si="377"/>
        <v>NEIN</v>
      </c>
    </row>
    <row r="2668" spans="2:16">
      <c r="B2668" s="3">
        <v>38362</v>
      </c>
      <c r="C2668" s="4">
        <v>4307.37</v>
      </c>
      <c r="D2668" s="15">
        <f t="shared" si="378"/>
        <v>-2.0920211287183176E-3</v>
      </c>
      <c r="E2668" s="7"/>
      <c r="F2668" t="str">
        <f t="shared" si="370"/>
        <v>NEIN</v>
      </c>
      <c r="G2668" t="str">
        <f t="shared" si="371"/>
        <v>JA</v>
      </c>
      <c r="I2668" t="str">
        <f t="shared" si="372"/>
        <v>NEIN</v>
      </c>
      <c r="J2668" t="str">
        <f t="shared" si="373"/>
        <v>NEIN</v>
      </c>
      <c r="L2668" t="str">
        <f t="shared" si="374"/>
        <v>NEIN</v>
      </c>
      <c r="M2668" t="str">
        <f t="shared" si="375"/>
        <v>JA</v>
      </c>
      <c r="O2668" t="str">
        <f t="shared" si="376"/>
        <v>NEIN</v>
      </c>
      <c r="P2668" t="str">
        <f t="shared" si="377"/>
        <v>NEIN</v>
      </c>
    </row>
    <row r="2669" spans="2:16">
      <c r="B2669" s="3">
        <v>38359</v>
      </c>
      <c r="C2669" s="4">
        <v>4316.3999999999996</v>
      </c>
      <c r="D2669" s="15">
        <f t="shared" si="378"/>
        <v>3.5945630490079E-3</v>
      </c>
      <c r="E2669" s="7"/>
      <c r="F2669" t="str">
        <f t="shared" si="370"/>
        <v>JA</v>
      </c>
      <c r="G2669" t="str">
        <f t="shared" si="371"/>
        <v>NEIN</v>
      </c>
      <c r="I2669" t="str">
        <f t="shared" si="372"/>
        <v>NEIN</v>
      </c>
      <c r="J2669" t="str">
        <f t="shared" si="373"/>
        <v>NEIN</v>
      </c>
      <c r="L2669" t="str">
        <f t="shared" si="374"/>
        <v>NEIN</v>
      </c>
      <c r="M2669" t="str">
        <f t="shared" si="375"/>
        <v>NEIN</v>
      </c>
      <c r="O2669" t="str">
        <f t="shared" si="376"/>
        <v>NEIN</v>
      </c>
      <c r="P2669" t="str">
        <f t="shared" si="377"/>
        <v>NEIN</v>
      </c>
    </row>
    <row r="2670" spans="2:16">
      <c r="B2670" s="3">
        <v>38358</v>
      </c>
      <c r="C2670" s="4">
        <v>4300.9399999999996</v>
      </c>
      <c r="D2670" s="15">
        <f t="shared" si="378"/>
        <v>1.0027617043661188E-2</v>
      </c>
      <c r="E2670" s="7"/>
      <c r="F2670" t="str">
        <f t="shared" si="370"/>
        <v>NEIN</v>
      </c>
      <c r="G2670" t="str">
        <f t="shared" si="371"/>
        <v>NEIN</v>
      </c>
      <c r="I2670" t="str">
        <f t="shared" si="372"/>
        <v>NEIN</v>
      </c>
      <c r="J2670" t="str">
        <f t="shared" si="373"/>
        <v>JA</v>
      </c>
      <c r="L2670" t="str">
        <f t="shared" si="374"/>
        <v>NEIN</v>
      </c>
      <c r="M2670" t="str">
        <f t="shared" si="375"/>
        <v>NEIN</v>
      </c>
      <c r="O2670" t="str">
        <f t="shared" si="376"/>
        <v>NEIN</v>
      </c>
      <c r="P2670" t="str">
        <f t="shared" si="377"/>
        <v>JA</v>
      </c>
    </row>
    <row r="2671" spans="2:16">
      <c r="B2671" s="3">
        <v>38357</v>
      </c>
      <c r="C2671" s="4">
        <v>4258.24</v>
      </c>
      <c r="D2671" s="15">
        <f t="shared" si="378"/>
        <v>-7.5189371868081148E-3</v>
      </c>
      <c r="E2671" s="7"/>
      <c r="F2671" t="str">
        <f t="shared" si="370"/>
        <v>NEIN</v>
      </c>
      <c r="G2671" t="str">
        <f t="shared" si="371"/>
        <v>NEIN</v>
      </c>
      <c r="I2671" t="str">
        <f t="shared" si="372"/>
        <v>JA</v>
      </c>
      <c r="J2671" t="str">
        <f t="shared" si="373"/>
        <v>NEIN</v>
      </c>
      <c r="L2671" t="str">
        <f t="shared" si="374"/>
        <v>NEIN</v>
      </c>
      <c r="M2671" t="str">
        <f t="shared" si="375"/>
        <v>NEIN</v>
      </c>
      <c r="O2671" t="str">
        <f t="shared" si="376"/>
        <v>NEIN</v>
      </c>
      <c r="P2671" t="str">
        <f t="shared" si="377"/>
        <v>NEIN</v>
      </c>
    </row>
    <row r="2672" spans="2:16">
      <c r="B2672" s="3">
        <v>38356</v>
      </c>
      <c r="C2672" s="4">
        <v>4290.5</v>
      </c>
      <c r="D2672" s="15">
        <f t="shared" si="378"/>
        <v>-2.4000764296177479E-4</v>
      </c>
      <c r="E2672" s="7"/>
      <c r="F2672" t="str">
        <f t="shared" si="370"/>
        <v>NEIN</v>
      </c>
      <c r="G2672" t="str">
        <f t="shared" si="371"/>
        <v>JA</v>
      </c>
      <c r="I2672" t="str">
        <f t="shared" si="372"/>
        <v>NEIN</v>
      </c>
      <c r="J2672" t="str">
        <f t="shared" si="373"/>
        <v>NEIN</v>
      </c>
      <c r="L2672" t="str">
        <f t="shared" si="374"/>
        <v>NEIN</v>
      </c>
      <c r="M2672" t="str">
        <f t="shared" si="375"/>
        <v>JA</v>
      </c>
      <c r="O2672" t="str">
        <f t="shared" si="376"/>
        <v>NEIN</v>
      </c>
      <c r="P2672" t="str">
        <f t="shared" si="377"/>
        <v>NEIN</v>
      </c>
    </row>
    <row r="2673" spans="2:16">
      <c r="B2673" s="3">
        <v>38355</v>
      </c>
      <c r="C2673" s="4">
        <v>4291.53</v>
      </c>
      <c r="D2673" s="15">
        <f t="shared" si="378"/>
        <v>8.3292607281817577E-3</v>
      </c>
      <c r="E2673" s="7"/>
      <c r="F2673" t="str">
        <f t="shared" si="370"/>
        <v>JA</v>
      </c>
      <c r="G2673" t="str">
        <f t="shared" si="371"/>
        <v>NEIN</v>
      </c>
      <c r="I2673" t="str">
        <f t="shared" si="372"/>
        <v>NEIN</v>
      </c>
      <c r="J2673" t="str">
        <f t="shared" si="373"/>
        <v>NEIN</v>
      </c>
      <c r="L2673" t="str">
        <f t="shared" si="374"/>
        <v>NEIN</v>
      </c>
      <c r="M2673" t="str">
        <f t="shared" si="375"/>
        <v>NEIN</v>
      </c>
      <c r="O2673" t="str">
        <f t="shared" si="376"/>
        <v>NEIN</v>
      </c>
      <c r="P2673" t="str">
        <f t="shared" si="377"/>
        <v>NEIN</v>
      </c>
    </row>
    <row r="2674" spans="2:16">
      <c r="B2674" s="3">
        <v>38351</v>
      </c>
      <c r="C2674" s="4">
        <v>4256.08</v>
      </c>
      <c r="D2674" s="15">
        <f t="shared" si="378"/>
        <v>1.9610381966923495E-3</v>
      </c>
      <c r="E2674" s="7"/>
      <c r="F2674" t="str">
        <f t="shared" si="370"/>
        <v>NEIN</v>
      </c>
      <c r="G2674" t="str">
        <f t="shared" si="371"/>
        <v>NEIN</v>
      </c>
      <c r="I2674" t="str">
        <f t="shared" si="372"/>
        <v>NEIN</v>
      </c>
      <c r="J2674" t="str">
        <f t="shared" si="373"/>
        <v>JA</v>
      </c>
      <c r="L2674" t="str">
        <f t="shared" si="374"/>
        <v>NEIN</v>
      </c>
      <c r="M2674" t="str">
        <f t="shared" si="375"/>
        <v>NEIN</v>
      </c>
      <c r="O2674" t="str">
        <f t="shared" si="376"/>
        <v>NEIN</v>
      </c>
      <c r="P2674" t="str">
        <f t="shared" si="377"/>
        <v>NEIN</v>
      </c>
    </row>
    <row r="2675" spans="2:16">
      <c r="B2675" s="3">
        <v>38350</v>
      </c>
      <c r="C2675" s="4">
        <v>4247.75</v>
      </c>
      <c r="D2675" s="15">
        <f t="shared" si="378"/>
        <v>-3.2943903852606449E-3</v>
      </c>
      <c r="E2675" s="7"/>
      <c r="F2675" t="str">
        <f t="shared" si="370"/>
        <v>NEIN</v>
      </c>
      <c r="G2675" t="str">
        <f t="shared" si="371"/>
        <v>JA</v>
      </c>
      <c r="I2675" t="str">
        <f t="shared" si="372"/>
        <v>NEIN</v>
      </c>
      <c r="J2675" t="str">
        <f t="shared" si="373"/>
        <v>NEIN</v>
      </c>
      <c r="L2675" t="str">
        <f t="shared" si="374"/>
        <v>NEIN</v>
      </c>
      <c r="M2675" t="str">
        <f t="shared" si="375"/>
        <v>NEIN</v>
      </c>
      <c r="O2675" t="str">
        <f t="shared" si="376"/>
        <v>NEIN</v>
      </c>
      <c r="P2675" t="str">
        <f t="shared" si="377"/>
        <v>NEIN</v>
      </c>
    </row>
    <row r="2676" spans="2:16">
      <c r="B2676" s="3">
        <v>38349</v>
      </c>
      <c r="C2676" s="4">
        <v>4261.79</v>
      </c>
      <c r="D2676" s="15">
        <f t="shared" si="378"/>
        <v>6.2403195950285909E-3</v>
      </c>
      <c r="E2676" s="7"/>
      <c r="F2676" t="str">
        <f t="shared" si="370"/>
        <v>NEIN</v>
      </c>
      <c r="G2676" t="str">
        <f t="shared" si="371"/>
        <v>NEIN</v>
      </c>
      <c r="I2676" t="str">
        <f t="shared" si="372"/>
        <v>NEIN</v>
      </c>
      <c r="J2676" t="str">
        <f t="shared" si="373"/>
        <v>JA</v>
      </c>
      <c r="L2676" t="str">
        <f t="shared" si="374"/>
        <v>NEIN</v>
      </c>
      <c r="M2676" t="str">
        <f t="shared" si="375"/>
        <v>NEIN</v>
      </c>
      <c r="O2676" t="str">
        <f t="shared" si="376"/>
        <v>NEIN</v>
      </c>
      <c r="P2676" t="str">
        <f t="shared" si="377"/>
        <v>NEIN</v>
      </c>
    </row>
    <row r="2677" spans="2:16">
      <c r="B2677" s="3">
        <v>38348</v>
      </c>
      <c r="C2677" s="4">
        <v>4235.3599999999997</v>
      </c>
      <c r="D2677" s="15">
        <f t="shared" si="378"/>
        <v>-3.8244245722807348E-3</v>
      </c>
      <c r="E2677" s="7"/>
      <c r="F2677" t="str">
        <f t="shared" si="370"/>
        <v>NEIN</v>
      </c>
      <c r="G2677" t="str">
        <f t="shared" si="371"/>
        <v>JA</v>
      </c>
      <c r="I2677" t="str">
        <f t="shared" si="372"/>
        <v>NEIN</v>
      </c>
      <c r="J2677" t="str">
        <f t="shared" si="373"/>
        <v>NEIN</v>
      </c>
      <c r="L2677" t="str">
        <f t="shared" si="374"/>
        <v>NEIN</v>
      </c>
      <c r="M2677" t="str">
        <f t="shared" si="375"/>
        <v>JA</v>
      </c>
      <c r="O2677" t="str">
        <f t="shared" si="376"/>
        <v>NEIN</v>
      </c>
      <c r="P2677" t="str">
        <f t="shared" si="377"/>
        <v>NEIN</v>
      </c>
    </row>
    <row r="2678" spans="2:16">
      <c r="B2678" s="3">
        <v>38344</v>
      </c>
      <c r="C2678" s="4">
        <v>4251.62</v>
      </c>
      <c r="D2678" s="15">
        <f t="shared" si="378"/>
        <v>2.4379432624113818E-3</v>
      </c>
      <c r="E2678" s="7"/>
      <c r="F2678" t="str">
        <f t="shared" si="370"/>
        <v>JA</v>
      </c>
      <c r="G2678" t="str">
        <f t="shared" si="371"/>
        <v>NEIN</v>
      </c>
      <c r="I2678" t="str">
        <f t="shared" si="372"/>
        <v>NEIN</v>
      </c>
      <c r="J2678" t="str">
        <f t="shared" si="373"/>
        <v>NEIN</v>
      </c>
      <c r="L2678" t="str">
        <f t="shared" si="374"/>
        <v>JA</v>
      </c>
      <c r="M2678" t="str">
        <f t="shared" si="375"/>
        <v>NEIN</v>
      </c>
      <c r="O2678" t="str">
        <f t="shared" si="376"/>
        <v>NEIN</v>
      </c>
      <c r="P2678" t="str">
        <f t="shared" si="377"/>
        <v>NEIN</v>
      </c>
    </row>
    <row r="2679" spans="2:16">
      <c r="B2679" s="3">
        <v>38343</v>
      </c>
      <c r="C2679" s="4">
        <v>4241.28</v>
      </c>
      <c r="D2679" s="15">
        <f t="shared" si="378"/>
        <v>6.3805200752657951E-3</v>
      </c>
      <c r="E2679" s="7"/>
      <c r="F2679" t="str">
        <f t="shared" si="370"/>
        <v>JA</v>
      </c>
      <c r="G2679" t="str">
        <f t="shared" si="371"/>
        <v>NEIN</v>
      </c>
      <c r="I2679" t="str">
        <f t="shared" si="372"/>
        <v>NEIN</v>
      </c>
      <c r="J2679" t="str">
        <f t="shared" si="373"/>
        <v>NEIN</v>
      </c>
      <c r="L2679" t="str">
        <f t="shared" si="374"/>
        <v>JA</v>
      </c>
      <c r="M2679" t="str">
        <f t="shared" si="375"/>
        <v>NEIN</v>
      </c>
      <c r="O2679" t="str">
        <f t="shared" si="376"/>
        <v>NEIN</v>
      </c>
      <c r="P2679" t="str">
        <f t="shared" si="377"/>
        <v>NEIN</v>
      </c>
    </row>
    <row r="2680" spans="2:16">
      <c r="B2680" s="3">
        <v>38342</v>
      </c>
      <c r="C2680" s="4">
        <v>4214.3900000000003</v>
      </c>
      <c r="D2680" s="15">
        <f t="shared" si="378"/>
        <v>6.743360520473805E-4</v>
      </c>
      <c r="E2680" s="7"/>
      <c r="F2680" t="str">
        <f t="shared" si="370"/>
        <v>JA</v>
      </c>
      <c r="G2680" t="str">
        <f t="shared" si="371"/>
        <v>NEIN</v>
      </c>
      <c r="I2680" t="str">
        <f t="shared" si="372"/>
        <v>NEIN</v>
      </c>
      <c r="J2680" t="str">
        <f t="shared" si="373"/>
        <v>NEIN</v>
      </c>
      <c r="L2680" t="str">
        <f t="shared" si="374"/>
        <v>NEIN</v>
      </c>
      <c r="M2680" t="str">
        <f t="shared" si="375"/>
        <v>NEIN</v>
      </c>
      <c r="O2680" t="str">
        <f t="shared" si="376"/>
        <v>NEIN</v>
      </c>
      <c r="P2680" t="str">
        <f t="shared" si="377"/>
        <v>NEIN</v>
      </c>
    </row>
    <row r="2681" spans="2:16">
      <c r="B2681" s="3">
        <v>38341</v>
      </c>
      <c r="C2681" s="4">
        <v>4211.55</v>
      </c>
      <c r="D2681" s="15">
        <f t="shared" si="378"/>
        <v>7.0009827199104179E-3</v>
      </c>
      <c r="E2681" s="7"/>
      <c r="F2681" t="str">
        <f t="shared" si="370"/>
        <v>NEIN</v>
      </c>
      <c r="G2681" t="str">
        <f t="shared" si="371"/>
        <v>NEIN</v>
      </c>
      <c r="I2681" t="str">
        <f t="shared" si="372"/>
        <v>NEIN</v>
      </c>
      <c r="J2681" t="str">
        <f t="shared" si="373"/>
        <v>JA</v>
      </c>
      <c r="L2681" t="str">
        <f t="shared" si="374"/>
        <v>NEIN</v>
      </c>
      <c r="M2681" t="str">
        <f t="shared" si="375"/>
        <v>NEIN</v>
      </c>
      <c r="O2681" t="str">
        <f t="shared" si="376"/>
        <v>NEIN</v>
      </c>
      <c r="P2681" t="str">
        <f t="shared" si="377"/>
        <v>NEIN</v>
      </c>
    </row>
    <row r="2682" spans="2:16">
      <c r="B2682" s="3">
        <v>38338</v>
      </c>
      <c r="C2682" s="4">
        <v>4182.2700000000004</v>
      </c>
      <c r="D2682" s="15">
        <f t="shared" si="378"/>
        <v>-1.2150100030469636E-2</v>
      </c>
      <c r="E2682" s="7"/>
      <c r="F2682" t="str">
        <f t="shared" si="370"/>
        <v>NEIN</v>
      </c>
      <c r="G2682" t="str">
        <f t="shared" si="371"/>
        <v>JA</v>
      </c>
      <c r="I2682" t="str">
        <f t="shared" si="372"/>
        <v>NEIN</v>
      </c>
      <c r="J2682" t="str">
        <f t="shared" si="373"/>
        <v>NEIN</v>
      </c>
      <c r="L2682" t="str">
        <f t="shared" si="374"/>
        <v>NEIN</v>
      </c>
      <c r="M2682" t="str">
        <f t="shared" si="375"/>
        <v>NEIN</v>
      </c>
      <c r="O2682" t="str">
        <f t="shared" si="376"/>
        <v>NEIN</v>
      </c>
      <c r="P2682" t="str">
        <f t="shared" si="377"/>
        <v>NEIN</v>
      </c>
    </row>
    <row r="2683" spans="2:16">
      <c r="B2683" s="3">
        <v>38337</v>
      </c>
      <c r="C2683" s="4">
        <v>4233.71</v>
      </c>
      <c r="D2683" s="15">
        <f t="shared" si="378"/>
        <v>4.7511800820659415E-3</v>
      </c>
      <c r="E2683" s="7"/>
      <c r="F2683" t="str">
        <f t="shared" si="370"/>
        <v>NEIN</v>
      </c>
      <c r="G2683" t="str">
        <f t="shared" si="371"/>
        <v>NEIN</v>
      </c>
      <c r="I2683" t="str">
        <f t="shared" si="372"/>
        <v>NEIN</v>
      </c>
      <c r="J2683" t="str">
        <f t="shared" si="373"/>
        <v>JA</v>
      </c>
      <c r="L2683" t="str">
        <f t="shared" si="374"/>
        <v>NEIN</v>
      </c>
      <c r="M2683" t="str">
        <f t="shared" si="375"/>
        <v>NEIN</v>
      </c>
      <c r="O2683" t="str">
        <f t="shared" si="376"/>
        <v>NEIN</v>
      </c>
      <c r="P2683" t="str">
        <f t="shared" si="377"/>
        <v>NEIN</v>
      </c>
    </row>
    <row r="2684" spans="2:16">
      <c r="B2684" s="3">
        <v>38336</v>
      </c>
      <c r="C2684" s="4">
        <v>4213.6899999999996</v>
      </c>
      <c r="D2684" s="15">
        <f t="shared" si="378"/>
        <v>-4.1618415144283275E-3</v>
      </c>
      <c r="E2684" s="7"/>
      <c r="F2684" t="str">
        <f t="shared" si="370"/>
        <v>NEIN</v>
      </c>
      <c r="G2684" t="str">
        <f t="shared" si="371"/>
        <v>JA</v>
      </c>
      <c r="I2684" t="str">
        <f t="shared" si="372"/>
        <v>NEIN</v>
      </c>
      <c r="J2684" t="str">
        <f t="shared" si="373"/>
        <v>NEIN</v>
      </c>
      <c r="L2684" t="str">
        <f t="shared" si="374"/>
        <v>NEIN</v>
      </c>
      <c r="M2684" t="str">
        <f t="shared" si="375"/>
        <v>JA</v>
      </c>
      <c r="O2684" t="str">
        <f t="shared" si="376"/>
        <v>NEIN</v>
      </c>
      <c r="P2684" t="str">
        <f t="shared" si="377"/>
        <v>NEIN</v>
      </c>
    </row>
    <row r="2685" spans="2:16">
      <c r="B2685" s="3">
        <v>38335</v>
      </c>
      <c r="C2685" s="4">
        <v>4231.3</v>
      </c>
      <c r="D2685" s="15">
        <f t="shared" si="378"/>
        <v>2.8583346763873117E-3</v>
      </c>
      <c r="E2685" s="7"/>
      <c r="F2685" t="str">
        <f t="shared" si="370"/>
        <v>JA</v>
      </c>
      <c r="G2685" t="str">
        <f t="shared" si="371"/>
        <v>NEIN</v>
      </c>
      <c r="I2685" t="str">
        <f t="shared" si="372"/>
        <v>NEIN</v>
      </c>
      <c r="J2685" t="str">
        <f t="shared" si="373"/>
        <v>NEIN</v>
      </c>
      <c r="L2685" t="str">
        <f t="shared" si="374"/>
        <v>JA</v>
      </c>
      <c r="M2685" t="str">
        <f t="shared" si="375"/>
        <v>NEIN</v>
      </c>
      <c r="O2685" t="str">
        <f t="shared" si="376"/>
        <v>NEIN</v>
      </c>
      <c r="P2685" t="str">
        <f t="shared" si="377"/>
        <v>NEIN</v>
      </c>
    </row>
    <row r="2686" spans="2:16">
      <c r="B2686" s="3">
        <v>38334</v>
      </c>
      <c r="C2686" s="4">
        <v>4219.24</v>
      </c>
      <c r="D2686" s="15">
        <f t="shared" si="378"/>
        <v>1.070534548633975E-2</v>
      </c>
      <c r="E2686" s="7"/>
      <c r="F2686" t="str">
        <f t="shared" si="370"/>
        <v>JA</v>
      </c>
      <c r="G2686" t="str">
        <f t="shared" si="371"/>
        <v>NEIN</v>
      </c>
      <c r="I2686" t="str">
        <f t="shared" si="372"/>
        <v>NEIN</v>
      </c>
      <c r="J2686" t="str">
        <f t="shared" si="373"/>
        <v>NEIN</v>
      </c>
      <c r="L2686" t="str">
        <f t="shared" si="374"/>
        <v>NEIN</v>
      </c>
      <c r="M2686" t="str">
        <f t="shared" si="375"/>
        <v>NEIN</v>
      </c>
      <c r="O2686" t="str">
        <f t="shared" si="376"/>
        <v>NEIN</v>
      </c>
      <c r="P2686" t="str">
        <f t="shared" si="377"/>
        <v>NEIN</v>
      </c>
    </row>
    <row r="2687" spans="2:16">
      <c r="B2687" s="3">
        <v>38331</v>
      </c>
      <c r="C2687" s="4">
        <v>4174.55</v>
      </c>
      <c r="D2687" s="15">
        <f t="shared" si="378"/>
        <v>5.8162928481765245E-3</v>
      </c>
      <c r="E2687" s="7"/>
      <c r="F2687" t="str">
        <f t="shared" si="370"/>
        <v>NEIN</v>
      </c>
      <c r="G2687" t="str">
        <f t="shared" si="371"/>
        <v>NEIN</v>
      </c>
      <c r="I2687" t="str">
        <f t="shared" si="372"/>
        <v>NEIN</v>
      </c>
      <c r="J2687" t="str">
        <f t="shared" si="373"/>
        <v>JA</v>
      </c>
      <c r="L2687" t="str">
        <f t="shared" si="374"/>
        <v>NEIN</v>
      </c>
      <c r="M2687" t="str">
        <f t="shared" si="375"/>
        <v>NEIN</v>
      </c>
      <c r="O2687" t="str">
        <f t="shared" si="376"/>
        <v>NEIN</v>
      </c>
      <c r="P2687" t="str">
        <f t="shared" si="377"/>
        <v>JA</v>
      </c>
    </row>
    <row r="2688" spans="2:16">
      <c r="B2688" s="3">
        <v>38330</v>
      </c>
      <c r="C2688" s="4">
        <v>4150.41</v>
      </c>
      <c r="D2688" s="15">
        <f t="shared" si="378"/>
        <v>-1.2124674211860594E-2</v>
      </c>
      <c r="E2688" s="7"/>
      <c r="F2688" t="str">
        <f t="shared" si="370"/>
        <v>NEIN</v>
      </c>
      <c r="G2688" t="str">
        <f t="shared" si="371"/>
        <v>NEIN</v>
      </c>
      <c r="I2688" t="str">
        <f t="shared" si="372"/>
        <v>JA</v>
      </c>
      <c r="J2688" t="str">
        <f t="shared" si="373"/>
        <v>NEIN</v>
      </c>
      <c r="L2688" t="str">
        <f t="shared" si="374"/>
        <v>NEIN</v>
      </c>
      <c r="M2688" t="str">
        <f t="shared" si="375"/>
        <v>NEIN</v>
      </c>
      <c r="O2688" t="str">
        <f t="shared" si="376"/>
        <v>NEIN</v>
      </c>
      <c r="P2688" t="str">
        <f t="shared" si="377"/>
        <v>NEIN</v>
      </c>
    </row>
    <row r="2689" spans="2:16">
      <c r="B2689" s="3">
        <v>38329</v>
      </c>
      <c r="C2689" s="4">
        <v>4201.3500000000004</v>
      </c>
      <c r="D2689" s="15">
        <f t="shared" si="378"/>
        <v>-2.6752947097054866E-3</v>
      </c>
      <c r="E2689" s="7"/>
      <c r="F2689" t="str">
        <f t="shared" si="370"/>
        <v>NEIN</v>
      </c>
      <c r="G2689" t="str">
        <f t="shared" si="371"/>
        <v>JA</v>
      </c>
      <c r="I2689" t="str">
        <f t="shared" si="372"/>
        <v>NEIN</v>
      </c>
      <c r="J2689" t="str">
        <f t="shared" si="373"/>
        <v>NEIN</v>
      </c>
      <c r="L2689" t="str">
        <f t="shared" si="374"/>
        <v>NEIN</v>
      </c>
      <c r="M2689" t="str">
        <f t="shared" si="375"/>
        <v>NEIN</v>
      </c>
      <c r="O2689" t="str">
        <f t="shared" si="376"/>
        <v>NEIN</v>
      </c>
      <c r="P2689" t="str">
        <f t="shared" si="377"/>
        <v>NEIN</v>
      </c>
    </row>
    <row r="2690" spans="2:16">
      <c r="B2690" s="3">
        <v>38328</v>
      </c>
      <c r="C2690" s="4">
        <v>4212.62</v>
      </c>
      <c r="D2690" s="15">
        <f t="shared" si="378"/>
        <v>4.4612306892613425E-3</v>
      </c>
      <c r="E2690" s="7"/>
      <c r="F2690" t="str">
        <f t="shared" si="370"/>
        <v>NEIN</v>
      </c>
      <c r="G2690" t="str">
        <f t="shared" si="371"/>
        <v>NEIN</v>
      </c>
      <c r="I2690" t="str">
        <f t="shared" si="372"/>
        <v>NEIN</v>
      </c>
      <c r="J2690" t="str">
        <f t="shared" si="373"/>
        <v>JA</v>
      </c>
      <c r="L2690" t="str">
        <f t="shared" si="374"/>
        <v>NEIN</v>
      </c>
      <c r="M2690" t="str">
        <f t="shared" si="375"/>
        <v>NEIN</v>
      </c>
      <c r="O2690" t="str">
        <f t="shared" si="376"/>
        <v>NEIN</v>
      </c>
      <c r="P2690" t="str">
        <f t="shared" si="377"/>
        <v>JA</v>
      </c>
    </row>
    <row r="2691" spans="2:16">
      <c r="B2691" s="3">
        <v>38327</v>
      </c>
      <c r="C2691" s="4">
        <v>4193.91</v>
      </c>
      <c r="D2691" s="15">
        <f t="shared" si="378"/>
        <v>-3.5543982113964167E-3</v>
      </c>
      <c r="E2691" s="7"/>
      <c r="F2691" t="str">
        <f t="shared" si="370"/>
        <v>NEIN</v>
      </c>
      <c r="G2691" t="str">
        <f t="shared" si="371"/>
        <v>NEIN</v>
      </c>
      <c r="I2691" t="str">
        <f t="shared" si="372"/>
        <v>JA</v>
      </c>
      <c r="J2691" t="str">
        <f t="shared" si="373"/>
        <v>NEIN</v>
      </c>
      <c r="L2691" t="str">
        <f t="shared" si="374"/>
        <v>NEIN</v>
      </c>
      <c r="M2691" t="str">
        <f t="shared" si="375"/>
        <v>NEIN</v>
      </c>
      <c r="O2691" t="str">
        <f t="shared" si="376"/>
        <v>NEIN</v>
      </c>
      <c r="P2691" t="str">
        <f t="shared" si="377"/>
        <v>NEIN</v>
      </c>
    </row>
    <row r="2692" spans="2:16">
      <c r="B2692" s="3">
        <v>38324</v>
      </c>
      <c r="C2692" s="4">
        <v>4208.87</v>
      </c>
      <c r="D2692" s="15">
        <f t="shared" si="378"/>
        <v>-1.7858836922492519E-3</v>
      </c>
      <c r="E2692" s="7"/>
      <c r="F2692" t="str">
        <f t="shared" si="370"/>
        <v>NEIN</v>
      </c>
      <c r="G2692" t="str">
        <f t="shared" si="371"/>
        <v>JA</v>
      </c>
      <c r="I2692" t="str">
        <f t="shared" si="372"/>
        <v>NEIN</v>
      </c>
      <c r="J2692" t="str">
        <f t="shared" si="373"/>
        <v>NEIN</v>
      </c>
      <c r="L2692" t="str">
        <f t="shared" si="374"/>
        <v>NEIN</v>
      </c>
      <c r="M2692" t="str">
        <f t="shared" si="375"/>
        <v>JA</v>
      </c>
      <c r="O2692" t="str">
        <f t="shared" si="376"/>
        <v>NEIN</v>
      </c>
      <c r="P2692" t="str">
        <f t="shared" si="377"/>
        <v>NEIN</v>
      </c>
    </row>
    <row r="2693" spans="2:16">
      <c r="B2693" s="3">
        <v>38323</v>
      </c>
      <c r="C2693" s="4">
        <v>4216.3999999999996</v>
      </c>
      <c r="D2693" s="15">
        <f t="shared" si="378"/>
        <v>7.2550841728319894E-3</v>
      </c>
      <c r="E2693" s="7"/>
      <c r="F2693" t="str">
        <f t="shared" si="370"/>
        <v>JA</v>
      </c>
      <c r="G2693" t="str">
        <f t="shared" si="371"/>
        <v>NEIN</v>
      </c>
      <c r="I2693" t="str">
        <f t="shared" si="372"/>
        <v>NEIN</v>
      </c>
      <c r="J2693" t="str">
        <f t="shared" si="373"/>
        <v>NEIN</v>
      </c>
      <c r="L2693" t="str">
        <f t="shared" si="374"/>
        <v>NEIN</v>
      </c>
      <c r="M2693" t="str">
        <f t="shared" si="375"/>
        <v>NEIN</v>
      </c>
      <c r="O2693" t="str">
        <f t="shared" si="376"/>
        <v>NEIN</v>
      </c>
      <c r="P2693" t="str">
        <f t="shared" si="377"/>
        <v>NEIN</v>
      </c>
    </row>
    <row r="2694" spans="2:16">
      <c r="B2694" s="3">
        <v>38322</v>
      </c>
      <c r="C2694" s="4">
        <v>4186.03</v>
      </c>
      <c r="D2694" s="15">
        <f t="shared" si="378"/>
        <v>1.4549200193892328E-2</v>
      </c>
      <c r="E2694" s="7"/>
      <c r="F2694" t="str">
        <f t="shared" ref="F2694:F2757" si="379">IF(AND(D2695&gt;0,D2694&gt;0),"JA","NEIN")</f>
        <v>NEIN</v>
      </c>
      <c r="G2694" t="str">
        <f t="shared" ref="G2694:G2757" si="380">IF(AND(D2695&gt;0,D2694&lt;0),"JA","NEIN")</f>
        <v>NEIN</v>
      </c>
      <c r="I2694" t="str">
        <f t="shared" ref="I2694:I2757" si="381">IF(AND(D2695&lt;0,D2694&lt;0),"JA","NEIN")</f>
        <v>NEIN</v>
      </c>
      <c r="J2694" t="str">
        <f t="shared" ref="J2694:J2757" si="382">IF(AND(D2695&lt;0,D2694&gt;0),"JA","NEIN")</f>
        <v>JA</v>
      </c>
      <c r="L2694" t="str">
        <f t="shared" ref="L2694:L2757" si="383">IF(AND(D2696&gt;0,D2695&gt;0,D2694&gt;0),"JA", "NEIN")</f>
        <v>NEIN</v>
      </c>
      <c r="M2694" t="str">
        <f t="shared" ref="M2694:M2757" si="384">IF(AND(D2696&gt;0,D2695&gt;0,D2694&lt;0),"JA","NEIN")</f>
        <v>NEIN</v>
      </c>
      <c r="O2694" t="str">
        <f t="shared" ref="O2694:O2757" si="385">IF(AND(D2696&lt;0,D2695&lt;0,D2694&lt;0),"JA","NEIN")</f>
        <v>NEIN</v>
      </c>
      <c r="P2694" t="str">
        <f t="shared" ref="P2694:P2757" si="386">IF(AND(D2696&lt;0,D2695&lt;0,D2694&gt;0),"JA","NEIN")</f>
        <v>JA</v>
      </c>
    </row>
    <row r="2695" spans="2:16">
      <c r="B2695" s="3">
        <v>38321</v>
      </c>
      <c r="C2695" s="4">
        <v>4126</v>
      </c>
      <c r="D2695" s="15">
        <f t="shared" si="378"/>
        <v>-5.0591032510404112E-3</v>
      </c>
      <c r="E2695" s="7"/>
      <c r="F2695" t="str">
        <f t="shared" si="379"/>
        <v>NEIN</v>
      </c>
      <c r="G2695" t="str">
        <f t="shared" si="380"/>
        <v>NEIN</v>
      </c>
      <c r="I2695" t="str">
        <f t="shared" si="381"/>
        <v>JA</v>
      </c>
      <c r="J2695" t="str">
        <f t="shared" si="382"/>
        <v>NEIN</v>
      </c>
      <c r="L2695" t="str">
        <f t="shared" si="383"/>
        <v>NEIN</v>
      </c>
      <c r="M2695" t="str">
        <f t="shared" si="384"/>
        <v>NEIN</v>
      </c>
      <c r="O2695" t="str">
        <f t="shared" si="385"/>
        <v>JA</v>
      </c>
      <c r="P2695" t="str">
        <f t="shared" si="386"/>
        <v>NEIN</v>
      </c>
    </row>
    <row r="2696" spans="2:16">
      <c r="B2696" s="3">
        <v>38320</v>
      </c>
      <c r="C2696" s="4">
        <v>4146.9799999999996</v>
      </c>
      <c r="D2696" s="15">
        <f t="shared" si="378"/>
        <v>-1.7548209432706281E-3</v>
      </c>
      <c r="E2696" s="7"/>
      <c r="F2696" t="str">
        <f t="shared" si="379"/>
        <v>NEIN</v>
      </c>
      <c r="G2696" t="str">
        <f t="shared" si="380"/>
        <v>NEIN</v>
      </c>
      <c r="I2696" t="str">
        <f t="shared" si="381"/>
        <v>JA</v>
      </c>
      <c r="J2696" t="str">
        <f t="shared" si="382"/>
        <v>NEIN</v>
      </c>
      <c r="L2696" t="str">
        <f t="shared" si="383"/>
        <v>NEIN</v>
      </c>
      <c r="M2696" t="str">
        <f t="shared" si="384"/>
        <v>NEIN</v>
      </c>
      <c r="O2696" t="str">
        <f t="shared" si="385"/>
        <v>NEIN</v>
      </c>
      <c r="P2696" t="str">
        <f t="shared" si="386"/>
        <v>NEIN</v>
      </c>
    </row>
    <row r="2697" spans="2:16">
      <c r="B2697" s="3">
        <v>38317</v>
      </c>
      <c r="C2697" s="4">
        <v>4154.2700000000004</v>
      </c>
      <c r="D2697" s="15">
        <f t="shared" si="378"/>
        <v>-1.4614155059069374E-3</v>
      </c>
      <c r="E2697" s="7"/>
      <c r="F2697" t="str">
        <f t="shared" si="379"/>
        <v>NEIN</v>
      </c>
      <c r="G2697" t="str">
        <f t="shared" si="380"/>
        <v>JA</v>
      </c>
      <c r="I2697" t="str">
        <f t="shared" si="381"/>
        <v>NEIN</v>
      </c>
      <c r="J2697" t="str">
        <f t="shared" si="382"/>
        <v>NEIN</v>
      </c>
      <c r="L2697" t="str">
        <f t="shared" si="383"/>
        <v>NEIN</v>
      </c>
      <c r="M2697" t="str">
        <f t="shared" si="384"/>
        <v>JA</v>
      </c>
      <c r="O2697" t="str">
        <f t="shared" si="385"/>
        <v>NEIN</v>
      </c>
      <c r="P2697" t="str">
        <f t="shared" si="386"/>
        <v>NEIN</v>
      </c>
    </row>
    <row r="2698" spans="2:16">
      <c r="B2698" s="3">
        <v>38316</v>
      </c>
      <c r="C2698" s="4">
        <v>4160.3500000000004</v>
      </c>
      <c r="D2698" s="15">
        <f t="shared" si="378"/>
        <v>8.4963517804766148E-3</v>
      </c>
      <c r="E2698" s="7"/>
      <c r="F2698" t="str">
        <f t="shared" si="379"/>
        <v>JA</v>
      </c>
      <c r="G2698" t="str">
        <f t="shared" si="380"/>
        <v>NEIN</v>
      </c>
      <c r="I2698" t="str">
        <f t="shared" si="381"/>
        <v>NEIN</v>
      </c>
      <c r="J2698" t="str">
        <f t="shared" si="382"/>
        <v>NEIN</v>
      </c>
      <c r="L2698" t="str">
        <f t="shared" si="383"/>
        <v>NEIN</v>
      </c>
      <c r="M2698" t="str">
        <f t="shared" si="384"/>
        <v>NEIN</v>
      </c>
      <c r="O2698" t="str">
        <f t="shared" si="385"/>
        <v>NEIN</v>
      </c>
      <c r="P2698" t="str">
        <f t="shared" si="386"/>
        <v>NEIN</v>
      </c>
    </row>
    <row r="2699" spans="2:16">
      <c r="B2699" s="3">
        <v>38315</v>
      </c>
      <c r="C2699" s="4">
        <v>4125.3</v>
      </c>
      <c r="D2699" s="15">
        <f t="shared" si="378"/>
        <v>2.9002982955582141E-3</v>
      </c>
      <c r="E2699" s="7"/>
      <c r="F2699" t="str">
        <f t="shared" si="379"/>
        <v>NEIN</v>
      </c>
      <c r="G2699" t="str">
        <f t="shared" si="380"/>
        <v>NEIN</v>
      </c>
      <c r="I2699" t="str">
        <f t="shared" si="381"/>
        <v>NEIN</v>
      </c>
      <c r="J2699" t="str">
        <f t="shared" si="382"/>
        <v>JA</v>
      </c>
      <c r="L2699" t="str">
        <f t="shared" si="383"/>
        <v>NEIN</v>
      </c>
      <c r="M2699" t="str">
        <f t="shared" si="384"/>
        <v>NEIN</v>
      </c>
      <c r="O2699" t="str">
        <f t="shared" si="385"/>
        <v>NEIN</v>
      </c>
      <c r="P2699" t="str">
        <f t="shared" si="386"/>
        <v>JA</v>
      </c>
    </row>
    <row r="2700" spans="2:16">
      <c r="B2700" s="3">
        <v>38314</v>
      </c>
      <c r="C2700" s="4">
        <v>4113.37</v>
      </c>
      <c r="D2700" s="15">
        <f t="shared" ref="D2700:D2763" si="387">(C2700-C2701)/C2701</f>
        <v>-2.5727573848562976E-3</v>
      </c>
      <c r="E2700" s="7"/>
      <c r="F2700" t="str">
        <f t="shared" si="379"/>
        <v>NEIN</v>
      </c>
      <c r="G2700" t="str">
        <f t="shared" si="380"/>
        <v>NEIN</v>
      </c>
      <c r="I2700" t="str">
        <f t="shared" si="381"/>
        <v>JA</v>
      </c>
      <c r="J2700" t="str">
        <f t="shared" si="382"/>
        <v>NEIN</v>
      </c>
      <c r="L2700" t="str">
        <f t="shared" si="383"/>
        <v>NEIN</v>
      </c>
      <c r="M2700" t="str">
        <f t="shared" si="384"/>
        <v>NEIN</v>
      </c>
      <c r="O2700" t="str">
        <f t="shared" si="385"/>
        <v>JA</v>
      </c>
      <c r="P2700" t="str">
        <f t="shared" si="386"/>
        <v>NEIN</v>
      </c>
    </row>
    <row r="2701" spans="2:16">
      <c r="B2701" s="3">
        <v>38313</v>
      </c>
      <c r="C2701" s="4">
        <v>4123.9799999999996</v>
      </c>
      <c r="D2701" s="15">
        <f t="shared" si="387"/>
        <v>-2.6385224274408179E-3</v>
      </c>
      <c r="E2701" s="7"/>
      <c r="F2701" t="str">
        <f t="shared" si="379"/>
        <v>NEIN</v>
      </c>
      <c r="G2701" t="str">
        <f t="shared" si="380"/>
        <v>NEIN</v>
      </c>
      <c r="I2701" t="str">
        <f t="shared" si="381"/>
        <v>JA</v>
      </c>
      <c r="J2701" t="str">
        <f t="shared" si="382"/>
        <v>NEIN</v>
      </c>
      <c r="L2701" t="str">
        <f t="shared" si="383"/>
        <v>NEIN</v>
      </c>
      <c r="M2701" t="str">
        <f t="shared" si="384"/>
        <v>NEIN</v>
      </c>
      <c r="O2701" t="str">
        <f t="shared" si="385"/>
        <v>JA</v>
      </c>
      <c r="P2701" t="str">
        <f t="shared" si="386"/>
        <v>NEIN</v>
      </c>
    </row>
    <row r="2702" spans="2:16">
      <c r="B2702" s="3">
        <v>38310</v>
      </c>
      <c r="C2702" s="4">
        <v>4134.8900000000003</v>
      </c>
      <c r="D2702" s="15">
        <f t="shared" si="387"/>
        <v>-1.0479385834761207E-2</v>
      </c>
      <c r="E2702" s="7"/>
      <c r="F2702" t="str">
        <f t="shared" si="379"/>
        <v>NEIN</v>
      </c>
      <c r="G2702" t="str">
        <f t="shared" si="380"/>
        <v>NEIN</v>
      </c>
      <c r="I2702" t="str">
        <f t="shared" si="381"/>
        <v>JA</v>
      </c>
      <c r="J2702" t="str">
        <f t="shared" si="382"/>
        <v>NEIN</v>
      </c>
      <c r="L2702" t="str">
        <f t="shared" si="383"/>
        <v>NEIN</v>
      </c>
      <c r="M2702" t="str">
        <f t="shared" si="384"/>
        <v>NEIN</v>
      </c>
      <c r="O2702" t="str">
        <f t="shared" si="385"/>
        <v>NEIN</v>
      </c>
      <c r="P2702" t="str">
        <f t="shared" si="386"/>
        <v>NEIN</v>
      </c>
    </row>
    <row r="2703" spans="2:16">
      <c r="B2703" s="3">
        <v>38309</v>
      </c>
      <c r="C2703" s="4">
        <v>4178.68</v>
      </c>
      <c r="D2703" s="15">
        <f t="shared" si="387"/>
        <v>-1.1306565696404521E-3</v>
      </c>
      <c r="E2703" s="7"/>
      <c r="F2703" t="str">
        <f t="shared" si="379"/>
        <v>NEIN</v>
      </c>
      <c r="G2703" t="str">
        <f t="shared" si="380"/>
        <v>JA</v>
      </c>
      <c r="I2703" t="str">
        <f t="shared" si="381"/>
        <v>NEIN</v>
      </c>
      <c r="J2703" t="str">
        <f t="shared" si="382"/>
        <v>NEIN</v>
      </c>
      <c r="L2703" t="str">
        <f t="shared" si="383"/>
        <v>NEIN</v>
      </c>
      <c r="M2703" t="str">
        <f t="shared" si="384"/>
        <v>NEIN</v>
      </c>
      <c r="O2703" t="str">
        <f t="shared" si="385"/>
        <v>NEIN</v>
      </c>
      <c r="P2703" t="str">
        <f t="shared" si="386"/>
        <v>NEIN</v>
      </c>
    </row>
    <row r="2704" spans="2:16">
      <c r="B2704" s="3">
        <v>38308</v>
      </c>
      <c r="C2704" s="4">
        <v>4183.41</v>
      </c>
      <c r="D2704" s="15">
        <f t="shared" si="387"/>
        <v>1.6076381636152451E-2</v>
      </c>
      <c r="E2704" s="7"/>
      <c r="F2704" t="str">
        <f t="shared" si="379"/>
        <v>NEIN</v>
      </c>
      <c r="G2704" t="str">
        <f t="shared" si="380"/>
        <v>NEIN</v>
      </c>
      <c r="I2704" t="str">
        <f t="shared" si="381"/>
        <v>NEIN</v>
      </c>
      <c r="J2704" t="str">
        <f t="shared" si="382"/>
        <v>JA</v>
      </c>
      <c r="L2704" t="str">
        <f t="shared" si="383"/>
        <v>NEIN</v>
      </c>
      <c r="M2704" t="str">
        <f t="shared" si="384"/>
        <v>NEIN</v>
      </c>
      <c r="O2704" t="str">
        <f t="shared" si="385"/>
        <v>NEIN</v>
      </c>
      <c r="P2704" t="str">
        <f t="shared" si="386"/>
        <v>JA</v>
      </c>
    </row>
    <row r="2705" spans="2:16">
      <c r="B2705" s="3">
        <v>38307</v>
      </c>
      <c r="C2705" s="4">
        <v>4117.22</v>
      </c>
      <c r="D2705" s="15">
        <f t="shared" si="387"/>
        <v>-4.1409269677868512E-3</v>
      </c>
      <c r="E2705" s="7"/>
      <c r="F2705" t="str">
        <f t="shared" si="379"/>
        <v>NEIN</v>
      </c>
      <c r="G2705" t="str">
        <f t="shared" si="380"/>
        <v>NEIN</v>
      </c>
      <c r="I2705" t="str">
        <f t="shared" si="381"/>
        <v>JA</v>
      </c>
      <c r="J2705" t="str">
        <f t="shared" si="382"/>
        <v>NEIN</v>
      </c>
      <c r="L2705" t="str">
        <f t="shared" si="383"/>
        <v>NEIN</v>
      </c>
      <c r="M2705" t="str">
        <f t="shared" si="384"/>
        <v>NEIN</v>
      </c>
      <c r="O2705" t="str">
        <f t="shared" si="385"/>
        <v>NEIN</v>
      </c>
      <c r="P2705" t="str">
        <f t="shared" si="386"/>
        <v>NEIN</v>
      </c>
    </row>
    <row r="2706" spans="2:16">
      <c r="B2706" s="3">
        <v>38306</v>
      </c>
      <c r="C2706" s="4">
        <v>4134.34</v>
      </c>
      <c r="D2706" s="15">
        <f t="shared" si="387"/>
        <v>-2.1745688874944711E-3</v>
      </c>
      <c r="E2706" s="7"/>
      <c r="F2706" t="str">
        <f t="shared" si="379"/>
        <v>NEIN</v>
      </c>
      <c r="G2706" t="str">
        <f t="shared" si="380"/>
        <v>JA</v>
      </c>
      <c r="I2706" t="str">
        <f t="shared" si="381"/>
        <v>NEIN</v>
      </c>
      <c r="J2706" t="str">
        <f t="shared" si="382"/>
        <v>NEIN</v>
      </c>
      <c r="L2706" t="str">
        <f t="shared" si="383"/>
        <v>NEIN</v>
      </c>
      <c r="M2706" t="str">
        <f t="shared" si="384"/>
        <v>JA</v>
      </c>
      <c r="O2706" t="str">
        <f t="shared" si="385"/>
        <v>NEIN</v>
      </c>
      <c r="P2706" t="str">
        <f t="shared" si="386"/>
        <v>NEIN</v>
      </c>
    </row>
    <row r="2707" spans="2:16">
      <c r="B2707" s="3">
        <v>38303</v>
      </c>
      <c r="C2707" s="4">
        <v>4143.3500000000004</v>
      </c>
      <c r="D2707" s="15">
        <f t="shared" si="387"/>
        <v>3.0357242284200828E-3</v>
      </c>
      <c r="E2707" s="7"/>
      <c r="F2707" t="str">
        <f t="shared" si="379"/>
        <v>JA</v>
      </c>
      <c r="G2707" t="str">
        <f t="shared" si="380"/>
        <v>NEIN</v>
      </c>
      <c r="I2707" t="str">
        <f t="shared" si="381"/>
        <v>NEIN</v>
      </c>
      <c r="J2707" t="str">
        <f t="shared" si="382"/>
        <v>NEIN</v>
      </c>
      <c r="L2707" t="str">
        <f t="shared" si="383"/>
        <v>JA</v>
      </c>
      <c r="M2707" t="str">
        <f t="shared" si="384"/>
        <v>NEIN</v>
      </c>
      <c r="O2707" t="str">
        <f t="shared" si="385"/>
        <v>NEIN</v>
      </c>
      <c r="P2707" t="str">
        <f t="shared" si="386"/>
        <v>NEIN</v>
      </c>
    </row>
    <row r="2708" spans="2:16">
      <c r="B2708" s="3">
        <v>38302</v>
      </c>
      <c r="C2708" s="4">
        <v>4130.8100000000004</v>
      </c>
      <c r="D2708" s="15">
        <f t="shared" si="387"/>
        <v>1.0192877213490471E-2</v>
      </c>
      <c r="E2708" s="7"/>
      <c r="F2708" t="str">
        <f t="shared" si="379"/>
        <v>JA</v>
      </c>
      <c r="G2708" t="str">
        <f t="shared" si="380"/>
        <v>NEIN</v>
      </c>
      <c r="I2708" t="str">
        <f t="shared" si="381"/>
        <v>NEIN</v>
      </c>
      <c r="J2708" t="str">
        <f t="shared" si="382"/>
        <v>NEIN</v>
      </c>
      <c r="L2708" t="str">
        <f t="shared" si="383"/>
        <v>NEIN</v>
      </c>
      <c r="M2708" t="str">
        <f t="shared" si="384"/>
        <v>NEIN</v>
      </c>
      <c r="O2708" t="str">
        <f t="shared" si="385"/>
        <v>NEIN</v>
      </c>
      <c r="P2708" t="str">
        <f t="shared" si="386"/>
        <v>NEIN</v>
      </c>
    </row>
    <row r="2709" spans="2:16">
      <c r="B2709" s="3">
        <v>38301</v>
      </c>
      <c r="C2709" s="4">
        <v>4089.13</v>
      </c>
      <c r="D2709" s="15">
        <f t="shared" si="387"/>
        <v>5.8543832849978191E-3</v>
      </c>
      <c r="E2709" s="7"/>
      <c r="F2709" t="str">
        <f t="shared" si="379"/>
        <v>NEIN</v>
      </c>
      <c r="G2709" t="str">
        <f t="shared" si="380"/>
        <v>NEIN</v>
      </c>
      <c r="I2709" t="str">
        <f t="shared" si="381"/>
        <v>NEIN</v>
      </c>
      <c r="J2709" t="str">
        <f t="shared" si="382"/>
        <v>JA</v>
      </c>
      <c r="L2709" t="str">
        <f t="shared" si="383"/>
        <v>NEIN</v>
      </c>
      <c r="M2709" t="str">
        <f t="shared" si="384"/>
        <v>NEIN</v>
      </c>
      <c r="O2709" t="str">
        <f t="shared" si="385"/>
        <v>NEIN</v>
      </c>
      <c r="P2709" t="str">
        <f t="shared" si="386"/>
        <v>NEIN</v>
      </c>
    </row>
    <row r="2710" spans="2:16">
      <c r="B2710" s="3">
        <v>38300</v>
      </c>
      <c r="C2710" s="4">
        <v>4065.33</v>
      </c>
      <c r="D2710" s="15">
        <f t="shared" si="387"/>
        <v>-8.9457528563736597E-4</v>
      </c>
      <c r="E2710" s="7"/>
      <c r="F2710" t="str">
        <f t="shared" si="379"/>
        <v>NEIN</v>
      </c>
      <c r="G2710" t="str">
        <f t="shared" si="380"/>
        <v>JA</v>
      </c>
      <c r="I2710" t="str">
        <f t="shared" si="381"/>
        <v>NEIN</v>
      </c>
      <c r="J2710" t="str">
        <f t="shared" si="382"/>
        <v>NEIN</v>
      </c>
      <c r="L2710" t="str">
        <f t="shared" si="383"/>
        <v>NEIN</v>
      </c>
      <c r="M2710" t="str">
        <f t="shared" si="384"/>
        <v>JA</v>
      </c>
      <c r="O2710" t="str">
        <f t="shared" si="385"/>
        <v>NEIN</v>
      </c>
      <c r="P2710" t="str">
        <f t="shared" si="386"/>
        <v>NEIN</v>
      </c>
    </row>
    <row r="2711" spans="2:16">
      <c r="B2711" s="3">
        <v>38299</v>
      </c>
      <c r="C2711" s="4">
        <v>4068.97</v>
      </c>
      <c r="D2711" s="15">
        <f t="shared" si="387"/>
        <v>1.3264166080155608E-3</v>
      </c>
      <c r="E2711" s="7"/>
      <c r="F2711" t="str">
        <f t="shared" si="379"/>
        <v>JA</v>
      </c>
      <c r="G2711" t="str">
        <f t="shared" si="380"/>
        <v>NEIN</v>
      </c>
      <c r="I2711" t="str">
        <f t="shared" si="381"/>
        <v>NEIN</v>
      </c>
      <c r="J2711" t="str">
        <f t="shared" si="382"/>
        <v>NEIN</v>
      </c>
      <c r="L2711" t="str">
        <f t="shared" si="383"/>
        <v>JA</v>
      </c>
      <c r="M2711" t="str">
        <f t="shared" si="384"/>
        <v>NEIN</v>
      </c>
      <c r="O2711" t="str">
        <f t="shared" si="385"/>
        <v>NEIN</v>
      </c>
      <c r="P2711" t="str">
        <f t="shared" si="386"/>
        <v>NEIN</v>
      </c>
    </row>
    <row r="2712" spans="2:16">
      <c r="B2712" s="3">
        <v>38296</v>
      </c>
      <c r="C2712" s="4">
        <v>4063.58</v>
      </c>
      <c r="D2712" s="15">
        <f t="shared" si="387"/>
        <v>5.4931731240318452E-3</v>
      </c>
      <c r="E2712" s="7"/>
      <c r="F2712" t="str">
        <f t="shared" si="379"/>
        <v>JA</v>
      </c>
      <c r="G2712" t="str">
        <f t="shared" si="380"/>
        <v>NEIN</v>
      </c>
      <c r="I2712" t="str">
        <f t="shared" si="381"/>
        <v>NEIN</v>
      </c>
      <c r="J2712" t="str">
        <f t="shared" si="382"/>
        <v>NEIN</v>
      </c>
      <c r="L2712" t="str">
        <f t="shared" si="383"/>
        <v>JA</v>
      </c>
      <c r="M2712" t="str">
        <f t="shared" si="384"/>
        <v>NEIN</v>
      </c>
      <c r="O2712" t="str">
        <f t="shared" si="385"/>
        <v>NEIN</v>
      </c>
      <c r="P2712" t="str">
        <f t="shared" si="386"/>
        <v>NEIN</v>
      </c>
    </row>
    <row r="2713" spans="2:16">
      <c r="B2713" s="3">
        <v>38295</v>
      </c>
      <c r="C2713" s="4">
        <v>4041.38</v>
      </c>
      <c r="D2713" s="15">
        <f t="shared" si="387"/>
        <v>5.7934558707023096E-4</v>
      </c>
      <c r="E2713" s="7"/>
      <c r="F2713" t="str">
        <f t="shared" si="379"/>
        <v>JA</v>
      </c>
      <c r="G2713" t="str">
        <f t="shared" si="380"/>
        <v>NEIN</v>
      </c>
      <c r="I2713" t="str">
        <f t="shared" si="381"/>
        <v>NEIN</v>
      </c>
      <c r="J2713" t="str">
        <f t="shared" si="382"/>
        <v>NEIN</v>
      </c>
      <c r="L2713" t="str">
        <f t="shared" si="383"/>
        <v>JA</v>
      </c>
      <c r="M2713" t="str">
        <f t="shared" si="384"/>
        <v>NEIN</v>
      </c>
      <c r="O2713" t="str">
        <f t="shared" si="385"/>
        <v>NEIN</v>
      </c>
      <c r="P2713" t="str">
        <f t="shared" si="386"/>
        <v>NEIN</v>
      </c>
    </row>
    <row r="2714" spans="2:16">
      <c r="B2714" s="3">
        <v>38294</v>
      </c>
      <c r="C2714" s="4">
        <v>4039.04</v>
      </c>
      <c r="D2714" s="15">
        <f t="shared" si="387"/>
        <v>3.640803750770389E-4</v>
      </c>
      <c r="E2714" s="7"/>
      <c r="F2714" t="str">
        <f t="shared" si="379"/>
        <v>JA</v>
      </c>
      <c r="G2714" t="str">
        <f t="shared" si="380"/>
        <v>NEIN</v>
      </c>
      <c r="I2714" t="str">
        <f t="shared" si="381"/>
        <v>NEIN</v>
      </c>
      <c r="J2714" t="str">
        <f t="shared" si="382"/>
        <v>NEIN</v>
      </c>
      <c r="L2714" t="str">
        <f t="shared" si="383"/>
        <v>JA</v>
      </c>
      <c r="M2714" t="str">
        <f t="shared" si="384"/>
        <v>NEIN</v>
      </c>
      <c r="O2714" t="str">
        <f t="shared" si="385"/>
        <v>NEIN</v>
      </c>
      <c r="P2714" t="str">
        <f t="shared" si="386"/>
        <v>NEIN</v>
      </c>
    </row>
    <row r="2715" spans="2:16">
      <c r="B2715" s="3">
        <v>38293</v>
      </c>
      <c r="C2715" s="4">
        <v>4037.57</v>
      </c>
      <c r="D2715" s="15">
        <f t="shared" si="387"/>
        <v>6.212867339208175E-3</v>
      </c>
      <c r="E2715" s="7"/>
      <c r="F2715" t="str">
        <f t="shared" si="379"/>
        <v>JA</v>
      </c>
      <c r="G2715" t="str">
        <f t="shared" si="380"/>
        <v>NEIN</v>
      </c>
      <c r="I2715" t="str">
        <f t="shared" si="381"/>
        <v>NEIN</v>
      </c>
      <c r="J2715" t="str">
        <f t="shared" si="382"/>
        <v>NEIN</v>
      </c>
      <c r="L2715" t="str">
        <f t="shared" si="383"/>
        <v>JA</v>
      </c>
      <c r="M2715" t="str">
        <f t="shared" si="384"/>
        <v>NEIN</v>
      </c>
      <c r="O2715" t="str">
        <f t="shared" si="385"/>
        <v>NEIN</v>
      </c>
      <c r="P2715" t="str">
        <f t="shared" si="386"/>
        <v>NEIN</v>
      </c>
    </row>
    <row r="2716" spans="2:16">
      <c r="B2716" s="3">
        <v>38292</v>
      </c>
      <c r="C2716" s="4">
        <v>4012.64</v>
      </c>
      <c r="D2716" s="15">
        <f t="shared" si="387"/>
        <v>1.3228962818003882E-2</v>
      </c>
      <c r="E2716" s="7"/>
      <c r="F2716" t="str">
        <f t="shared" si="379"/>
        <v>JA</v>
      </c>
      <c r="G2716" t="str">
        <f t="shared" si="380"/>
        <v>NEIN</v>
      </c>
      <c r="I2716" t="str">
        <f t="shared" si="381"/>
        <v>NEIN</v>
      </c>
      <c r="J2716" t="str">
        <f t="shared" si="382"/>
        <v>NEIN</v>
      </c>
      <c r="L2716" t="str">
        <f t="shared" si="383"/>
        <v>JA</v>
      </c>
      <c r="M2716" t="str">
        <f t="shared" si="384"/>
        <v>NEIN</v>
      </c>
      <c r="O2716" t="str">
        <f t="shared" si="385"/>
        <v>NEIN</v>
      </c>
      <c r="P2716" t="str">
        <f t="shared" si="386"/>
        <v>NEIN</v>
      </c>
    </row>
    <row r="2717" spans="2:16">
      <c r="B2717" s="3">
        <v>38289</v>
      </c>
      <c r="C2717" s="4">
        <v>3960.25</v>
      </c>
      <c r="D2717" s="15">
        <f t="shared" si="387"/>
        <v>1.666839243456657E-4</v>
      </c>
      <c r="E2717" s="7"/>
      <c r="F2717" t="str">
        <f t="shared" si="379"/>
        <v>JA</v>
      </c>
      <c r="G2717" t="str">
        <f t="shared" si="380"/>
        <v>NEIN</v>
      </c>
      <c r="I2717" t="str">
        <f t="shared" si="381"/>
        <v>NEIN</v>
      </c>
      <c r="J2717" t="str">
        <f t="shared" si="382"/>
        <v>NEIN</v>
      </c>
      <c r="L2717" t="str">
        <f t="shared" si="383"/>
        <v>JA</v>
      </c>
      <c r="M2717" t="str">
        <f t="shared" si="384"/>
        <v>NEIN</v>
      </c>
      <c r="O2717" t="str">
        <f t="shared" si="385"/>
        <v>NEIN</v>
      </c>
      <c r="P2717" t="str">
        <f t="shared" si="386"/>
        <v>NEIN</v>
      </c>
    </row>
    <row r="2718" spans="2:16">
      <c r="B2718" s="3">
        <v>38288</v>
      </c>
      <c r="C2718" s="4">
        <v>3959.59</v>
      </c>
      <c r="D2718" s="15">
        <f t="shared" si="387"/>
        <v>7.7780011860433601E-3</v>
      </c>
      <c r="E2718" s="7"/>
      <c r="F2718" t="str">
        <f t="shared" si="379"/>
        <v>JA</v>
      </c>
      <c r="G2718" t="str">
        <f t="shared" si="380"/>
        <v>NEIN</v>
      </c>
      <c r="I2718" t="str">
        <f t="shared" si="381"/>
        <v>NEIN</v>
      </c>
      <c r="J2718" t="str">
        <f t="shared" si="382"/>
        <v>NEIN</v>
      </c>
      <c r="L2718" t="str">
        <f t="shared" si="383"/>
        <v>JA</v>
      </c>
      <c r="M2718" t="str">
        <f t="shared" si="384"/>
        <v>NEIN</v>
      </c>
      <c r="O2718" t="str">
        <f t="shared" si="385"/>
        <v>NEIN</v>
      </c>
      <c r="P2718" t="str">
        <f t="shared" si="386"/>
        <v>NEIN</v>
      </c>
    </row>
    <row r="2719" spans="2:16">
      <c r="B2719" s="3">
        <v>38287</v>
      </c>
      <c r="C2719" s="4">
        <v>3929.03</v>
      </c>
      <c r="D2719" s="15">
        <f t="shared" si="387"/>
        <v>1.7287805585330863E-2</v>
      </c>
      <c r="E2719" s="7"/>
      <c r="F2719" t="str">
        <f t="shared" si="379"/>
        <v>JA</v>
      </c>
      <c r="G2719" t="str">
        <f t="shared" si="380"/>
        <v>NEIN</v>
      </c>
      <c r="I2719" t="str">
        <f t="shared" si="381"/>
        <v>NEIN</v>
      </c>
      <c r="J2719" t="str">
        <f t="shared" si="382"/>
        <v>NEIN</v>
      </c>
      <c r="L2719" t="str">
        <f t="shared" si="383"/>
        <v>NEIN</v>
      </c>
      <c r="M2719" t="str">
        <f t="shared" si="384"/>
        <v>NEIN</v>
      </c>
      <c r="O2719" t="str">
        <f t="shared" si="385"/>
        <v>NEIN</v>
      </c>
      <c r="P2719" t="str">
        <f t="shared" si="386"/>
        <v>NEIN</v>
      </c>
    </row>
    <row r="2720" spans="2:16">
      <c r="B2720" s="3">
        <v>38286</v>
      </c>
      <c r="C2720" s="4">
        <v>3862.26</v>
      </c>
      <c r="D2720" s="15">
        <f t="shared" si="387"/>
        <v>2.0366281739618683E-3</v>
      </c>
      <c r="E2720" s="7"/>
      <c r="F2720" t="str">
        <f t="shared" si="379"/>
        <v>NEIN</v>
      </c>
      <c r="G2720" t="str">
        <f t="shared" si="380"/>
        <v>NEIN</v>
      </c>
      <c r="I2720" t="str">
        <f t="shared" si="381"/>
        <v>NEIN</v>
      </c>
      <c r="J2720" t="str">
        <f t="shared" si="382"/>
        <v>JA</v>
      </c>
      <c r="L2720" t="str">
        <f t="shared" si="383"/>
        <v>NEIN</v>
      </c>
      <c r="M2720" t="str">
        <f t="shared" si="384"/>
        <v>NEIN</v>
      </c>
      <c r="O2720" t="str">
        <f t="shared" si="385"/>
        <v>NEIN</v>
      </c>
      <c r="P2720" t="str">
        <f t="shared" si="386"/>
        <v>NEIN</v>
      </c>
    </row>
    <row r="2721" spans="2:16">
      <c r="B2721" s="3">
        <v>38285</v>
      </c>
      <c r="C2721" s="4">
        <v>3854.41</v>
      </c>
      <c r="D2721" s="15">
        <f t="shared" si="387"/>
        <v>-2.0515153209288619E-2</v>
      </c>
      <c r="E2721" s="7"/>
      <c r="F2721" t="str">
        <f t="shared" si="379"/>
        <v>NEIN</v>
      </c>
      <c r="G2721" t="str">
        <f t="shared" si="380"/>
        <v>JA</v>
      </c>
      <c r="I2721" t="str">
        <f t="shared" si="381"/>
        <v>NEIN</v>
      </c>
      <c r="J2721" t="str">
        <f t="shared" si="382"/>
        <v>NEIN</v>
      </c>
      <c r="L2721" t="str">
        <f t="shared" si="383"/>
        <v>NEIN</v>
      </c>
      <c r="M2721" t="str">
        <f t="shared" si="384"/>
        <v>JA</v>
      </c>
      <c r="O2721" t="str">
        <f t="shared" si="385"/>
        <v>NEIN</v>
      </c>
      <c r="P2721" t="str">
        <f t="shared" si="386"/>
        <v>NEIN</v>
      </c>
    </row>
    <row r="2722" spans="2:16">
      <c r="B2722" s="3">
        <v>38282</v>
      </c>
      <c r="C2722" s="4">
        <v>3935.14</v>
      </c>
      <c r="D2722" s="15">
        <f t="shared" si="387"/>
        <v>2.745255537536101E-4</v>
      </c>
      <c r="E2722" s="7"/>
      <c r="F2722" t="str">
        <f t="shared" si="379"/>
        <v>JA</v>
      </c>
      <c r="G2722" t="str">
        <f t="shared" si="380"/>
        <v>NEIN</v>
      </c>
      <c r="I2722" t="str">
        <f t="shared" si="381"/>
        <v>NEIN</v>
      </c>
      <c r="J2722" t="str">
        <f t="shared" si="382"/>
        <v>NEIN</v>
      </c>
      <c r="L2722" t="str">
        <f t="shared" si="383"/>
        <v>NEIN</v>
      </c>
      <c r="M2722" t="str">
        <f t="shared" si="384"/>
        <v>NEIN</v>
      </c>
      <c r="O2722" t="str">
        <f t="shared" si="385"/>
        <v>NEIN</v>
      </c>
      <c r="P2722" t="str">
        <f t="shared" si="386"/>
        <v>NEIN</v>
      </c>
    </row>
    <row r="2723" spans="2:16">
      <c r="B2723" s="3">
        <v>38281</v>
      </c>
      <c r="C2723" s="4">
        <v>3934.06</v>
      </c>
      <c r="D2723" s="15">
        <f t="shared" si="387"/>
        <v>5.5362437378590774E-3</v>
      </c>
      <c r="E2723" s="7"/>
      <c r="F2723" t="str">
        <f t="shared" si="379"/>
        <v>NEIN</v>
      </c>
      <c r="G2723" t="str">
        <f t="shared" si="380"/>
        <v>NEIN</v>
      </c>
      <c r="I2723" t="str">
        <f t="shared" si="381"/>
        <v>NEIN</v>
      </c>
      <c r="J2723" t="str">
        <f t="shared" si="382"/>
        <v>JA</v>
      </c>
      <c r="L2723" t="str">
        <f t="shared" si="383"/>
        <v>NEIN</v>
      </c>
      <c r="M2723" t="str">
        <f t="shared" si="384"/>
        <v>NEIN</v>
      </c>
      <c r="O2723" t="str">
        <f t="shared" si="385"/>
        <v>NEIN</v>
      </c>
      <c r="P2723" t="str">
        <f t="shared" si="386"/>
        <v>NEIN</v>
      </c>
    </row>
    <row r="2724" spans="2:16">
      <c r="B2724" s="3">
        <v>38280</v>
      </c>
      <c r="C2724" s="4">
        <v>3912.4</v>
      </c>
      <c r="D2724" s="15">
        <f t="shared" si="387"/>
        <v>-1.3049521584811805E-2</v>
      </c>
      <c r="E2724" s="7"/>
      <c r="F2724" t="str">
        <f t="shared" si="379"/>
        <v>NEIN</v>
      </c>
      <c r="G2724" t="str">
        <f t="shared" si="380"/>
        <v>JA</v>
      </c>
      <c r="I2724" t="str">
        <f t="shared" si="381"/>
        <v>NEIN</v>
      </c>
      <c r="J2724" t="str">
        <f t="shared" si="382"/>
        <v>NEIN</v>
      </c>
      <c r="L2724" t="str">
        <f t="shared" si="383"/>
        <v>NEIN</v>
      </c>
      <c r="M2724" t="str">
        <f t="shared" si="384"/>
        <v>NEIN</v>
      </c>
      <c r="O2724" t="str">
        <f t="shared" si="385"/>
        <v>NEIN</v>
      </c>
      <c r="P2724" t="str">
        <f t="shared" si="386"/>
        <v>NEIN</v>
      </c>
    </row>
    <row r="2725" spans="2:16">
      <c r="B2725" s="3">
        <v>38279</v>
      </c>
      <c r="C2725" s="4">
        <v>3964.13</v>
      </c>
      <c r="D2725" s="15">
        <f t="shared" si="387"/>
        <v>1.2505204116296364E-2</v>
      </c>
      <c r="E2725" s="7"/>
      <c r="F2725" t="str">
        <f t="shared" si="379"/>
        <v>NEIN</v>
      </c>
      <c r="G2725" t="str">
        <f t="shared" si="380"/>
        <v>NEIN</v>
      </c>
      <c r="I2725" t="str">
        <f t="shared" si="381"/>
        <v>NEIN</v>
      </c>
      <c r="J2725" t="str">
        <f t="shared" si="382"/>
        <v>JA</v>
      </c>
      <c r="L2725" t="str">
        <f t="shared" si="383"/>
        <v>NEIN</v>
      </c>
      <c r="M2725" t="str">
        <f t="shared" si="384"/>
        <v>NEIN</v>
      </c>
      <c r="O2725" t="str">
        <f t="shared" si="385"/>
        <v>NEIN</v>
      </c>
      <c r="P2725" t="str">
        <f t="shared" si="386"/>
        <v>JA</v>
      </c>
    </row>
    <row r="2726" spans="2:16">
      <c r="B2726" s="3">
        <v>38278</v>
      </c>
      <c r="C2726" s="4">
        <v>3915.17</v>
      </c>
      <c r="D2726" s="15">
        <f t="shared" si="387"/>
        <v>-1.7694557266369516E-3</v>
      </c>
      <c r="E2726" s="7"/>
      <c r="F2726" t="str">
        <f t="shared" si="379"/>
        <v>NEIN</v>
      </c>
      <c r="G2726" t="str">
        <f t="shared" si="380"/>
        <v>NEIN</v>
      </c>
      <c r="I2726" t="str">
        <f t="shared" si="381"/>
        <v>JA</v>
      </c>
      <c r="J2726" t="str">
        <f t="shared" si="382"/>
        <v>NEIN</v>
      </c>
      <c r="L2726" t="str">
        <f t="shared" si="383"/>
        <v>NEIN</v>
      </c>
      <c r="M2726" t="str">
        <f t="shared" si="384"/>
        <v>NEIN</v>
      </c>
      <c r="O2726" t="str">
        <f t="shared" si="385"/>
        <v>JA</v>
      </c>
      <c r="P2726" t="str">
        <f t="shared" si="386"/>
        <v>NEIN</v>
      </c>
    </row>
    <row r="2727" spans="2:16">
      <c r="B2727" s="3">
        <v>38275</v>
      </c>
      <c r="C2727" s="4">
        <v>3922.11</v>
      </c>
      <c r="D2727" s="15">
        <f t="shared" si="387"/>
        <v>-4.6568167168299915E-3</v>
      </c>
      <c r="E2727" s="7"/>
      <c r="F2727" t="str">
        <f t="shared" si="379"/>
        <v>NEIN</v>
      </c>
      <c r="G2727" t="str">
        <f t="shared" si="380"/>
        <v>NEIN</v>
      </c>
      <c r="I2727" t="str">
        <f t="shared" si="381"/>
        <v>JA</v>
      </c>
      <c r="J2727" t="str">
        <f t="shared" si="382"/>
        <v>NEIN</v>
      </c>
      <c r="L2727" t="str">
        <f t="shared" si="383"/>
        <v>NEIN</v>
      </c>
      <c r="M2727" t="str">
        <f t="shared" si="384"/>
        <v>NEIN</v>
      </c>
      <c r="O2727" t="str">
        <f t="shared" si="385"/>
        <v>NEIN</v>
      </c>
      <c r="P2727" t="str">
        <f t="shared" si="386"/>
        <v>NEIN</v>
      </c>
    </row>
    <row r="2728" spans="2:16">
      <c r="B2728" s="3">
        <v>38274</v>
      </c>
      <c r="C2728" s="4">
        <v>3940.46</v>
      </c>
      <c r="D2728" s="15">
        <f t="shared" si="387"/>
        <v>-8.9461095615476147E-3</v>
      </c>
      <c r="E2728" s="7"/>
      <c r="F2728" t="str">
        <f t="shared" si="379"/>
        <v>NEIN</v>
      </c>
      <c r="G2728" t="str">
        <f t="shared" si="380"/>
        <v>JA</v>
      </c>
      <c r="I2728" t="str">
        <f t="shared" si="381"/>
        <v>NEIN</v>
      </c>
      <c r="J2728" t="str">
        <f t="shared" si="382"/>
        <v>NEIN</v>
      </c>
      <c r="L2728" t="str">
        <f t="shared" si="383"/>
        <v>NEIN</v>
      </c>
      <c r="M2728" t="str">
        <f t="shared" si="384"/>
        <v>NEIN</v>
      </c>
      <c r="O2728" t="str">
        <f t="shared" si="385"/>
        <v>NEIN</v>
      </c>
      <c r="P2728" t="str">
        <f t="shared" si="386"/>
        <v>NEIN</v>
      </c>
    </row>
    <row r="2729" spans="2:16">
      <c r="B2729" s="3">
        <v>38273</v>
      </c>
      <c r="C2729" s="4">
        <v>3976.03</v>
      </c>
      <c r="D2729" s="15">
        <f t="shared" si="387"/>
        <v>2.4076763276255474E-3</v>
      </c>
      <c r="E2729" s="7"/>
      <c r="F2729" t="str">
        <f t="shared" si="379"/>
        <v>NEIN</v>
      </c>
      <c r="G2729" t="str">
        <f t="shared" si="380"/>
        <v>NEIN</v>
      </c>
      <c r="I2729" t="str">
        <f t="shared" si="381"/>
        <v>NEIN</v>
      </c>
      <c r="J2729" t="str">
        <f t="shared" si="382"/>
        <v>JA</v>
      </c>
      <c r="L2729" t="str">
        <f t="shared" si="383"/>
        <v>NEIN</v>
      </c>
      <c r="M2729" t="str">
        <f t="shared" si="384"/>
        <v>NEIN</v>
      </c>
      <c r="O2729" t="str">
        <f t="shared" si="385"/>
        <v>NEIN</v>
      </c>
      <c r="P2729" t="str">
        <f t="shared" si="386"/>
        <v>NEIN</v>
      </c>
    </row>
    <row r="2730" spans="2:16">
      <c r="B2730" s="3">
        <v>38272</v>
      </c>
      <c r="C2730" s="4">
        <v>3966.48</v>
      </c>
      <c r="D2730" s="15">
        <f t="shared" si="387"/>
        <v>-1.277807368174785E-2</v>
      </c>
      <c r="E2730" s="7"/>
      <c r="F2730" t="str">
        <f t="shared" si="379"/>
        <v>NEIN</v>
      </c>
      <c r="G2730" t="str">
        <f t="shared" si="380"/>
        <v>JA</v>
      </c>
      <c r="I2730" t="str">
        <f t="shared" si="381"/>
        <v>NEIN</v>
      </c>
      <c r="J2730" t="str">
        <f t="shared" si="382"/>
        <v>NEIN</v>
      </c>
      <c r="L2730" t="str">
        <f t="shared" si="383"/>
        <v>NEIN</v>
      </c>
      <c r="M2730" t="str">
        <f t="shared" si="384"/>
        <v>NEIN</v>
      </c>
      <c r="O2730" t="str">
        <f t="shared" si="385"/>
        <v>NEIN</v>
      </c>
      <c r="P2730" t="str">
        <f t="shared" si="386"/>
        <v>NEIN</v>
      </c>
    </row>
    <row r="2731" spans="2:16">
      <c r="B2731" s="3">
        <v>38271</v>
      </c>
      <c r="C2731" s="4">
        <v>4017.82</v>
      </c>
      <c r="D2731" s="15">
        <f t="shared" si="387"/>
        <v>5.6779411984445429E-4</v>
      </c>
      <c r="E2731" s="7"/>
      <c r="F2731" t="str">
        <f t="shared" si="379"/>
        <v>NEIN</v>
      </c>
      <c r="G2731" t="str">
        <f t="shared" si="380"/>
        <v>NEIN</v>
      </c>
      <c r="I2731" t="str">
        <f t="shared" si="381"/>
        <v>NEIN</v>
      </c>
      <c r="J2731" t="str">
        <f t="shared" si="382"/>
        <v>JA</v>
      </c>
      <c r="L2731" t="str">
        <f t="shared" si="383"/>
        <v>NEIN</v>
      </c>
      <c r="M2731" t="str">
        <f t="shared" si="384"/>
        <v>NEIN</v>
      </c>
      <c r="O2731" t="str">
        <f t="shared" si="385"/>
        <v>NEIN</v>
      </c>
      <c r="P2731" t="str">
        <f t="shared" si="386"/>
        <v>JA</v>
      </c>
    </row>
    <row r="2732" spans="2:16">
      <c r="B2732" s="3">
        <v>38268</v>
      </c>
      <c r="C2732" s="4">
        <v>4015.54</v>
      </c>
      <c r="D2732" s="15">
        <f t="shared" si="387"/>
        <v>-6.8804162874441461E-3</v>
      </c>
      <c r="E2732" s="7"/>
      <c r="F2732" t="str">
        <f t="shared" si="379"/>
        <v>NEIN</v>
      </c>
      <c r="G2732" t="str">
        <f t="shared" si="380"/>
        <v>NEIN</v>
      </c>
      <c r="I2732" t="str">
        <f t="shared" si="381"/>
        <v>JA</v>
      </c>
      <c r="J2732" t="str">
        <f t="shared" si="382"/>
        <v>NEIN</v>
      </c>
      <c r="L2732" t="str">
        <f t="shared" si="383"/>
        <v>NEIN</v>
      </c>
      <c r="M2732" t="str">
        <f t="shared" si="384"/>
        <v>NEIN</v>
      </c>
      <c r="O2732" t="str">
        <f t="shared" si="385"/>
        <v>NEIN</v>
      </c>
      <c r="P2732" t="str">
        <f t="shared" si="386"/>
        <v>NEIN</v>
      </c>
    </row>
    <row r="2733" spans="2:16">
      <c r="B2733" s="3">
        <v>38267</v>
      </c>
      <c r="C2733" s="4">
        <v>4043.36</v>
      </c>
      <c r="D2733" s="15">
        <f t="shared" si="387"/>
        <v>-1.5556861563686155E-3</v>
      </c>
      <c r="E2733" s="7"/>
      <c r="F2733" t="str">
        <f t="shared" si="379"/>
        <v>NEIN</v>
      </c>
      <c r="G2733" t="str">
        <f t="shared" si="380"/>
        <v>JA</v>
      </c>
      <c r="I2733" t="str">
        <f t="shared" si="381"/>
        <v>NEIN</v>
      </c>
      <c r="J2733" t="str">
        <f t="shared" si="382"/>
        <v>NEIN</v>
      </c>
      <c r="L2733" t="str">
        <f t="shared" si="383"/>
        <v>NEIN</v>
      </c>
      <c r="M2733" t="str">
        <f t="shared" si="384"/>
        <v>JA</v>
      </c>
      <c r="O2733" t="str">
        <f t="shared" si="385"/>
        <v>NEIN</v>
      </c>
      <c r="P2733" t="str">
        <f t="shared" si="386"/>
        <v>NEIN</v>
      </c>
    </row>
    <row r="2734" spans="2:16">
      <c r="B2734" s="3">
        <v>38266</v>
      </c>
      <c r="C2734" s="4">
        <v>4049.66</v>
      </c>
      <c r="D2734" s="15">
        <f t="shared" si="387"/>
        <v>2.3464263926036146E-4</v>
      </c>
      <c r="E2734" s="7"/>
      <c r="F2734" t="str">
        <f t="shared" si="379"/>
        <v>JA</v>
      </c>
      <c r="G2734" t="str">
        <f t="shared" si="380"/>
        <v>NEIN</v>
      </c>
      <c r="I2734" t="str">
        <f t="shared" si="381"/>
        <v>NEIN</v>
      </c>
      <c r="J2734" t="str">
        <f t="shared" si="382"/>
        <v>NEIN</v>
      </c>
      <c r="L2734" t="str">
        <f t="shared" si="383"/>
        <v>JA</v>
      </c>
      <c r="M2734" t="str">
        <f t="shared" si="384"/>
        <v>NEIN</v>
      </c>
      <c r="O2734" t="str">
        <f t="shared" si="385"/>
        <v>NEIN</v>
      </c>
      <c r="P2734" t="str">
        <f t="shared" si="386"/>
        <v>NEIN</v>
      </c>
    </row>
    <row r="2735" spans="2:16">
      <c r="B2735" s="3">
        <v>38265</v>
      </c>
      <c r="C2735" s="4">
        <v>4048.71</v>
      </c>
      <c r="D2735" s="15">
        <f t="shared" si="387"/>
        <v>3.8256704220881853E-3</v>
      </c>
      <c r="E2735" s="7"/>
      <c r="F2735" t="str">
        <f t="shared" si="379"/>
        <v>JA</v>
      </c>
      <c r="G2735" t="str">
        <f t="shared" si="380"/>
        <v>NEIN</v>
      </c>
      <c r="I2735" t="str">
        <f t="shared" si="381"/>
        <v>NEIN</v>
      </c>
      <c r="J2735" t="str">
        <f t="shared" si="382"/>
        <v>NEIN</v>
      </c>
      <c r="L2735" t="str">
        <f t="shared" si="383"/>
        <v>JA</v>
      </c>
      <c r="M2735" t="str">
        <f t="shared" si="384"/>
        <v>NEIN</v>
      </c>
      <c r="O2735" t="str">
        <f t="shared" si="385"/>
        <v>NEIN</v>
      </c>
      <c r="P2735" t="str">
        <f t="shared" si="386"/>
        <v>NEIN</v>
      </c>
    </row>
    <row r="2736" spans="2:16">
      <c r="B2736" s="3">
        <v>38264</v>
      </c>
      <c r="C2736" s="4">
        <v>4033.28</v>
      </c>
      <c r="D2736" s="15">
        <f t="shared" si="387"/>
        <v>9.5920860283958201E-3</v>
      </c>
      <c r="E2736" s="7"/>
      <c r="F2736" t="str">
        <f t="shared" si="379"/>
        <v>JA</v>
      </c>
      <c r="G2736" t="str">
        <f t="shared" si="380"/>
        <v>NEIN</v>
      </c>
      <c r="I2736" t="str">
        <f t="shared" si="381"/>
        <v>NEIN</v>
      </c>
      <c r="J2736" t="str">
        <f t="shared" si="382"/>
        <v>NEIN</v>
      </c>
      <c r="L2736" t="str">
        <f t="shared" si="383"/>
        <v>NEIN</v>
      </c>
      <c r="M2736" t="str">
        <f t="shared" si="384"/>
        <v>NEIN</v>
      </c>
      <c r="O2736" t="str">
        <f t="shared" si="385"/>
        <v>NEIN</v>
      </c>
      <c r="P2736" t="str">
        <f t="shared" si="386"/>
        <v>NEIN</v>
      </c>
    </row>
    <row r="2737" spans="2:16">
      <c r="B2737" s="3">
        <v>38261</v>
      </c>
      <c r="C2737" s="4">
        <v>3994.96</v>
      </c>
      <c r="D2737" s="15">
        <f t="shared" si="387"/>
        <v>2.621695907934957E-2</v>
      </c>
      <c r="E2737" s="7"/>
      <c r="F2737" t="str">
        <f t="shared" si="379"/>
        <v>NEIN</v>
      </c>
      <c r="G2737" t="str">
        <f t="shared" si="380"/>
        <v>NEIN</v>
      </c>
      <c r="I2737" t="str">
        <f t="shared" si="381"/>
        <v>NEIN</v>
      </c>
      <c r="J2737" t="str">
        <f t="shared" si="382"/>
        <v>JA</v>
      </c>
      <c r="L2737" t="str">
        <f t="shared" si="383"/>
        <v>NEIN</v>
      </c>
      <c r="M2737" t="str">
        <f t="shared" si="384"/>
        <v>NEIN</v>
      </c>
      <c r="O2737" t="str">
        <f t="shared" si="385"/>
        <v>NEIN</v>
      </c>
      <c r="P2737" t="str">
        <f t="shared" si="386"/>
        <v>NEIN</v>
      </c>
    </row>
    <row r="2738" spans="2:16">
      <c r="B2738" s="3">
        <v>38260</v>
      </c>
      <c r="C2738" s="4">
        <v>3892.9</v>
      </c>
      <c r="D2738" s="15">
        <f t="shared" si="387"/>
        <v>-7.0044587741942155E-3</v>
      </c>
      <c r="E2738" s="7"/>
      <c r="F2738" t="str">
        <f t="shared" si="379"/>
        <v>NEIN</v>
      </c>
      <c r="G2738" t="str">
        <f t="shared" si="380"/>
        <v>JA</v>
      </c>
      <c r="I2738" t="str">
        <f t="shared" si="381"/>
        <v>NEIN</v>
      </c>
      <c r="J2738" t="str">
        <f t="shared" si="382"/>
        <v>NEIN</v>
      </c>
      <c r="L2738" t="str">
        <f t="shared" si="383"/>
        <v>NEIN</v>
      </c>
      <c r="M2738" t="str">
        <f t="shared" si="384"/>
        <v>JA</v>
      </c>
      <c r="O2738" t="str">
        <f t="shared" si="385"/>
        <v>NEIN</v>
      </c>
      <c r="P2738" t="str">
        <f t="shared" si="386"/>
        <v>NEIN</v>
      </c>
    </row>
    <row r="2739" spans="2:16">
      <c r="B2739" s="3">
        <v>38259</v>
      </c>
      <c r="C2739" s="4">
        <v>3920.36</v>
      </c>
      <c r="D2739" s="15">
        <f t="shared" si="387"/>
        <v>9.8112702104696855E-3</v>
      </c>
      <c r="E2739" s="7"/>
      <c r="F2739" t="str">
        <f t="shared" si="379"/>
        <v>JA</v>
      </c>
      <c r="G2739" t="str">
        <f t="shared" si="380"/>
        <v>NEIN</v>
      </c>
      <c r="I2739" t="str">
        <f t="shared" si="381"/>
        <v>NEIN</v>
      </c>
      <c r="J2739" t="str">
        <f t="shared" si="382"/>
        <v>NEIN</v>
      </c>
      <c r="L2739" t="str">
        <f t="shared" si="383"/>
        <v>NEIN</v>
      </c>
      <c r="M2739" t="str">
        <f t="shared" si="384"/>
        <v>NEIN</v>
      </c>
      <c r="O2739" t="str">
        <f t="shared" si="385"/>
        <v>NEIN</v>
      </c>
      <c r="P2739" t="str">
        <f t="shared" si="386"/>
        <v>NEIN</v>
      </c>
    </row>
    <row r="2740" spans="2:16">
      <c r="B2740" s="3">
        <v>38258</v>
      </c>
      <c r="C2740" s="4">
        <v>3882.27</v>
      </c>
      <c r="D2740" s="15">
        <f t="shared" si="387"/>
        <v>2.039041186050917E-3</v>
      </c>
      <c r="E2740" s="7"/>
      <c r="F2740" t="str">
        <f t="shared" si="379"/>
        <v>NEIN</v>
      </c>
      <c r="G2740" t="str">
        <f t="shared" si="380"/>
        <v>NEIN</v>
      </c>
      <c r="I2740" t="str">
        <f t="shared" si="381"/>
        <v>NEIN</v>
      </c>
      <c r="J2740" t="str">
        <f t="shared" si="382"/>
        <v>JA</v>
      </c>
      <c r="L2740" t="str">
        <f t="shared" si="383"/>
        <v>NEIN</v>
      </c>
      <c r="M2740" t="str">
        <f t="shared" si="384"/>
        <v>NEIN</v>
      </c>
      <c r="O2740" t="str">
        <f t="shared" si="385"/>
        <v>NEIN</v>
      </c>
      <c r="P2740" t="str">
        <f t="shared" si="386"/>
        <v>NEIN</v>
      </c>
    </row>
    <row r="2741" spans="2:16">
      <c r="B2741" s="3">
        <v>38257</v>
      </c>
      <c r="C2741" s="4">
        <v>3874.37</v>
      </c>
      <c r="D2741" s="15">
        <f t="shared" si="387"/>
        <v>-9.1885533079304124E-3</v>
      </c>
      <c r="E2741" s="7"/>
      <c r="F2741" t="str">
        <f t="shared" si="379"/>
        <v>NEIN</v>
      </c>
      <c r="G2741" t="str">
        <f t="shared" si="380"/>
        <v>JA</v>
      </c>
      <c r="I2741" t="str">
        <f t="shared" si="381"/>
        <v>NEIN</v>
      </c>
      <c r="J2741" t="str">
        <f t="shared" si="382"/>
        <v>NEIN</v>
      </c>
      <c r="L2741" t="str">
        <f t="shared" si="383"/>
        <v>NEIN</v>
      </c>
      <c r="M2741" t="str">
        <f t="shared" si="384"/>
        <v>NEIN</v>
      </c>
      <c r="O2741" t="str">
        <f t="shared" si="385"/>
        <v>NEIN</v>
      </c>
      <c r="P2741" t="str">
        <f t="shared" si="386"/>
        <v>NEIN</v>
      </c>
    </row>
    <row r="2742" spans="2:16">
      <c r="B2742" s="3">
        <v>38254</v>
      </c>
      <c r="C2742" s="4">
        <v>3910.3</v>
      </c>
      <c r="D2742" s="15">
        <f t="shared" si="387"/>
        <v>1.1880194384560683E-3</v>
      </c>
      <c r="E2742" s="7"/>
      <c r="F2742" t="str">
        <f t="shared" si="379"/>
        <v>NEIN</v>
      </c>
      <c r="G2742" t="str">
        <f t="shared" si="380"/>
        <v>NEIN</v>
      </c>
      <c r="I2742" t="str">
        <f t="shared" si="381"/>
        <v>NEIN</v>
      </c>
      <c r="J2742" t="str">
        <f t="shared" si="382"/>
        <v>JA</v>
      </c>
      <c r="L2742" t="str">
        <f t="shared" si="383"/>
        <v>NEIN</v>
      </c>
      <c r="M2742" t="str">
        <f t="shared" si="384"/>
        <v>NEIN</v>
      </c>
      <c r="O2742" t="str">
        <f t="shared" si="385"/>
        <v>NEIN</v>
      </c>
      <c r="P2742" t="str">
        <f t="shared" si="386"/>
        <v>JA</v>
      </c>
    </row>
    <row r="2743" spans="2:16">
      <c r="B2743" s="3">
        <v>38253</v>
      </c>
      <c r="C2743" s="4">
        <v>3905.66</v>
      </c>
      <c r="D2743" s="15">
        <f t="shared" si="387"/>
        <v>-9.3066318312681664E-3</v>
      </c>
      <c r="E2743" s="7"/>
      <c r="F2743" t="str">
        <f t="shared" si="379"/>
        <v>NEIN</v>
      </c>
      <c r="G2743" t="str">
        <f t="shared" si="380"/>
        <v>NEIN</v>
      </c>
      <c r="I2743" t="str">
        <f t="shared" si="381"/>
        <v>JA</v>
      </c>
      <c r="J2743" t="str">
        <f t="shared" si="382"/>
        <v>NEIN</v>
      </c>
      <c r="L2743" t="str">
        <f t="shared" si="383"/>
        <v>NEIN</v>
      </c>
      <c r="M2743" t="str">
        <f t="shared" si="384"/>
        <v>NEIN</v>
      </c>
      <c r="O2743" t="str">
        <f t="shared" si="385"/>
        <v>NEIN</v>
      </c>
      <c r="P2743" t="str">
        <f t="shared" si="386"/>
        <v>NEIN</v>
      </c>
    </row>
    <row r="2744" spans="2:16">
      <c r="B2744" s="3">
        <v>38252</v>
      </c>
      <c r="C2744" s="4">
        <v>3942.35</v>
      </c>
      <c r="D2744" s="15">
        <f t="shared" si="387"/>
        <v>-1.219487749998749E-2</v>
      </c>
      <c r="E2744" s="7"/>
      <c r="F2744" t="str">
        <f t="shared" si="379"/>
        <v>NEIN</v>
      </c>
      <c r="G2744" t="str">
        <f t="shared" si="380"/>
        <v>JA</v>
      </c>
      <c r="I2744" t="str">
        <f t="shared" si="381"/>
        <v>NEIN</v>
      </c>
      <c r="J2744" t="str">
        <f t="shared" si="382"/>
        <v>NEIN</v>
      </c>
      <c r="L2744" t="str">
        <f t="shared" si="383"/>
        <v>NEIN</v>
      </c>
      <c r="M2744" t="str">
        <f t="shared" si="384"/>
        <v>NEIN</v>
      </c>
      <c r="O2744" t="str">
        <f t="shared" si="385"/>
        <v>NEIN</v>
      </c>
      <c r="P2744" t="str">
        <f t="shared" si="386"/>
        <v>NEIN</v>
      </c>
    </row>
    <row r="2745" spans="2:16">
      <c r="B2745" s="3">
        <v>38251</v>
      </c>
      <c r="C2745" s="4">
        <v>3991.02</v>
      </c>
      <c r="D2745" s="15">
        <f t="shared" si="387"/>
        <v>3.3537137225719883E-3</v>
      </c>
      <c r="E2745" s="7"/>
      <c r="F2745" t="str">
        <f t="shared" si="379"/>
        <v>NEIN</v>
      </c>
      <c r="G2745" t="str">
        <f t="shared" si="380"/>
        <v>NEIN</v>
      </c>
      <c r="I2745" t="str">
        <f t="shared" si="381"/>
        <v>NEIN</v>
      </c>
      <c r="J2745" t="str">
        <f t="shared" si="382"/>
        <v>JA</v>
      </c>
      <c r="L2745" t="str">
        <f t="shared" si="383"/>
        <v>NEIN</v>
      </c>
      <c r="M2745" t="str">
        <f t="shared" si="384"/>
        <v>NEIN</v>
      </c>
      <c r="O2745" t="str">
        <f t="shared" si="385"/>
        <v>NEIN</v>
      </c>
      <c r="P2745" t="str">
        <f t="shared" si="386"/>
        <v>NEIN</v>
      </c>
    </row>
    <row r="2746" spans="2:16">
      <c r="B2746" s="3">
        <v>38250</v>
      </c>
      <c r="C2746" s="4">
        <v>3977.68</v>
      </c>
      <c r="D2746" s="15">
        <f t="shared" si="387"/>
        <v>-2.6052702184265388E-3</v>
      </c>
      <c r="E2746" s="7"/>
      <c r="F2746" t="str">
        <f t="shared" si="379"/>
        <v>NEIN</v>
      </c>
      <c r="G2746" t="str">
        <f t="shared" si="380"/>
        <v>JA</v>
      </c>
      <c r="I2746" t="str">
        <f t="shared" si="381"/>
        <v>NEIN</v>
      </c>
      <c r="J2746" t="str">
        <f t="shared" si="382"/>
        <v>NEIN</v>
      </c>
      <c r="L2746" t="str">
        <f t="shared" si="383"/>
        <v>NEIN</v>
      </c>
      <c r="M2746" t="str">
        <f t="shared" si="384"/>
        <v>JA</v>
      </c>
      <c r="O2746" t="str">
        <f t="shared" si="385"/>
        <v>NEIN</v>
      </c>
      <c r="P2746" t="str">
        <f t="shared" si="386"/>
        <v>NEIN</v>
      </c>
    </row>
    <row r="2747" spans="2:16">
      <c r="B2747" s="3">
        <v>38247</v>
      </c>
      <c r="C2747" s="4">
        <v>3988.07</v>
      </c>
      <c r="D2747" s="15">
        <f t="shared" si="387"/>
        <v>6.1609879782523868E-3</v>
      </c>
      <c r="E2747" s="7"/>
      <c r="F2747" t="str">
        <f t="shared" si="379"/>
        <v>JA</v>
      </c>
      <c r="G2747" t="str">
        <f t="shared" si="380"/>
        <v>NEIN</v>
      </c>
      <c r="I2747" t="str">
        <f t="shared" si="381"/>
        <v>NEIN</v>
      </c>
      <c r="J2747" t="str">
        <f t="shared" si="382"/>
        <v>NEIN</v>
      </c>
      <c r="L2747" t="str">
        <f t="shared" si="383"/>
        <v>NEIN</v>
      </c>
      <c r="M2747" t="str">
        <f t="shared" si="384"/>
        <v>NEIN</v>
      </c>
      <c r="O2747" t="str">
        <f t="shared" si="385"/>
        <v>NEIN</v>
      </c>
      <c r="P2747" t="str">
        <f t="shared" si="386"/>
        <v>NEIN</v>
      </c>
    </row>
    <row r="2748" spans="2:16">
      <c r="B2748" s="3">
        <v>38246</v>
      </c>
      <c r="C2748" s="4">
        <v>3963.65</v>
      </c>
      <c r="D2748" s="15">
        <f t="shared" si="387"/>
        <v>5.5559079089237242E-3</v>
      </c>
      <c r="E2748" s="7"/>
      <c r="F2748" t="str">
        <f t="shared" si="379"/>
        <v>NEIN</v>
      </c>
      <c r="G2748" t="str">
        <f t="shared" si="380"/>
        <v>NEIN</v>
      </c>
      <c r="I2748" t="str">
        <f t="shared" si="381"/>
        <v>NEIN</v>
      </c>
      <c r="J2748" t="str">
        <f t="shared" si="382"/>
        <v>JA</v>
      </c>
      <c r="L2748" t="str">
        <f t="shared" si="383"/>
        <v>NEIN</v>
      </c>
      <c r="M2748" t="str">
        <f t="shared" si="384"/>
        <v>NEIN</v>
      </c>
      <c r="O2748" t="str">
        <f t="shared" si="385"/>
        <v>NEIN</v>
      </c>
      <c r="P2748" t="str">
        <f t="shared" si="386"/>
        <v>JA</v>
      </c>
    </row>
    <row r="2749" spans="2:16">
      <c r="B2749" s="3">
        <v>38245</v>
      </c>
      <c r="C2749" s="4">
        <v>3941.75</v>
      </c>
      <c r="D2749" s="15">
        <f t="shared" si="387"/>
        <v>-1.5198530808688494E-3</v>
      </c>
      <c r="E2749" s="7"/>
      <c r="F2749" t="str">
        <f t="shared" si="379"/>
        <v>NEIN</v>
      </c>
      <c r="G2749" t="str">
        <f t="shared" si="380"/>
        <v>NEIN</v>
      </c>
      <c r="I2749" t="str">
        <f t="shared" si="381"/>
        <v>JA</v>
      </c>
      <c r="J2749" t="str">
        <f t="shared" si="382"/>
        <v>NEIN</v>
      </c>
      <c r="L2749" t="str">
        <f t="shared" si="383"/>
        <v>NEIN</v>
      </c>
      <c r="M2749" t="str">
        <f t="shared" si="384"/>
        <v>NEIN</v>
      </c>
      <c r="O2749" t="str">
        <f t="shared" si="385"/>
        <v>NEIN</v>
      </c>
      <c r="P2749" t="str">
        <f t="shared" si="386"/>
        <v>NEIN</v>
      </c>
    </row>
    <row r="2750" spans="2:16">
      <c r="B2750" s="3">
        <v>38244</v>
      </c>
      <c r="C2750" s="4">
        <v>3947.75</v>
      </c>
      <c r="D2750" s="15">
        <f t="shared" si="387"/>
        <v>-1.4064163953750011E-3</v>
      </c>
      <c r="E2750" s="7"/>
      <c r="F2750" t="str">
        <f t="shared" si="379"/>
        <v>NEIN</v>
      </c>
      <c r="G2750" t="str">
        <f t="shared" si="380"/>
        <v>JA</v>
      </c>
      <c r="I2750" t="str">
        <f t="shared" si="381"/>
        <v>NEIN</v>
      </c>
      <c r="J2750" t="str">
        <f t="shared" si="382"/>
        <v>NEIN</v>
      </c>
      <c r="L2750" t="str">
        <f t="shared" si="383"/>
        <v>NEIN</v>
      </c>
      <c r="M2750" t="str">
        <f t="shared" si="384"/>
        <v>JA</v>
      </c>
      <c r="O2750" t="str">
        <f t="shared" si="385"/>
        <v>NEIN</v>
      </c>
      <c r="P2750" t="str">
        <f t="shared" si="386"/>
        <v>NEIN</v>
      </c>
    </row>
    <row r="2751" spans="2:16">
      <c r="B2751" s="3">
        <v>38243</v>
      </c>
      <c r="C2751" s="4">
        <v>3953.31</v>
      </c>
      <c r="D2751" s="15">
        <f t="shared" si="387"/>
        <v>1.731329917679476E-2</v>
      </c>
      <c r="E2751" s="7"/>
      <c r="F2751" t="str">
        <f t="shared" si="379"/>
        <v>JA</v>
      </c>
      <c r="G2751" t="str">
        <f t="shared" si="380"/>
        <v>NEIN</v>
      </c>
      <c r="I2751" t="str">
        <f t="shared" si="381"/>
        <v>NEIN</v>
      </c>
      <c r="J2751" t="str">
        <f t="shared" si="382"/>
        <v>NEIN</v>
      </c>
      <c r="L2751" t="str">
        <f t="shared" si="383"/>
        <v>NEIN</v>
      </c>
      <c r="M2751" t="str">
        <f t="shared" si="384"/>
        <v>NEIN</v>
      </c>
      <c r="O2751" t="str">
        <f t="shared" si="385"/>
        <v>NEIN</v>
      </c>
      <c r="P2751" t="str">
        <f t="shared" si="386"/>
        <v>NEIN</v>
      </c>
    </row>
    <row r="2752" spans="2:16">
      <c r="B2752" s="3">
        <v>38240</v>
      </c>
      <c r="C2752" s="4">
        <v>3886.03</v>
      </c>
      <c r="D2752" s="15">
        <f t="shared" si="387"/>
        <v>9.0386942319577706E-3</v>
      </c>
      <c r="E2752" s="7"/>
      <c r="F2752" t="str">
        <f t="shared" si="379"/>
        <v>NEIN</v>
      </c>
      <c r="G2752" t="str">
        <f t="shared" si="380"/>
        <v>NEIN</v>
      </c>
      <c r="I2752" t="str">
        <f t="shared" si="381"/>
        <v>NEIN</v>
      </c>
      <c r="J2752" t="str">
        <f t="shared" si="382"/>
        <v>JA</v>
      </c>
      <c r="L2752" t="str">
        <f t="shared" si="383"/>
        <v>NEIN</v>
      </c>
      <c r="M2752" t="str">
        <f t="shared" si="384"/>
        <v>NEIN</v>
      </c>
      <c r="O2752" t="str">
        <f t="shared" si="385"/>
        <v>NEIN</v>
      </c>
      <c r="P2752" t="str">
        <f t="shared" si="386"/>
        <v>JA</v>
      </c>
    </row>
    <row r="2753" spans="2:16">
      <c r="B2753" s="3">
        <v>38239</v>
      </c>
      <c r="C2753" s="4">
        <v>3851.22</v>
      </c>
      <c r="D2753" s="15">
        <f t="shared" si="387"/>
        <v>-8.4805981216015958E-3</v>
      </c>
      <c r="E2753" s="7"/>
      <c r="F2753" t="str">
        <f t="shared" si="379"/>
        <v>NEIN</v>
      </c>
      <c r="G2753" t="str">
        <f t="shared" si="380"/>
        <v>NEIN</v>
      </c>
      <c r="I2753" t="str">
        <f t="shared" si="381"/>
        <v>JA</v>
      </c>
      <c r="J2753" t="str">
        <f t="shared" si="382"/>
        <v>NEIN</v>
      </c>
      <c r="L2753" t="str">
        <f t="shared" si="383"/>
        <v>NEIN</v>
      </c>
      <c r="M2753" t="str">
        <f t="shared" si="384"/>
        <v>NEIN</v>
      </c>
      <c r="O2753" t="str">
        <f t="shared" si="385"/>
        <v>NEIN</v>
      </c>
      <c r="P2753" t="str">
        <f t="shared" si="386"/>
        <v>NEIN</v>
      </c>
    </row>
    <row r="2754" spans="2:16">
      <c r="B2754" s="3">
        <v>38238</v>
      </c>
      <c r="C2754" s="4">
        <v>3884.16</v>
      </c>
      <c r="D2754" s="15">
        <f t="shared" si="387"/>
        <v>-1.2548083845885126E-3</v>
      </c>
      <c r="E2754" s="7"/>
      <c r="F2754" t="str">
        <f t="shared" si="379"/>
        <v>NEIN</v>
      </c>
      <c r="G2754" t="str">
        <f t="shared" si="380"/>
        <v>JA</v>
      </c>
      <c r="I2754" t="str">
        <f t="shared" si="381"/>
        <v>NEIN</v>
      </c>
      <c r="J2754" t="str">
        <f t="shared" si="382"/>
        <v>NEIN</v>
      </c>
      <c r="L2754" t="str">
        <f t="shared" si="383"/>
        <v>NEIN</v>
      </c>
      <c r="M2754" t="str">
        <f t="shared" si="384"/>
        <v>JA</v>
      </c>
      <c r="O2754" t="str">
        <f t="shared" si="385"/>
        <v>NEIN</v>
      </c>
      <c r="P2754" t="str">
        <f t="shared" si="386"/>
        <v>NEIN</v>
      </c>
    </row>
    <row r="2755" spans="2:16">
      <c r="B2755" s="3">
        <v>38237</v>
      </c>
      <c r="C2755" s="4">
        <v>3889.04</v>
      </c>
      <c r="D2755" s="15">
        <f t="shared" si="387"/>
        <v>3.7555497250218295E-4</v>
      </c>
      <c r="E2755" s="7"/>
      <c r="F2755" t="str">
        <f t="shared" si="379"/>
        <v>JA</v>
      </c>
      <c r="G2755" t="str">
        <f t="shared" si="380"/>
        <v>NEIN</v>
      </c>
      <c r="I2755" t="str">
        <f t="shared" si="381"/>
        <v>NEIN</v>
      </c>
      <c r="J2755" t="str">
        <f t="shared" si="382"/>
        <v>NEIN</v>
      </c>
      <c r="L2755" t="str">
        <f t="shared" si="383"/>
        <v>JA</v>
      </c>
      <c r="M2755" t="str">
        <f t="shared" si="384"/>
        <v>NEIN</v>
      </c>
      <c r="O2755" t="str">
        <f t="shared" si="385"/>
        <v>NEIN</v>
      </c>
      <c r="P2755" t="str">
        <f t="shared" si="386"/>
        <v>NEIN</v>
      </c>
    </row>
    <row r="2756" spans="2:16">
      <c r="B2756" s="3">
        <v>38236</v>
      </c>
      <c r="C2756" s="4">
        <v>3887.58</v>
      </c>
      <c r="D2756" s="15">
        <f t="shared" si="387"/>
        <v>5.3245547570591458E-3</v>
      </c>
      <c r="E2756" s="7"/>
      <c r="F2756" t="str">
        <f t="shared" si="379"/>
        <v>JA</v>
      </c>
      <c r="G2756" t="str">
        <f t="shared" si="380"/>
        <v>NEIN</v>
      </c>
      <c r="I2756" t="str">
        <f t="shared" si="381"/>
        <v>NEIN</v>
      </c>
      <c r="J2756" t="str">
        <f t="shared" si="382"/>
        <v>NEIN</v>
      </c>
      <c r="L2756" t="str">
        <f t="shared" si="383"/>
        <v>JA</v>
      </c>
      <c r="M2756" t="str">
        <f t="shared" si="384"/>
        <v>NEIN</v>
      </c>
      <c r="O2756" t="str">
        <f t="shared" si="385"/>
        <v>NEIN</v>
      </c>
      <c r="P2756" t="str">
        <f t="shared" si="386"/>
        <v>NEIN</v>
      </c>
    </row>
    <row r="2757" spans="2:16">
      <c r="B2757" s="3">
        <v>38233</v>
      </c>
      <c r="C2757" s="4">
        <v>3866.99</v>
      </c>
      <c r="D2757" s="15">
        <f t="shared" si="387"/>
        <v>8.7492989343802494E-3</v>
      </c>
      <c r="E2757" s="7"/>
      <c r="F2757" t="str">
        <f t="shared" si="379"/>
        <v>JA</v>
      </c>
      <c r="G2757" t="str">
        <f t="shared" si="380"/>
        <v>NEIN</v>
      </c>
      <c r="I2757" t="str">
        <f t="shared" si="381"/>
        <v>NEIN</v>
      </c>
      <c r="J2757" t="str">
        <f t="shared" si="382"/>
        <v>NEIN</v>
      </c>
      <c r="L2757" t="str">
        <f t="shared" si="383"/>
        <v>JA</v>
      </c>
      <c r="M2757" t="str">
        <f t="shared" si="384"/>
        <v>NEIN</v>
      </c>
      <c r="O2757" t="str">
        <f t="shared" si="385"/>
        <v>NEIN</v>
      </c>
      <c r="P2757" t="str">
        <f t="shared" si="386"/>
        <v>NEIN</v>
      </c>
    </row>
    <row r="2758" spans="2:16">
      <c r="B2758" s="3">
        <v>38232</v>
      </c>
      <c r="C2758" s="4">
        <v>3833.45</v>
      </c>
      <c r="D2758" s="15">
        <f t="shared" si="387"/>
        <v>4.1465625180085834E-3</v>
      </c>
      <c r="E2758" s="7"/>
      <c r="F2758" t="str">
        <f t="shared" ref="F2758:F2821" si="388">IF(AND(D2759&gt;0,D2758&gt;0),"JA","NEIN")</f>
        <v>JA</v>
      </c>
      <c r="G2758" t="str">
        <f t="shared" ref="G2758:G2821" si="389">IF(AND(D2759&gt;0,D2758&lt;0),"JA","NEIN")</f>
        <v>NEIN</v>
      </c>
      <c r="I2758" t="str">
        <f t="shared" ref="I2758:I2821" si="390">IF(AND(D2759&lt;0,D2758&lt;0),"JA","NEIN")</f>
        <v>NEIN</v>
      </c>
      <c r="J2758" t="str">
        <f t="shared" ref="J2758:J2821" si="391">IF(AND(D2759&lt;0,D2758&gt;0),"JA","NEIN")</f>
        <v>NEIN</v>
      </c>
      <c r="L2758" t="str">
        <f t="shared" ref="L2758:L2821" si="392">IF(AND(D2760&gt;0,D2759&gt;0,D2758&gt;0),"JA", "NEIN")</f>
        <v>NEIN</v>
      </c>
      <c r="M2758" t="str">
        <f t="shared" ref="M2758:M2821" si="393">IF(AND(D2760&gt;0,D2759&gt;0,D2758&lt;0),"JA","NEIN")</f>
        <v>NEIN</v>
      </c>
      <c r="O2758" t="str">
        <f t="shared" ref="O2758:O2821" si="394">IF(AND(D2760&lt;0,D2759&lt;0,D2758&lt;0),"JA","NEIN")</f>
        <v>NEIN</v>
      </c>
      <c r="P2758" t="str">
        <f t="shared" ref="P2758:P2821" si="395">IF(AND(D2760&lt;0,D2759&lt;0,D2758&gt;0),"JA","NEIN")</f>
        <v>NEIN</v>
      </c>
    </row>
    <row r="2759" spans="2:16">
      <c r="B2759" s="3">
        <v>38231</v>
      </c>
      <c r="C2759" s="4">
        <v>3817.62</v>
      </c>
      <c r="D2759" s="15">
        <f t="shared" si="387"/>
        <v>8.5622726348075408E-3</v>
      </c>
      <c r="E2759" s="7"/>
      <c r="F2759" t="str">
        <f t="shared" si="388"/>
        <v>NEIN</v>
      </c>
      <c r="G2759" t="str">
        <f t="shared" si="389"/>
        <v>NEIN</v>
      </c>
      <c r="I2759" t="str">
        <f t="shared" si="390"/>
        <v>NEIN</v>
      </c>
      <c r="J2759" t="str">
        <f t="shared" si="391"/>
        <v>JA</v>
      </c>
      <c r="L2759" t="str">
        <f t="shared" si="392"/>
        <v>NEIN</v>
      </c>
      <c r="M2759" t="str">
        <f t="shared" si="393"/>
        <v>NEIN</v>
      </c>
      <c r="O2759" t="str">
        <f t="shared" si="394"/>
        <v>NEIN</v>
      </c>
      <c r="P2759" t="str">
        <f t="shared" si="395"/>
        <v>JA</v>
      </c>
    </row>
    <row r="2760" spans="2:16">
      <c r="B2760" s="3">
        <v>38230</v>
      </c>
      <c r="C2760" s="4">
        <v>3785.21</v>
      </c>
      <c r="D2760" s="15">
        <f t="shared" si="387"/>
        <v>-1.3972934602810705E-2</v>
      </c>
      <c r="E2760" s="7"/>
      <c r="F2760" t="str">
        <f t="shared" si="388"/>
        <v>NEIN</v>
      </c>
      <c r="G2760" t="str">
        <f t="shared" si="389"/>
        <v>NEIN</v>
      </c>
      <c r="I2760" t="str">
        <f t="shared" si="390"/>
        <v>JA</v>
      </c>
      <c r="J2760" t="str">
        <f t="shared" si="391"/>
        <v>NEIN</v>
      </c>
      <c r="L2760" t="str">
        <f t="shared" si="392"/>
        <v>NEIN</v>
      </c>
      <c r="M2760" t="str">
        <f t="shared" si="393"/>
        <v>NEIN</v>
      </c>
      <c r="O2760" t="str">
        <f t="shared" si="394"/>
        <v>NEIN</v>
      </c>
      <c r="P2760" t="str">
        <f t="shared" si="395"/>
        <v>NEIN</v>
      </c>
    </row>
    <row r="2761" spans="2:16">
      <c r="B2761" s="3">
        <v>38229</v>
      </c>
      <c r="C2761" s="4">
        <v>3838.85</v>
      </c>
      <c r="D2761" s="15">
        <f t="shared" si="387"/>
        <v>-3.2016161280438533E-3</v>
      </c>
      <c r="E2761" s="7"/>
      <c r="F2761" t="str">
        <f t="shared" si="388"/>
        <v>NEIN</v>
      </c>
      <c r="G2761" t="str">
        <f t="shared" si="389"/>
        <v>JA</v>
      </c>
      <c r="I2761" t="str">
        <f t="shared" si="390"/>
        <v>NEIN</v>
      </c>
      <c r="J2761" t="str">
        <f t="shared" si="391"/>
        <v>NEIN</v>
      </c>
      <c r="L2761" t="str">
        <f t="shared" si="392"/>
        <v>NEIN</v>
      </c>
      <c r="M2761" t="str">
        <f t="shared" si="393"/>
        <v>JA</v>
      </c>
      <c r="O2761" t="str">
        <f t="shared" si="394"/>
        <v>NEIN</v>
      </c>
      <c r="P2761" t="str">
        <f t="shared" si="395"/>
        <v>NEIN</v>
      </c>
    </row>
    <row r="2762" spans="2:16">
      <c r="B2762" s="3">
        <v>38226</v>
      </c>
      <c r="C2762" s="4">
        <v>3851.18</v>
      </c>
      <c r="D2762" s="15">
        <f t="shared" si="387"/>
        <v>4.9317899527173475E-3</v>
      </c>
      <c r="E2762" s="7"/>
      <c r="F2762" t="str">
        <f t="shared" si="388"/>
        <v>JA</v>
      </c>
      <c r="G2762" t="str">
        <f t="shared" si="389"/>
        <v>NEIN</v>
      </c>
      <c r="I2762" t="str">
        <f t="shared" si="390"/>
        <v>NEIN</v>
      </c>
      <c r="J2762" t="str">
        <f t="shared" si="391"/>
        <v>NEIN</v>
      </c>
      <c r="L2762" t="str">
        <f t="shared" si="392"/>
        <v>JA</v>
      </c>
      <c r="M2762" t="str">
        <f t="shared" si="393"/>
        <v>NEIN</v>
      </c>
      <c r="O2762" t="str">
        <f t="shared" si="394"/>
        <v>NEIN</v>
      </c>
      <c r="P2762" t="str">
        <f t="shared" si="395"/>
        <v>NEIN</v>
      </c>
    </row>
    <row r="2763" spans="2:16">
      <c r="B2763" s="3">
        <v>38225</v>
      </c>
      <c r="C2763" s="4">
        <v>3832.28</v>
      </c>
      <c r="D2763" s="15">
        <f t="shared" si="387"/>
        <v>1.1454572327442434E-2</v>
      </c>
      <c r="E2763" s="7"/>
      <c r="F2763" t="str">
        <f t="shared" si="388"/>
        <v>JA</v>
      </c>
      <c r="G2763" t="str">
        <f t="shared" si="389"/>
        <v>NEIN</v>
      </c>
      <c r="I2763" t="str">
        <f t="shared" si="390"/>
        <v>NEIN</v>
      </c>
      <c r="J2763" t="str">
        <f t="shared" si="391"/>
        <v>NEIN</v>
      </c>
      <c r="L2763" t="str">
        <f t="shared" si="392"/>
        <v>NEIN</v>
      </c>
      <c r="M2763" t="str">
        <f t="shared" si="393"/>
        <v>NEIN</v>
      </c>
      <c r="O2763" t="str">
        <f t="shared" si="394"/>
        <v>NEIN</v>
      </c>
      <c r="P2763" t="str">
        <f t="shared" si="395"/>
        <v>NEIN</v>
      </c>
    </row>
    <row r="2764" spans="2:16">
      <c r="B2764" s="3">
        <v>38224</v>
      </c>
      <c r="C2764" s="4">
        <v>3788.88</v>
      </c>
      <c r="D2764" s="15">
        <f t="shared" ref="D2764:D2827" si="396">(C2764-C2765)/C2765</f>
        <v>4.7414478918059158E-3</v>
      </c>
      <c r="E2764" s="7"/>
      <c r="F2764" t="str">
        <f t="shared" si="388"/>
        <v>NEIN</v>
      </c>
      <c r="G2764" t="str">
        <f t="shared" si="389"/>
        <v>NEIN</v>
      </c>
      <c r="I2764" t="str">
        <f t="shared" si="390"/>
        <v>NEIN</v>
      </c>
      <c r="J2764" t="str">
        <f t="shared" si="391"/>
        <v>JA</v>
      </c>
      <c r="L2764" t="str">
        <f t="shared" si="392"/>
        <v>NEIN</v>
      </c>
      <c r="M2764" t="str">
        <f t="shared" si="393"/>
        <v>NEIN</v>
      </c>
      <c r="O2764" t="str">
        <f t="shared" si="394"/>
        <v>NEIN</v>
      </c>
      <c r="P2764" t="str">
        <f t="shared" si="395"/>
        <v>NEIN</v>
      </c>
    </row>
    <row r="2765" spans="2:16">
      <c r="B2765" s="3">
        <v>38223</v>
      </c>
      <c r="C2765" s="4">
        <v>3771</v>
      </c>
      <c r="D2765" s="15">
        <f t="shared" si="396"/>
        <v>-3.0221571839854106E-4</v>
      </c>
      <c r="E2765" s="7"/>
      <c r="F2765" t="str">
        <f t="shared" si="388"/>
        <v>NEIN</v>
      </c>
      <c r="G2765" t="str">
        <f t="shared" si="389"/>
        <v>JA</v>
      </c>
      <c r="I2765" t="str">
        <f t="shared" si="390"/>
        <v>NEIN</v>
      </c>
      <c r="J2765" t="str">
        <f t="shared" si="391"/>
        <v>NEIN</v>
      </c>
      <c r="L2765" t="str">
        <f t="shared" si="392"/>
        <v>NEIN</v>
      </c>
      <c r="M2765" t="str">
        <f t="shared" si="393"/>
        <v>NEIN</v>
      </c>
      <c r="O2765" t="str">
        <f t="shared" si="394"/>
        <v>NEIN</v>
      </c>
      <c r="P2765" t="str">
        <f t="shared" si="395"/>
        <v>NEIN</v>
      </c>
    </row>
    <row r="2766" spans="2:16">
      <c r="B2766" s="3">
        <v>38222</v>
      </c>
      <c r="C2766" s="4">
        <v>3772.14</v>
      </c>
      <c r="D2766" s="15">
        <f t="shared" si="396"/>
        <v>1.6034541737483803E-2</v>
      </c>
      <c r="E2766" s="7"/>
      <c r="F2766" t="str">
        <f t="shared" si="388"/>
        <v>NEIN</v>
      </c>
      <c r="G2766" t="str">
        <f t="shared" si="389"/>
        <v>NEIN</v>
      </c>
      <c r="I2766" t="str">
        <f t="shared" si="390"/>
        <v>NEIN</v>
      </c>
      <c r="J2766" t="str">
        <f t="shared" si="391"/>
        <v>JA</v>
      </c>
      <c r="L2766" t="str">
        <f t="shared" si="392"/>
        <v>NEIN</v>
      </c>
      <c r="M2766" t="str">
        <f t="shared" si="393"/>
        <v>NEIN</v>
      </c>
      <c r="O2766" t="str">
        <f t="shared" si="394"/>
        <v>NEIN</v>
      </c>
      <c r="P2766" t="str">
        <f t="shared" si="395"/>
        <v>JA</v>
      </c>
    </row>
    <row r="2767" spans="2:16">
      <c r="B2767" s="3">
        <v>38219</v>
      </c>
      <c r="C2767" s="4">
        <v>3712.61</v>
      </c>
      <c r="D2767" s="15">
        <f t="shared" si="396"/>
        <v>-2.7880816225667152E-3</v>
      </c>
      <c r="E2767" s="7"/>
      <c r="F2767" t="str">
        <f t="shared" si="388"/>
        <v>NEIN</v>
      </c>
      <c r="G2767" t="str">
        <f t="shared" si="389"/>
        <v>NEIN</v>
      </c>
      <c r="I2767" t="str">
        <f t="shared" si="390"/>
        <v>JA</v>
      </c>
      <c r="J2767" t="str">
        <f t="shared" si="391"/>
        <v>NEIN</v>
      </c>
      <c r="L2767" t="str">
        <f t="shared" si="392"/>
        <v>NEIN</v>
      </c>
      <c r="M2767" t="str">
        <f t="shared" si="393"/>
        <v>NEIN</v>
      </c>
      <c r="O2767" t="str">
        <f t="shared" si="394"/>
        <v>NEIN</v>
      </c>
      <c r="P2767" t="str">
        <f t="shared" si="395"/>
        <v>NEIN</v>
      </c>
    </row>
    <row r="2768" spans="2:16">
      <c r="B2768" s="3">
        <v>38218</v>
      </c>
      <c r="C2768" s="4">
        <v>3722.99</v>
      </c>
      <c r="D2768" s="15">
        <f t="shared" si="396"/>
        <v>-9.4190258956130906E-4</v>
      </c>
      <c r="E2768" s="7"/>
      <c r="F2768" t="str">
        <f t="shared" si="388"/>
        <v>NEIN</v>
      </c>
      <c r="G2768" t="str">
        <f t="shared" si="389"/>
        <v>JA</v>
      </c>
      <c r="I2768" t="str">
        <f t="shared" si="390"/>
        <v>NEIN</v>
      </c>
      <c r="J2768" t="str">
        <f t="shared" si="391"/>
        <v>NEIN</v>
      </c>
      <c r="L2768" t="str">
        <f t="shared" si="392"/>
        <v>NEIN</v>
      </c>
      <c r="M2768" t="str">
        <f t="shared" si="393"/>
        <v>JA</v>
      </c>
      <c r="O2768" t="str">
        <f t="shared" si="394"/>
        <v>NEIN</v>
      </c>
      <c r="P2768" t="str">
        <f t="shared" si="395"/>
        <v>NEIN</v>
      </c>
    </row>
    <row r="2769" spans="2:16">
      <c r="B2769" s="3">
        <v>38217</v>
      </c>
      <c r="C2769" s="4">
        <v>3726.5</v>
      </c>
      <c r="D2769" s="15">
        <f t="shared" si="396"/>
        <v>5.6048335955398753E-3</v>
      </c>
      <c r="E2769" s="7"/>
      <c r="F2769" t="str">
        <f t="shared" si="388"/>
        <v>JA</v>
      </c>
      <c r="G2769" t="str">
        <f t="shared" si="389"/>
        <v>NEIN</v>
      </c>
      <c r="I2769" t="str">
        <f t="shared" si="390"/>
        <v>NEIN</v>
      </c>
      <c r="J2769" t="str">
        <f t="shared" si="391"/>
        <v>NEIN</v>
      </c>
      <c r="L2769" t="str">
        <f t="shared" si="392"/>
        <v>JA</v>
      </c>
      <c r="M2769" t="str">
        <f t="shared" si="393"/>
        <v>NEIN</v>
      </c>
      <c r="O2769" t="str">
        <f t="shared" si="394"/>
        <v>NEIN</v>
      </c>
      <c r="P2769" t="str">
        <f t="shared" si="395"/>
        <v>NEIN</v>
      </c>
    </row>
    <row r="2770" spans="2:16">
      <c r="B2770" s="3">
        <v>38216</v>
      </c>
      <c r="C2770" s="4">
        <v>3705.73</v>
      </c>
      <c r="D2770" s="15">
        <f t="shared" si="396"/>
        <v>1.7896196652708058E-3</v>
      </c>
      <c r="E2770" s="7"/>
      <c r="F2770" t="str">
        <f t="shared" si="388"/>
        <v>JA</v>
      </c>
      <c r="G2770" t="str">
        <f t="shared" si="389"/>
        <v>NEIN</v>
      </c>
      <c r="I2770" t="str">
        <f t="shared" si="390"/>
        <v>NEIN</v>
      </c>
      <c r="J2770" t="str">
        <f t="shared" si="391"/>
        <v>NEIN</v>
      </c>
      <c r="L2770" t="str">
        <f t="shared" si="392"/>
        <v>NEIN</v>
      </c>
      <c r="M2770" t="str">
        <f t="shared" si="393"/>
        <v>NEIN</v>
      </c>
      <c r="O2770" t="str">
        <f t="shared" si="394"/>
        <v>NEIN</v>
      </c>
      <c r="P2770" t="str">
        <f t="shared" si="395"/>
        <v>NEIN</v>
      </c>
    </row>
    <row r="2771" spans="2:16">
      <c r="B2771" s="3">
        <v>38215</v>
      </c>
      <c r="C2771" s="4">
        <v>3699.11</v>
      </c>
      <c r="D2771" s="15">
        <f t="shared" si="396"/>
        <v>1.4291237431416141E-2</v>
      </c>
      <c r="E2771" s="7"/>
      <c r="F2771" t="str">
        <f t="shared" si="388"/>
        <v>NEIN</v>
      </c>
      <c r="G2771" t="str">
        <f t="shared" si="389"/>
        <v>NEIN</v>
      </c>
      <c r="I2771" t="str">
        <f t="shared" si="390"/>
        <v>NEIN</v>
      </c>
      <c r="J2771" t="str">
        <f t="shared" si="391"/>
        <v>JA</v>
      </c>
      <c r="L2771" t="str">
        <f t="shared" si="392"/>
        <v>NEIN</v>
      </c>
      <c r="M2771" t="str">
        <f t="shared" si="393"/>
        <v>NEIN</v>
      </c>
      <c r="O2771" t="str">
        <f t="shared" si="394"/>
        <v>NEIN</v>
      </c>
      <c r="P2771" t="str">
        <f t="shared" si="395"/>
        <v>JA</v>
      </c>
    </row>
    <row r="2772" spans="2:16">
      <c r="B2772" s="3">
        <v>38212</v>
      </c>
      <c r="C2772" s="4">
        <v>3646.99</v>
      </c>
      <c r="D2772" s="15">
        <f t="shared" si="396"/>
        <v>-3.0398211098081646E-3</v>
      </c>
      <c r="E2772" s="7"/>
      <c r="F2772" t="str">
        <f t="shared" si="388"/>
        <v>NEIN</v>
      </c>
      <c r="G2772" t="str">
        <f t="shared" si="389"/>
        <v>NEIN</v>
      </c>
      <c r="I2772" t="str">
        <f t="shared" si="390"/>
        <v>JA</v>
      </c>
      <c r="J2772" t="str">
        <f t="shared" si="391"/>
        <v>NEIN</v>
      </c>
      <c r="L2772" t="str">
        <f t="shared" si="392"/>
        <v>NEIN</v>
      </c>
      <c r="M2772" t="str">
        <f t="shared" si="393"/>
        <v>NEIN</v>
      </c>
      <c r="O2772" t="str">
        <f t="shared" si="394"/>
        <v>JA</v>
      </c>
      <c r="P2772" t="str">
        <f t="shared" si="395"/>
        <v>NEIN</v>
      </c>
    </row>
    <row r="2773" spans="2:16">
      <c r="B2773" s="3">
        <v>38211</v>
      </c>
      <c r="C2773" s="4">
        <v>3658.11</v>
      </c>
      <c r="D2773" s="15">
        <f t="shared" si="396"/>
        <v>-5.6538485584044533E-3</v>
      </c>
      <c r="E2773" s="7"/>
      <c r="F2773" t="str">
        <f t="shared" si="388"/>
        <v>NEIN</v>
      </c>
      <c r="G2773" t="str">
        <f t="shared" si="389"/>
        <v>NEIN</v>
      </c>
      <c r="I2773" t="str">
        <f t="shared" si="390"/>
        <v>JA</v>
      </c>
      <c r="J2773" t="str">
        <f t="shared" si="391"/>
        <v>NEIN</v>
      </c>
      <c r="L2773" t="str">
        <f t="shared" si="392"/>
        <v>NEIN</v>
      </c>
      <c r="M2773" t="str">
        <f t="shared" si="393"/>
        <v>NEIN</v>
      </c>
      <c r="O2773" t="str">
        <f t="shared" si="394"/>
        <v>NEIN</v>
      </c>
      <c r="P2773" t="str">
        <f t="shared" si="395"/>
        <v>NEIN</v>
      </c>
    </row>
    <row r="2774" spans="2:16">
      <c r="B2774" s="3">
        <v>38210</v>
      </c>
      <c r="C2774" s="4">
        <v>3678.91</v>
      </c>
      <c r="D2774" s="15">
        <f t="shared" si="396"/>
        <v>-1.1215812333362007E-2</v>
      </c>
      <c r="E2774" s="7"/>
      <c r="F2774" t="str">
        <f t="shared" si="388"/>
        <v>NEIN</v>
      </c>
      <c r="G2774" t="str">
        <f t="shared" si="389"/>
        <v>JA</v>
      </c>
      <c r="I2774" t="str">
        <f t="shared" si="390"/>
        <v>NEIN</v>
      </c>
      <c r="J2774" t="str">
        <f t="shared" si="391"/>
        <v>NEIN</v>
      </c>
      <c r="L2774" t="str">
        <f t="shared" si="392"/>
        <v>NEIN</v>
      </c>
      <c r="M2774" t="str">
        <f t="shared" si="393"/>
        <v>NEIN</v>
      </c>
      <c r="O2774" t="str">
        <f t="shared" si="394"/>
        <v>NEIN</v>
      </c>
      <c r="P2774" t="str">
        <f t="shared" si="395"/>
        <v>NEIN</v>
      </c>
    </row>
    <row r="2775" spans="2:16">
      <c r="B2775" s="3">
        <v>38209</v>
      </c>
      <c r="C2775" s="4">
        <v>3720.64</v>
      </c>
      <c r="D2775" s="15">
        <f t="shared" si="396"/>
        <v>8.2133576130047851E-3</v>
      </c>
      <c r="E2775" s="7"/>
      <c r="F2775" t="str">
        <f t="shared" si="388"/>
        <v>NEIN</v>
      </c>
      <c r="G2775" t="str">
        <f t="shared" si="389"/>
        <v>NEIN</v>
      </c>
      <c r="I2775" t="str">
        <f t="shared" si="390"/>
        <v>NEIN</v>
      </c>
      <c r="J2775" t="str">
        <f t="shared" si="391"/>
        <v>JA</v>
      </c>
      <c r="L2775" t="str">
        <f t="shared" si="392"/>
        <v>NEIN</v>
      </c>
      <c r="M2775" t="str">
        <f t="shared" si="393"/>
        <v>NEIN</v>
      </c>
      <c r="O2775" t="str">
        <f t="shared" si="394"/>
        <v>NEIN</v>
      </c>
      <c r="P2775" t="str">
        <f t="shared" si="395"/>
        <v>JA</v>
      </c>
    </row>
    <row r="2776" spans="2:16">
      <c r="B2776" s="3">
        <v>38208</v>
      </c>
      <c r="C2776" s="4">
        <v>3690.33</v>
      </c>
      <c r="D2776" s="15">
        <f t="shared" si="396"/>
        <v>-1.003557115034843E-2</v>
      </c>
      <c r="E2776" s="7"/>
      <c r="F2776" t="str">
        <f t="shared" si="388"/>
        <v>NEIN</v>
      </c>
      <c r="G2776" t="str">
        <f t="shared" si="389"/>
        <v>NEIN</v>
      </c>
      <c r="I2776" t="str">
        <f t="shared" si="390"/>
        <v>JA</v>
      </c>
      <c r="J2776" t="str">
        <f t="shared" si="391"/>
        <v>NEIN</v>
      </c>
      <c r="L2776" t="str">
        <f t="shared" si="392"/>
        <v>NEIN</v>
      </c>
      <c r="M2776" t="str">
        <f t="shared" si="393"/>
        <v>NEIN</v>
      </c>
      <c r="O2776" t="str">
        <f t="shared" si="394"/>
        <v>NEIN</v>
      </c>
      <c r="P2776" t="str">
        <f t="shared" si="395"/>
        <v>NEIN</v>
      </c>
    </row>
    <row r="2777" spans="2:16">
      <c r="B2777" s="3">
        <v>38205</v>
      </c>
      <c r="C2777" s="4">
        <v>3727.74</v>
      </c>
      <c r="D2777" s="15">
        <f t="shared" si="396"/>
        <v>-2.6453174824955777E-2</v>
      </c>
      <c r="E2777" s="7"/>
      <c r="F2777" t="str">
        <f t="shared" si="388"/>
        <v>NEIN</v>
      </c>
      <c r="G2777" t="str">
        <f t="shared" si="389"/>
        <v>JA</v>
      </c>
      <c r="I2777" t="str">
        <f t="shared" si="390"/>
        <v>NEIN</v>
      </c>
      <c r="J2777" t="str">
        <f t="shared" si="391"/>
        <v>NEIN</v>
      </c>
      <c r="L2777" t="str">
        <f t="shared" si="392"/>
        <v>NEIN</v>
      </c>
      <c r="M2777" t="str">
        <f t="shared" si="393"/>
        <v>NEIN</v>
      </c>
      <c r="O2777" t="str">
        <f t="shared" si="394"/>
        <v>NEIN</v>
      </c>
      <c r="P2777" t="str">
        <f t="shared" si="395"/>
        <v>NEIN</v>
      </c>
    </row>
    <row r="2778" spans="2:16">
      <c r="B2778" s="3">
        <v>38204</v>
      </c>
      <c r="C2778" s="4">
        <v>3829.03</v>
      </c>
      <c r="D2778" s="15">
        <f t="shared" si="396"/>
        <v>1.3834622646938387E-3</v>
      </c>
      <c r="E2778" s="7"/>
      <c r="F2778" t="str">
        <f t="shared" si="388"/>
        <v>NEIN</v>
      </c>
      <c r="G2778" t="str">
        <f t="shared" si="389"/>
        <v>NEIN</v>
      </c>
      <c r="I2778" t="str">
        <f t="shared" si="390"/>
        <v>NEIN</v>
      </c>
      <c r="J2778" t="str">
        <f t="shared" si="391"/>
        <v>JA</v>
      </c>
      <c r="L2778" t="str">
        <f t="shared" si="392"/>
        <v>NEIN</v>
      </c>
      <c r="M2778" t="str">
        <f t="shared" si="393"/>
        <v>NEIN</v>
      </c>
      <c r="O2778" t="str">
        <f t="shared" si="394"/>
        <v>NEIN</v>
      </c>
      <c r="P2778" t="str">
        <f t="shared" si="395"/>
        <v>NEIN</v>
      </c>
    </row>
    <row r="2779" spans="2:16">
      <c r="B2779" s="3">
        <v>38203</v>
      </c>
      <c r="C2779" s="4">
        <v>3823.74</v>
      </c>
      <c r="D2779" s="15">
        <f t="shared" si="396"/>
        <v>-1.3818823310946835E-2</v>
      </c>
      <c r="E2779" s="7"/>
      <c r="F2779" t="str">
        <f t="shared" si="388"/>
        <v>NEIN</v>
      </c>
      <c r="G2779" t="str">
        <f t="shared" si="389"/>
        <v>JA</v>
      </c>
      <c r="I2779" t="str">
        <f t="shared" si="390"/>
        <v>NEIN</v>
      </c>
      <c r="J2779" t="str">
        <f t="shared" si="391"/>
        <v>NEIN</v>
      </c>
      <c r="L2779" t="str">
        <f t="shared" si="392"/>
        <v>NEIN</v>
      </c>
      <c r="M2779" t="str">
        <f t="shared" si="393"/>
        <v>NEIN</v>
      </c>
      <c r="O2779" t="str">
        <f t="shared" si="394"/>
        <v>NEIN</v>
      </c>
      <c r="P2779" t="str">
        <f t="shared" si="395"/>
        <v>NEIN</v>
      </c>
    </row>
    <row r="2780" spans="2:16">
      <c r="B2780" s="3">
        <v>38202</v>
      </c>
      <c r="C2780" s="4">
        <v>3877.32</v>
      </c>
      <c r="D2780" s="15">
        <f t="shared" si="396"/>
        <v>3.7823186312200829E-3</v>
      </c>
      <c r="E2780" s="7"/>
      <c r="F2780" t="str">
        <f t="shared" si="388"/>
        <v>NEIN</v>
      </c>
      <c r="G2780" t="str">
        <f t="shared" si="389"/>
        <v>NEIN</v>
      </c>
      <c r="I2780" t="str">
        <f t="shared" si="390"/>
        <v>NEIN</v>
      </c>
      <c r="J2780" t="str">
        <f t="shared" si="391"/>
        <v>JA</v>
      </c>
      <c r="L2780" t="str">
        <f t="shared" si="392"/>
        <v>NEIN</v>
      </c>
      <c r="M2780" t="str">
        <f t="shared" si="393"/>
        <v>NEIN</v>
      </c>
      <c r="O2780" t="str">
        <f t="shared" si="394"/>
        <v>NEIN</v>
      </c>
      <c r="P2780" t="str">
        <f t="shared" si="395"/>
        <v>NEIN</v>
      </c>
    </row>
    <row r="2781" spans="2:16">
      <c r="B2781" s="3">
        <v>38201</v>
      </c>
      <c r="C2781" s="4">
        <v>3862.71</v>
      </c>
      <c r="D2781" s="15">
        <f t="shared" si="396"/>
        <v>-8.4454039290380936E-3</v>
      </c>
      <c r="E2781" s="7"/>
      <c r="F2781" t="str">
        <f t="shared" si="388"/>
        <v>NEIN</v>
      </c>
      <c r="G2781" t="str">
        <f t="shared" si="389"/>
        <v>JA</v>
      </c>
      <c r="I2781" t="str">
        <f t="shared" si="390"/>
        <v>NEIN</v>
      </c>
      <c r="J2781" t="str">
        <f t="shared" si="391"/>
        <v>NEIN</v>
      </c>
      <c r="L2781" t="str">
        <f t="shared" si="392"/>
        <v>NEIN</v>
      </c>
      <c r="M2781" t="str">
        <f t="shared" si="393"/>
        <v>JA</v>
      </c>
      <c r="O2781" t="str">
        <f t="shared" si="394"/>
        <v>NEIN</v>
      </c>
      <c r="P2781" t="str">
        <f t="shared" si="395"/>
        <v>NEIN</v>
      </c>
    </row>
    <row r="2782" spans="2:16">
      <c r="B2782" s="3">
        <v>38198</v>
      </c>
      <c r="C2782" s="4">
        <v>3895.61</v>
      </c>
      <c r="D2782" s="15">
        <f t="shared" si="396"/>
        <v>1.5245470064376224E-3</v>
      </c>
      <c r="E2782" s="7"/>
      <c r="F2782" t="str">
        <f t="shared" si="388"/>
        <v>JA</v>
      </c>
      <c r="G2782" t="str">
        <f t="shared" si="389"/>
        <v>NEIN</v>
      </c>
      <c r="I2782" t="str">
        <f t="shared" si="390"/>
        <v>NEIN</v>
      </c>
      <c r="J2782" t="str">
        <f t="shared" si="391"/>
        <v>NEIN</v>
      </c>
      <c r="L2782" t="str">
        <f t="shared" si="392"/>
        <v>NEIN</v>
      </c>
      <c r="M2782" t="str">
        <f t="shared" si="393"/>
        <v>NEIN</v>
      </c>
      <c r="O2782" t="str">
        <f t="shared" si="394"/>
        <v>NEIN</v>
      </c>
      <c r="P2782" t="str">
        <f t="shared" si="395"/>
        <v>NEIN</v>
      </c>
    </row>
    <row r="2783" spans="2:16">
      <c r="B2783" s="3">
        <v>38197</v>
      </c>
      <c r="C2783" s="4">
        <v>3889.68</v>
      </c>
      <c r="D2783" s="15">
        <f t="shared" si="396"/>
        <v>2.1661531672799713E-2</v>
      </c>
      <c r="E2783" s="7"/>
      <c r="F2783" t="str">
        <f t="shared" si="388"/>
        <v>NEIN</v>
      </c>
      <c r="G2783" t="str">
        <f t="shared" si="389"/>
        <v>NEIN</v>
      </c>
      <c r="I2783" t="str">
        <f t="shared" si="390"/>
        <v>NEIN</v>
      </c>
      <c r="J2783" t="str">
        <f t="shared" si="391"/>
        <v>JA</v>
      </c>
      <c r="L2783" t="str">
        <f t="shared" si="392"/>
        <v>NEIN</v>
      </c>
      <c r="M2783" t="str">
        <f t="shared" si="393"/>
        <v>NEIN</v>
      </c>
      <c r="O2783" t="str">
        <f t="shared" si="394"/>
        <v>NEIN</v>
      </c>
      <c r="P2783" t="str">
        <f t="shared" si="395"/>
        <v>NEIN</v>
      </c>
    </row>
    <row r="2784" spans="2:16">
      <c r="B2784" s="3">
        <v>38196</v>
      </c>
      <c r="C2784" s="4">
        <v>3807.21</v>
      </c>
      <c r="D2784" s="15">
        <f t="shared" si="396"/>
        <v>-1.8012207399949374E-3</v>
      </c>
      <c r="E2784" s="7"/>
      <c r="F2784" t="str">
        <f t="shared" si="388"/>
        <v>NEIN</v>
      </c>
      <c r="G2784" t="str">
        <f t="shared" si="389"/>
        <v>JA</v>
      </c>
      <c r="I2784" t="str">
        <f t="shared" si="390"/>
        <v>NEIN</v>
      </c>
      <c r="J2784" t="str">
        <f t="shared" si="391"/>
        <v>NEIN</v>
      </c>
      <c r="L2784" t="str">
        <f t="shared" si="392"/>
        <v>NEIN</v>
      </c>
      <c r="M2784" t="str">
        <f t="shared" si="393"/>
        <v>NEIN</v>
      </c>
      <c r="O2784" t="str">
        <f t="shared" si="394"/>
        <v>NEIN</v>
      </c>
      <c r="P2784" t="str">
        <f t="shared" si="395"/>
        <v>NEIN</v>
      </c>
    </row>
    <row r="2785" spans="2:16">
      <c r="B2785" s="3">
        <v>38195</v>
      </c>
      <c r="C2785" s="4">
        <v>3814.08</v>
      </c>
      <c r="D2785" s="15">
        <f t="shared" si="396"/>
        <v>1.6386016058242383E-2</v>
      </c>
      <c r="E2785" s="7"/>
      <c r="F2785" t="str">
        <f t="shared" si="388"/>
        <v>NEIN</v>
      </c>
      <c r="G2785" t="str">
        <f t="shared" si="389"/>
        <v>NEIN</v>
      </c>
      <c r="I2785" t="str">
        <f t="shared" si="390"/>
        <v>NEIN</v>
      </c>
      <c r="J2785" t="str">
        <f t="shared" si="391"/>
        <v>JA</v>
      </c>
      <c r="L2785" t="str">
        <f t="shared" si="392"/>
        <v>NEIN</v>
      </c>
      <c r="M2785" t="str">
        <f t="shared" si="393"/>
        <v>NEIN</v>
      </c>
      <c r="O2785" t="str">
        <f t="shared" si="394"/>
        <v>NEIN</v>
      </c>
      <c r="P2785" t="str">
        <f t="shared" si="395"/>
        <v>JA</v>
      </c>
    </row>
    <row r="2786" spans="2:16">
      <c r="B2786" s="3">
        <v>38194</v>
      </c>
      <c r="C2786" s="4">
        <v>3752.59</v>
      </c>
      <c r="D2786" s="15">
        <f t="shared" si="396"/>
        <v>-1.178196258950362E-2</v>
      </c>
      <c r="E2786" s="7"/>
      <c r="F2786" t="str">
        <f t="shared" si="388"/>
        <v>NEIN</v>
      </c>
      <c r="G2786" t="str">
        <f t="shared" si="389"/>
        <v>NEIN</v>
      </c>
      <c r="I2786" t="str">
        <f t="shared" si="390"/>
        <v>JA</v>
      </c>
      <c r="J2786" t="str">
        <f t="shared" si="391"/>
        <v>NEIN</v>
      </c>
      <c r="L2786" t="str">
        <f t="shared" si="392"/>
        <v>NEIN</v>
      </c>
      <c r="M2786" t="str">
        <f t="shared" si="393"/>
        <v>NEIN</v>
      </c>
      <c r="O2786" t="str">
        <f t="shared" si="394"/>
        <v>JA</v>
      </c>
      <c r="P2786" t="str">
        <f t="shared" si="395"/>
        <v>NEIN</v>
      </c>
    </row>
    <row r="2787" spans="2:16">
      <c r="B2787" s="3">
        <v>38191</v>
      </c>
      <c r="C2787" s="4">
        <v>3797.33</v>
      </c>
      <c r="D2787" s="15">
        <f t="shared" si="396"/>
        <v>-9.7867694452855253E-4</v>
      </c>
      <c r="E2787" s="7"/>
      <c r="F2787" t="str">
        <f t="shared" si="388"/>
        <v>NEIN</v>
      </c>
      <c r="G2787" t="str">
        <f t="shared" si="389"/>
        <v>NEIN</v>
      </c>
      <c r="I2787" t="str">
        <f t="shared" si="390"/>
        <v>JA</v>
      </c>
      <c r="J2787" t="str">
        <f t="shared" si="391"/>
        <v>NEIN</v>
      </c>
      <c r="L2787" t="str">
        <f t="shared" si="392"/>
        <v>NEIN</v>
      </c>
      <c r="M2787" t="str">
        <f t="shared" si="393"/>
        <v>NEIN</v>
      </c>
      <c r="O2787" t="str">
        <f t="shared" si="394"/>
        <v>NEIN</v>
      </c>
      <c r="P2787" t="str">
        <f t="shared" si="395"/>
        <v>NEIN</v>
      </c>
    </row>
    <row r="2788" spans="2:16">
      <c r="B2788" s="3">
        <v>38190</v>
      </c>
      <c r="C2788" s="4">
        <v>3801.05</v>
      </c>
      <c r="D2788" s="15">
        <f t="shared" si="396"/>
        <v>-1.9711255764052898E-2</v>
      </c>
      <c r="E2788" s="7"/>
      <c r="F2788" t="str">
        <f t="shared" si="388"/>
        <v>NEIN</v>
      </c>
      <c r="G2788" t="str">
        <f t="shared" si="389"/>
        <v>JA</v>
      </c>
      <c r="I2788" t="str">
        <f t="shared" si="390"/>
        <v>NEIN</v>
      </c>
      <c r="J2788" t="str">
        <f t="shared" si="391"/>
        <v>NEIN</v>
      </c>
      <c r="L2788" t="str">
        <f t="shared" si="392"/>
        <v>NEIN</v>
      </c>
      <c r="M2788" t="str">
        <f t="shared" si="393"/>
        <v>JA</v>
      </c>
      <c r="O2788" t="str">
        <f t="shared" si="394"/>
        <v>NEIN</v>
      </c>
      <c r="P2788" t="str">
        <f t="shared" si="395"/>
        <v>NEIN</v>
      </c>
    </row>
    <row r="2789" spans="2:16">
      <c r="B2789" s="3">
        <v>38189</v>
      </c>
      <c r="C2789" s="4">
        <v>3877.48</v>
      </c>
      <c r="D2789" s="15">
        <f t="shared" si="396"/>
        <v>1.0391911611423835E-2</v>
      </c>
      <c r="E2789" s="7"/>
      <c r="F2789" t="str">
        <f t="shared" si="388"/>
        <v>JA</v>
      </c>
      <c r="G2789" t="str">
        <f t="shared" si="389"/>
        <v>NEIN</v>
      </c>
      <c r="I2789" t="str">
        <f t="shared" si="390"/>
        <v>NEIN</v>
      </c>
      <c r="J2789" t="str">
        <f t="shared" si="391"/>
        <v>NEIN</v>
      </c>
      <c r="L2789" t="str">
        <f t="shared" si="392"/>
        <v>NEIN</v>
      </c>
      <c r="M2789" t="str">
        <f t="shared" si="393"/>
        <v>NEIN</v>
      </c>
      <c r="O2789" t="str">
        <f t="shared" si="394"/>
        <v>NEIN</v>
      </c>
      <c r="P2789" t="str">
        <f t="shared" si="395"/>
        <v>NEIN</v>
      </c>
    </row>
    <row r="2790" spans="2:16">
      <c r="B2790" s="3">
        <v>38188</v>
      </c>
      <c r="C2790" s="4">
        <v>3837.6</v>
      </c>
      <c r="D2790" s="15">
        <f t="shared" si="396"/>
        <v>6.5492848768434909E-3</v>
      </c>
      <c r="E2790" s="7"/>
      <c r="F2790" t="str">
        <f t="shared" si="388"/>
        <v>NEIN</v>
      </c>
      <c r="G2790" t="str">
        <f t="shared" si="389"/>
        <v>NEIN</v>
      </c>
      <c r="I2790" t="str">
        <f t="shared" si="390"/>
        <v>NEIN</v>
      </c>
      <c r="J2790" t="str">
        <f t="shared" si="391"/>
        <v>JA</v>
      </c>
      <c r="L2790" t="str">
        <f t="shared" si="392"/>
        <v>NEIN</v>
      </c>
      <c r="M2790" t="str">
        <f t="shared" si="393"/>
        <v>NEIN</v>
      </c>
      <c r="O2790" t="str">
        <f t="shared" si="394"/>
        <v>NEIN</v>
      </c>
      <c r="P2790" t="str">
        <f t="shared" si="395"/>
        <v>JA</v>
      </c>
    </row>
    <row r="2791" spans="2:16">
      <c r="B2791" s="3">
        <v>38187</v>
      </c>
      <c r="C2791" s="4">
        <v>3812.63</v>
      </c>
      <c r="D2791" s="15">
        <f t="shared" si="396"/>
        <v>-8.658503924928361E-3</v>
      </c>
      <c r="E2791" s="7"/>
      <c r="F2791" t="str">
        <f t="shared" si="388"/>
        <v>NEIN</v>
      </c>
      <c r="G2791" t="str">
        <f t="shared" si="389"/>
        <v>NEIN</v>
      </c>
      <c r="I2791" t="str">
        <f t="shared" si="390"/>
        <v>JA</v>
      </c>
      <c r="J2791" t="str">
        <f t="shared" si="391"/>
        <v>NEIN</v>
      </c>
      <c r="L2791" t="str">
        <f t="shared" si="392"/>
        <v>NEIN</v>
      </c>
      <c r="M2791" t="str">
        <f t="shared" si="393"/>
        <v>NEIN</v>
      </c>
      <c r="O2791" t="str">
        <f t="shared" si="394"/>
        <v>JA</v>
      </c>
      <c r="P2791" t="str">
        <f t="shared" si="395"/>
        <v>NEIN</v>
      </c>
    </row>
    <row r="2792" spans="2:16">
      <c r="B2792" s="3">
        <v>38184</v>
      </c>
      <c r="C2792" s="4">
        <v>3845.93</v>
      </c>
      <c r="D2792" s="15">
        <f t="shared" si="396"/>
        <v>-3.2751176832966872E-4</v>
      </c>
      <c r="E2792" s="7"/>
      <c r="F2792" t="str">
        <f t="shared" si="388"/>
        <v>NEIN</v>
      </c>
      <c r="G2792" t="str">
        <f t="shared" si="389"/>
        <v>NEIN</v>
      </c>
      <c r="I2792" t="str">
        <f t="shared" si="390"/>
        <v>JA</v>
      </c>
      <c r="J2792" t="str">
        <f t="shared" si="391"/>
        <v>NEIN</v>
      </c>
      <c r="L2792" t="str">
        <f t="shared" si="392"/>
        <v>NEIN</v>
      </c>
      <c r="M2792" t="str">
        <f t="shared" si="393"/>
        <v>NEIN</v>
      </c>
      <c r="O2792" t="str">
        <f t="shared" si="394"/>
        <v>JA</v>
      </c>
      <c r="P2792" t="str">
        <f t="shared" si="395"/>
        <v>NEIN</v>
      </c>
    </row>
    <row r="2793" spans="2:16">
      <c r="B2793" s="3">
        <v>38183</v>
      </c>
      <c r="C2793" s="4">
        <v>3847.19</v>
      </c>
      <c r="D2793" s="15">
        <f t="shared" si="396"/>
        <v>-1.324753003457441E-2</v>
      </c>
      <c r="E2793" s="7"/>
      <c r="F2793" t="str">
        <f t="shared" si="388"/>
        <v>NEIN</v>
      </c>
      <c r="G2793" t="str">
        <f t="shared" si="389"/>
        <v>NEIN</v>
      </c>
      <c r="I2793" t="str">
        <f t="shared" si="390"/>
        <v>JA</v>
      </c>
      <c r="J2793" t="str">
        <f t="shared" si="391"/>
        <v>NEIN</v>
      </c>
      <c r="L2793" t="str">
        <f t="shared" si="392"/>
        <v>NEIN</v>
      </c>
      <c r="M2793" t="str">
        <f t="shared" si="393"/>
        <v>NEIN</v>
      </c>
      <c r="O2793" t="str">
        <f t="shared" si="394"/>
        <v>NEIN</v>
      </c>
      <c r="P2793" t="str">
        <f t="shared" si="395"/>
        <v>NEIN</v>
      </c>
    </row>
    <row r="2794" spans="2:16">
      <c r="B2794" s="3">
        <v>38182</v>
      </c>
      <c r="C2794" s="4">
        <v>3898.84</v>
      </c>
      <c r="D2794" s="15">
        <f t="shared" si="396"/>
        <v>-1.2910232896502873E-3</v>
      </c>
      <c r="E2794" s="7"/>
      <c r="F2794" t="str">
        <f t="shared" si="388"/>
        <v>NEIN</v>
      </c>
      <c r="G2794" t="str">
        <f t="shared" si="389"/>
        <v>JA</v>
      </c>
      <c r="I2794" t="str">
        <f t="shared" si="390"/>
        <v>NEIN</v>
      </c>
      <c r="J2794" t="str">
        <f t="shared" si="391"/>
        <v>NEIN</v>
      </c>
      <c r="L2794" t="str">
        <f t="shared" si="392"/>
        <v>NEIN</v>
      </c>
      <c r="M2794" t="str">
        <f t="shared" si="393"/>
        <v>NEIN</v>
      </c>
      <c r="O2794" t="str">
        <f t="shared" si="394"/>
        <v>NEIN</v>
      </c>
      <c r="P2794" t="str">
        <f t="shared" si="395"/>
        <v>NEIN</v>
      </c>
    </row>
    <row r="2795" spans="2:16">
      <c r="B2795" s="3">
        <v>38181</v>
      </c>
      <c r="C2795" s="4">
        <v>3903.88</v>
      </c>
      <c r="D2795" s="15">
        <f t="shared" si="396"/>
        <v>2.7329422280671953E-3</v>
      </c>
      <c r="E2795" s="7"/>
      <c r="F2795" t="str">
        <f t="shared" si="388"/>
        <v>NEIN</v>
      </c>
      <c r="G2795" t="str">
        <f t="shared" si="389"/>
        <v>NEIN</v>
      </c>
      <c r="I2795" t="str">
        <f t="shared" si="390"/>
        <v>NEIN</v>
      </c>
      <c r="J2795" t="str">
        <f t="shared" si="391"/>
        <v>JA</v>
      </c>
      <c r="L2795" t="str">
        <f t="shared" si="392"/>
        <v>NEIN</v>
      </c>
      <c r="M2795" t="str">
        <f t="shared" si="393"/>
        <v>NEIN</v>
      </c>
      <c r="O2795" t="str">
        <f t="shared" si="394"/>
        <v>NEIN</v>
      </c>
      <c r="P2795" t="str">
        <f t="shared" si="395"/>
        <v>JA</v>
      </c>
    </row>
    <row r="2796" spans="2:16">
      <c r="B2796" s="3">
        <v>38180</v>
      </c>
      <c r="C2796" s="4">
        <v>3893.24</v>
      </c>
      <c r="D2796" s="15">
        <f t="shared" si="396"/>
        <v>-7.9628180986574051E-3</v>
      </c>
      <c r="E2796" s="7"/>
      <c r="F2796" t="str">
        <f t="shared" si="388"/>
        <v>NEIN</v>
      </c>
      <c r="G2796" t="str">
        <f t="shared" si="389"/>
        <v>NEIN</v>
      </c>
      <c r="I2796" t="str">
        <f t="shared" si="390"/>
        <v>JA</v>
      </c>
      <c r="J2796" t="str">
        <f t="shared" si="391"/>
        <v>NEIN</v>
      </c>
      <c r="L2796" t="str">
        <f t="shared" si="392"/>
        <v>NEIN</v>
      </c>
      <c r="M2796" t="str">
        <f t="shared" si="393"/>
        <v>NEIN</v>
      </c>
      <c r="O2796" t="str">
        <f t="shared" si="394"/>
        <v>NEIN</v>
      </c>
      <c r="P2796" t="str">
        <f t="shared" si="395"/>
        <v>NEIN</v>
      </c>
    </row>
    <row r="2797" spans="2:16">
      <c r="B2797" s="3">
        <v>38177</v>
      </c>
      <c r="C2797" s="4">
        <v>3924.49</v>
      </c>
      <c r="D2797" s="15">
        <f t="shared" si="396"/>
        <v>-2.5390902990993056E-3</v>
      </c>
      <c r="E2797" s="7"/>
      <c r="F2797" t="str">
        <f t="shared" si="388"/>
        <v>NEIN</v>
      </c>
      <c r="G2797" t="str">
        <f t="shared" si="389"/>
        <v>JA</v>
      </c>
      <c r="I2797" t="str">
        <f t="shared" si="390"/>
        <v>NEIN</v>
      </c>
      <c r="J2797" t="str">
        <f t="shared" si="391"/>
        <v>NEIN</v>
      </c>
      <c r="L2797" t="str">
        <f t="shared" si="392"/>
        <v>NEIN</v>
      </c>
      <c r="M2797" t="str">
        <f t="shared" si="393"/>
        <v>NEIN</v>
      </c>
      <c r="O2797" t="str">
        <f t="shared" si="394"/>
        <v>NEIN</v>
      </c>
      <c r="P2797" t="str">
        <f t="shared" si="395"/>
        <v>NEIN</v>
      </c>
    </row>
    <row r="2798" spans="2:16">
      <c r="B2798" s="3">
        <v>38176</v>
      </c>
      <c r="C2798" s="4">
        <v>3934.48</v>
      </c>
      <c r="D2798" s="15">
        <f t="shared" si="396"/>
        <v>9.9221997771323602E-4</v>
      </c>
      <c r="E2798" s="7"/>
      <c r="F2798" t="str">
        <f t="shared" si="388"/>
        <v>NEIN</v>
      </c>
      <c r="G2798" t="str">
        <f t="shared" si="389"/>
        <v>NEIN</v>
      </c>
      <c r="I2798" t="str">
        <f t="shared" si="390"/>
        <v>NEIN</v>
      </c>
      <c r="J2798" t="str">
        <f t="shared" si="391"/>
        <v>JA</v>
      </c>
      <c r="L2798" t="str">
        <f t="shared" si="392"/>
        <v>NEIN</v>
      </c>
      <c r="M2798" t="str">
        <f t="shared" si="393"/>
        <v>NEIN</v>
      </c>
      <c r="O2798" t="str">
        <f t="shared" si="394"/>
        <v>NEIN</v>
      </c>
      <c r="P2798" t="str">
        <f t="shared" si="395"/>
        <v>JA</v>
      </c>
    </row>
    <row r="2799" spans="2:16">
      <c r="B2799" s="3">
        <v>38175</v>
      </c>
      <c r="C2799" s="4">
        <v>3930.58</v>
      </c>
      <c r="D2799" s="15">
        <f t="shared" si="396"/>
        <v>-3.6249518363043187E-3</v>
      </c>
      <c r="E2799" s="7"/>
      <c r="F2799" t="str">
        <f t="shared" si="388"/>
        <v>NEIN</v>
      </c>
      <c r="G2799" t="str">
        <f t="shared" si="389"/>
        <v>NEIN</v>
      </c>
      <c r="I2799" t="str">
        <f t="shared" si="390"/>
        <v>JA</v>
      </c>
      <c r="J2799" t="str">
        <f t="shared" si="391"/>
        <v>NEIN</v>
      </c>
      <c r="L2799" t="str">
        <f t="shared" si="392"/>
        <v>NEIN</v>
      </c>
      <c r="M2799" t="str">
        <f t="shared" si="393"/>
        <v>NEIN</v>
      </c>
      <c r="O2799" t="str">
        <f t="shared" si="394"/>
        <v>JA</v>
      </c>
      <c r="P2799" t="str">
        <f t="shared" si="395"/>
        <v>NEIN</v>
      </c>
    </row>
    <row r="2800" spans="2:16">
      <c r="B2800" s="3">
        <v>38174</v>
      </c>
      <c r="C2800" s="4">
        <v>3944.88</v>
      </c>
      <c r="D2800" s="15">
        <f t="shared" si="396"/>
        <v>-1.2726085095839786E-2</v>
      </c>
      <c r="E2800" s="7"/>
      <c r="F2800" t="str">
        <f t="shared" si="388"/>
        <v>NEIN</v>
      </c>
      <c r="G2800" t="str">
        <f t="shared" si="389"/>
        <v>NEIN</v>
      </c>
      <c r="I2800" t="str">
        <f t="shared" si="390"/>
        <v>JA</v>
      </c>
      <c r="J2800" t="str">
        <f t="shared" si="391"/>
        <v>NEIN</v>
      </c>
      <c r="L2800" t="str">
        <f t="shared" si="392"/>
        <v>NEIN</v>
      </c>
      <c r="M2800" t="str">
        <f t="shared" si="393"/>
        <v>NEIN</v>
      </c>
      <c r="O2800" t="str">
        <f t="shared" si="394"/>
        <v>JA</v>
      </c>
      <c r="P2800" t="str">
        <f t="shared" si="395"/>
        <v>NEIN</v>
      </c>
    </row>
    <row r="2801" spans="2:16">
      <c r="B2801" s="3">
        <v>38173</v>
      </c>
      <c r="C2801" s="4">
        <v>3995.73</v>
      </c>
      <c r="D2801" s="15">
        <f t="shared" si="396"/>
        <v>-7.6023377188484545E-4</v>
      </c>
      <c r="E2801" s="7"/>
      <c r="F2801" t="str">
        <f t="shared" si="388"/>
        <v>NEIN</v>
      </c>
      <c r="G2801" t="str">
        <f t="shared" si="389"/>
        <v>NEIN</v>
      </c>
      <c r="I2801" t="str">
        <f t="shared" si="390"/>
        <v>JA</v>
      </c>
      <c r="J2801" t="str">
        <f t="shared" si="391"/>
        <v>NEIN</v>
      </c>
      <c r="L2801" t="str">
        <f t="shared" si="392"/>
        <v>NEIN</v>
      </c>
      <c r="M2801" t="str">
        <f t="shared" si="393"/>
        <v>NEIN</v>
      </c>
      <c r="O2801" t="str">
        <f t="shared" si="394"/>
        <v>JA</v>
      </c>
      <c r="P2801" t="str">
        <f t="shared" si="395"/>
        <v>NEIN</v>
      </c>
    </row>
    <row r="2802" spans="2:16">
      <c r="B2802" s="3">
        <v>38170</v>
      </c>
      <c r="C2802" s="4">
        <v>3998.77</v>
      </c>
      <c r="D2802" s="15">
        <f t="shared" si="396"/>
        <v>-8.9838464245530388E-3</v>
      </c>
      <c r="E2802" s="7"/>
      <c r="F2802" t="str">
        <f t="shared" si="388"/>
        <v>NEIN</v>
      </c>
      <c r="G2802" t="str">
        <f t="shared" si="389"/>
        <v>NEIN</v>
      </c>
      <c r="I2802" t="str">
        <f t="shared" si="390"/>
        <v>JA</v>
      </c>
      <c r="J2802" t="str">
        <f t="shared" si="391"/>
        <v>NEIN</v>
      </c>
      <c r="L2802" t="str">
        <f t="shared" si="392"/>
        <v>NEIN</v>
      </c>
      <c r="M2802" t="str">
        <f t="shared" si="393"/>
        <v>NEIN</v>
      </c>
      <c r="O2802" t="str">
        <f t="shared" si="394"/>
        <v>JA</v>
      </c>
      <c r="P2802" t="str">
        <f t="shared" si="395"/>
        <v>NEIN</v>
      </c>
    </row>
    <row r="2803" spans="2:16">
      <c r="B2803" s="3">
        <v>38169</v>
      </c>
      <c r="C2803" s="4">
        <v>4035.02</v>
      </c>
      <c r="D2803" s="15">
        <f t="shared" si="396"/>
        <v>-4.3698938740059264E-3</v>
      </c>
      <c r="E2803" s="7"/>
      <c r="F2803" t="str">
        <f t="shared" si="388"/>
        <v>NEIN</v>
      </c>
      <c r="G2803" t="str">
        <f t="shared" si="389"/>
        <v>NEIN</v>
      </c>
      <c r="I2803" t="str">
        <f t="shared" si="390"/>
        <v>JA</v>
      </c>
      <c r="J2803" t="str">
        <f t="shared" si="391"/>
        <v>NEIN</v>
      </c>
      <c r="L2803" t="str">
        <f t="shared" si="392"/>
        <v>NEIN</v>
      </c>
      <c r="M2803" t="str">
        <f t="shared" si="393"/>
        <v>NEIN</v>
      </c>
      <c r="O2803" t="str">
        <f t="shared" si="394"/>
        <v>NEIN</v>
      </c>
      <c r="P2803" t="str">
        <f t="shared" si="395"/>
        <v>NEIN</v>
      </c>
    </row>
    <row r="2804" spans="2:16">
      <c r="B2804" s="3">
        <v>38168</v>
      </c>
      <c r="C2804" s="4">
        <v>4052.73</v>
      </c>
      <c r="D2804" s="15">
        <f t="shared" si="396"/>
        <v>-4.1771812872106991E-3</v>
      </c>
      <c r="E2804" s="7"/>
      <c r="F2804" t="str">
        <f t="shared" si="388"/>
        <v>NEIN</v>
      </c>
      <c r="G2804" t="str">
        <f t="shared" si="389"/>
        <v>JA</v>
      </c>
      <c r="I2804" t="str">
        <f t="shared" si="390"/>
        <v>NEIN</v>
      </c>
      <c r="J2804" t="str">
        <f t="shared" si="391"/>
        <v>NEIN</v>
      </c>
      <c r="L2804" t="str">
        <f t="shared" si="392"/>
        <v>NEIN</v>
      </c>
      <c r="M2804" t="str">
        <f t="shared" si="393"/>
        <v>JA</v>
      </c>
      <c r="O2804" t="str">
        <f t="shared" si="394"/>
        <v>NEIN</v>
      </c>
      <c r="P2804" t="str">
        <f t="shared" si="395"/>
        <v>NEIN</v>
      </c>
    </row>
    <row r="2805" spans="2:16">
      <c r="B2805" s="3">
        <v>38167</v>
      </c>
      <c r="C2805" s="4">
        <v>4069.73</v>
      </c>
      <c r="D2805" s="15">
        <f t="shared" si="396"/>
        <v>9.3381006794723766E-5</v>
      </c>
      <c r="E2805" s="7"/>
      <c r="F2805" t="str">
        <f t="shared" si="388"/>
        <v>JA</v>
      </c>
      <c r="G2805" t="str">
        <f t="shared" si="389"/>
        <v>NEIN</v>
      </c>
      <c r="I2805" t="str">
        <f t="shared" si="390"/>
        <v>NEIN</v>
      </c>
      <c r="J2805" t="str">
        <f t="shared" si="391"/>
        <v>NEIN</v>
      </c>
      <c r="L2805" t="str">
        <f t="shared" si="392"/>
        <v>JA</v>
      </c>
      <c r="M2805" t="str">
        <f t="shared" si="393"/>
        <v>NEIN</v>
      </c>
      <c r="O2805" t="str">
        <f t="shared" si="394"/>
        <v>NEIN</v>
      </c>
      <c r="P2805" t="str">
        <f t="shared" si="395"/>
        <v>NEIN</v>
      </c>
    </row>
    <row r="2806" spans="2:16">
      <c r="B2806" s="3">
        <v>38166</v>
      </c>
      <c r="C2806" s="4">
        <v>4069.35</v>
      </c>
      <c r="D2806" s="15">
        <f t="shared" si="396"/>
        <v>1.3953430425953381E-2</v>
      </c>
      <c r="E2806" s="7"/>
      <c r="F2806" t="str">
        <f t="shared" si="388"/>
        <v>JA</v>
      </c>
      <c r="G2806" t="str">
        <f t="shared" si="389"/>
        <v>NEIN</v>
      </c>
      <c r="I2806" t="str">
        <f t="shared" si="390"/>
        <v>NEIN</v>
      </c>
      <c r="J2806" t="str">
        <f t="shared" si="391"/>
        <v>NEIN</v>
      </c>
      <c r="L2806" t="str">
        <f t="shared" si="392"/>
        <v>JA</v>
      </c>
      <c r="M2806" t="str">
        <f t="shared" si="393"/>
        <v>NEIN</v>
      </c>
      <c r="O2806" t="str">
        <f t="shared" si="394"/>
        <v>NEIN</v>
      </c>
      <c r="P2806" t="str">
        <f t="shared" si="395"/>
        <v>NEIN</v>
      </c>
    </row>
    <row r="2807" spans="2:16">
      <c r="B2807" s="3">
        <v>38163</v>
      </c>
      <c r="C2807" s="4">
        <v>4013.35</v>
      </c>
      <c r="D2807" s="15">
        <f t="shared" si="396"/>
        <v>1.5722289464817577E-3</v>
      </c>
      <c r="E2807" s="7"/>
      <c r="F2807" t="str">
        <f t="shared" si="388"/>
        <v>JA</v>
      </c>
      <c r="G2807" t="str">
        <f t="shared" si="389"/>
        <v>NEIN</v>
      </c>
      <c r="I2807" t="str">
        <f t="shared" si="390"/>
        <v>NEIN</v>
      </c>
      <c r="J2807" t="str">
        <f t="shared" si="391"/>
        <v>NEIN</v>
      </c>
      <c r="L2807" t="str">
        <f t="shared" si="392"/>
        <v>JA</v>
      </c>
      <c r="M2807" t="str">
        <f t="shared" si="393"/>
        <v>NEIN</v>
      </c>
      <c r="O2807" t="str">
        <f t="shared" si="394"/>
        <v>NEIN</v>
      </c>
      <c r="P2807" t="str">
        <f t="shared" si="395"/>
        <v>NEIN</v>
      </c>
    </row>
    <row r="2808" spans="2:16">
      <c r="B2808" s="3">
        <v>38162</v>
      </c>
      <c r="C2808" s="4">
        <v>4007.05</v>
      </c>
      <c r="D2808" s="15">
        <f t="shared" si="396"/>
        <v>1.5703024004461299E-2</v>
      </c>
      <c r="E2808" s="7"/>
      <c r="F2808" t="str">
        <f t="shared" si="388"/>
        <v>JA</v>
      </c>
      <c r="G2808" t="str">
        <f t="shared" si="389"/>
        <v>NEIN</v>
      </c>
      <c r="I2808" t="str">
        <f t="shared" si="390"/>
        <v>NEIN</v>
      </c>
      <c r="J2808" t="str">
        <f t="shared" si="391"/>
        <v>NEIN</v>
      </c>
      <c r="L2808" t="str">
        <f t="shared" si="392"/>
        <v>NEIN</v>
      </c>
      <c r="M2808" t="str">
        <f t="shared" si="393"/>
        <v>NEIN</v>
      </c>
      <c r="O2808" t="str">
        <f t="shared" si="394"/>
        <v>NEIN</v>
      </c>
      <c r="P2808" t="str">
        <f t="shared" si="395"/>
        <v>NEIN</v>
      </c>
    </row>
    <row r="2809" spans="2:16">
      <c r="B2809" s="3">
        <v>38161</v>
      </c>
      <c r="C2809" s="4">
        <v>3945.1</v>
      </c>
      <c r="D2809" s="15">
        <f t="shared" si="396"/>
        <v>4.2536509867910355E-3</v>
      </c>
      <c r="E2809" s="7"/>
      <c r="F2809" t="str">
        <f t="shared" si="388"/>
        <v>NEIN</v>
      </c>
      <c r="G2809" t="str">
        <f t="shared" si="389"/>
        <v>NEIN</v>
      </c>
      <c r="I2809" t="str">
        <f t="shared" si="390"/>
        <v>NEIN</v>
      </c>
      <c r="J2809" t="str">
        <f t="shared" si="391"/>
        <v>JA</v>
      </c>
      <c r="L2809" t="str">
        <f t="shared" si="392"/>
        <v>NEIN</v>
      </c>
      <c r="M2809" t="str">
        <f t="shared" si="393"/>
        <v>NEIN</v>
      </c>
      <c r="O2809" t="str">
        <f t="shared" si="394"/>
        <v>NEIN</v>
      </c>
      <c r="P2809" t="str">
        <f t="shared" si="395"/>
        <v>JA</v>
      </c>
    </row>
    <row r="2810" spans="2:16">
      <c r="B2810" s="3">
        <v>38160</v>
      </c>
      <c r="C2810" s="4">
        <v>3928.39</v>
      </c>
      <c r="D2810" s="15">
        <f t="shared" si="396"/>
        <v>-1.5270811243047062E-2</v>
      </c>
      <c r="E2810" s="7"/>
      <c r="F2810" t="str">
        <f t="shared" si="388"/>
        <v>NEIN</v>
      </c>
      <c r="G2810" t="str">
        <f t="shared" si="389"/>
        <v>NEIN</v>
      </c>
      <c r="I2810" t="str">
        <f t="shared" si="390"/>
        <v>JA</v>
      </c>
      <c r="J2810" t="str">
        <f t="shared" si="391"/>
        <v>NEIN</v>
      </c>
      <c r="L2810" t="str">
        <f t="shared" si="392"/>
        <v>NEIN</v>
      </c>
      <c r="M2810" t="str">
        <f t="shared" si="393"/>
        <v>NEIN</v>
      </c>
      <c r="O2810" t="str">
        <f t="shared" si="394"/>
        <v>NEIN</v>
      </c>
      <c r="P2810" t="str">
        <f t="shared" si="395"/>
        <v>NEIN</v>
      </c>
    </row>
    <row r="2811" spans="2:16">
      <c r="B2811" s="3">
        <v>38159</v>
      </c>
      <c r="C2811" s="4">
        <v>3989.31</v>
      </c>
      <c r="D2811" s="15">
        <f t="shared" si="396"/>
        <v>-2.6201375572217586E-3</v>
      </c>
      <c r="E2811" s="7"/>
      <c r="F2811" t="str">
        <f t="shared" si="388"/>
        <v>NEIN</v>
      </c>
      <c r="G2811" t="str">
        <f t="shared" si="389"/>
        <v>JA</v>
      </c>
      <c r="I2811" t="str">
        <f t="shared" si="390"/>
        <v>NEIN</v>
      </c>
      <c r="J2811" t="str">
        <f t="shared" si="391"/>
        <v>NEIN</v>
      </c>
      <c r="L2811" t="str">
        <f t="shared" si="392"/>
        <v>NEIN</v>
      </c>
      <c r="M2811" t="str">
        <f t="shared" si="393"/>
        <v>NEIN</v>
      </c>
      <c r="O2811" t="str">
        <f t="shared" si="394"/>
        <v>NEIN</v>
      </c>
      <c r="P2811" t="str">
        <f t="shared" si="395"/>
        <v>NEIN</v>
      </c>
    </row>
    <row r="2812" spans="2:16">
      <c r="B2812" s="3">
        <v>38156</v>
      </c>
      <c r="C2812" s="4">
        <v>3999.79</v>
      </c>
      <c r="D2812" s="15">
        <f t="shared" si="396"/>
        <v>3.5955698965740284E-3</v>
      </c>
      <c r="E2812" s="7"/>
      <c r="F2812" t="str">
        <f t="shared" si="388"/>
        <v>NEIN</v>
      </c>
      <c r="G2812" t="str">
        <f t="shared" si="389"/>
        <v>NEIN</v>
      </c>
      <c r="I2812" t="str">
        <f t="shared" si="390"/>
        <v>NEIN</v>
      </c>
      <c r="J2812" t="str">
        <f t="shared" si="391"/>
        <v>JA</v>
      </c>
      <c r="L2812" t="str">
        <f t="shared" si="392"/>
        <v>NEIN</v>
      </c>
      <c r="M2812" t="str">
        <f t="shared" si="393"/>
        <v>NEIN</v>
      </c>
      <c r="O2812" t="str">
        <f t="shared" si="394"/>
        <v>NEIN</v>
      </c>
      <c r="P2812" t="str">
        <f t="shared" si="395"/>
        <v>NEIN</v>
      </c>
    </row>
    <row r="2813" spans="2:16">
      <c r="B2813" s="3">
        <v>38155</v>
      </c>
      <c r="C2813" s="4">
        <v>3985.46</v>
      </c>
      <c r="D2813" s="15">
        <f t="shared" si="396"/>
        <v>-4.4414024640040935E-3</v>
      </c>
      <c r="E2813" s="7"/>
      <c r="F2813" t="str">
        <f t="shared" si="388"/>
        <v>NEIN</v>
      </c>
      <c r="G2813" t="str">
        <f t="shared" si="389"/>
        <v>JA</v>
      </c>
      <c r="I2813" t="str">
        <f t="shared" si="390"/>
        <v>NEIN</v>
      </c>
      <c r="J2813" t="str">
        <f t="shared" si="391"/>
        <v>NEIN</v>
      </c>
      <c r="L2813" t="str">
        <f t="shared" si="392"/>
        <v>NEIN</v>
      </c>
      <c r="M2813" t="str">
        <f t="shared" si="393"/>
        <v>JA</v>
      </c>
      <c r="O2813" t="str">
        <f t="shared" si="394"/>
        <v>NEIN</v>
      </c>
      <c r="P2813" t="str">
        <f t="shared" si="395"/>
        <v>NEIN</v>
      </c>
    </row>
    <row r="2814" spans="2:16">
      <c r="B2814" s="3">
        <v>38154</v>
      </c>
      <c r="C2814" s="4">
        <v>4003.24</v>
      </c>
      <c r="D2814" s="15">
        <f t="shared" si="396"/>
        <v>3.9976926742406136E-3</v>
      </c>
      <c r="E2814" s="7"/>
      <c r="F2814" t="str">
        <f t="shared" si="388"/>
        <v>JA</v>
      </c>
      <c r="G2814" t="str">
        <f t="shared" si="389"/>
        <v>NEIN</v>
      </c>
      <c r="I2814" t="str">
        <f t="shared" si="390"/>
        <v>NEIN</v>
      </c>
      <c r="J2814" t="str">
        <f t="shared" si="391"/>
        <v>NEIN</v>
      </c>
      <c r="L2814" t="str">
        <f t="shared" si="392"/>
        <v>NEIN</v>
      </c>
      <c r="M2814" t="str">
        <f t="shared" si="393"/>
        <v>NEIN</v>
      </c>
      <c r="O2814" t="str">
        <f t="shared" si="394"/>
        <v>NEIN</v>
      </c>
      <c r="P2814" t="str">
        <f t="shared" si="395"/>
        <v>NEIN</v>
      </c>
    </row>
    <row r="2815" spans="2:16">
      <c r="B2815" s="3">
        <v>38153</v>
      </c>
      <c r="C2815" s="4">
        <v>3987.3</v>
      </c>
      <c r="D2815" s="15">
        <f t="shared" si="396"/>
        <v>9.7881554455320399E-3</v>
      </c>
      <c r="E2815" s="7"/>
      <c r="F2815" t="str">
        <f t="shared" si="388"/>
        <v>NEIN</v>
      </c>
      <c r="G2815" t="str">
        <f t="shared" si="389"/>
        <v>NEIN</v>
      </c>
      <c r="I2815" t="str">
        <f t="shared" si="390"/>
        <v>NEIN</v>
      </c>
      <c r="J2815" t="str">
        <f t="shared" si="391"/>
        <v>JA</v>
      </c>
      <c r="L2815" t="str">
        <f t="shared" si="392"/>
        <v>NEIN</v>
      </c>
      <c r="M2815" t="str">
        <f t="shared" si="393"/>
        <v>NEIN</v>
      </c>
      <c r="O2815" t="str">
        <f t="shared" si="394"/>
        <v>NEIN</v>
      </c>
      <c r="P2815" t="str">
        <f t="shared" si="395"/>
        <v>JA</v>
      </c>
    </row>
    <row r="2816" spans="2:16">
      <c r="B2816" s="3">
        <v>38152</v>
      </c>
      <c r="C2816" s="4">
        <v>3948.65</v>
      </c>
      <c r="D2816" s="15">
        <f t="shared" si="396"/>
        <v>-1.6417739428480297E-2</v>
      </c>
      <c r="E2816" s="7"/>
      <c r="F2816" t="str">
        <f t="shared" si="388"/>
        <v>NEIN</v>
      </c>
      <c r="G2816" t="str">
        <f t="shared" si="389"/>
        <v>NEIN</v>
      </c>
      <c r="I2816" t="str">
        <f t="shared" si="390"/>
        <v>JA</v>
      </c>
      <c r="J2816" t="str">
        <f t="shared" si="391"/>
        <v>NEIN</v>
      </c>
      <c r="L2816" t="str">
        <f t="shared" si="392"/>
        <v>NEIN</v>
      </c>
      <c r="M2816" t="str">
        <f t="shared" si="393"/>
        <v>NEIN</v>
      </c>
      <c r="O2816" t="str">
        <f t="shared" si="394"/>
        <v>NEIN</v>
      </c>
      <c r="P2816" t="str">
        <f t="shared" si="395"/>
        <v>NEIN</v>
      </c>
    </row>
    <row r="2817" spans="2:16">
      <c r="B2817" s="3">
        <v>38149</v>
      </c>
      <c r="C2817" s="4">
        <v>4014.56</v>
      </c>
      <c r="D2817" s="15">
        <f t="shared" si="396"/>
        <v>-1.7604758257824986E-3</v>
      </c>
      <c r="E2817" s="7"/>
      <c r="F2817" t="str">
        <f t="shared" si="388"/>
        <v>NEIN</v>
      </c>
      <c r="G2817" t="str">
        <f t="shared" si="389"/>
        <v>JA</v>
      </c>
      <c r="I2817" t="str">
        <f t="shared" si="390"/>
        <v>NEIN</v>
      </c>
      <c r="J2817" t="str">
        <f t="shared" si="391"/>
        <v>NEIN</v>
      </c>
      <c r="L2817" t="str">
        <f t="shared" si="392"/>
        <v>NEIN</v>
      </c>
      <c r="M2817" t="str">
        <f t="shared" si="393"/>
        <v>NEIN</v>
      </c>
      <c r="O2817" t="str">
        <f t="shared" si="394"/>
        <v>NEIN</v>
      </c>
      <c r="P2817" t="str">
        <f t="shared" si="395"/>
        <v>NEIN</v>
      </c>
    </row>
    <row r="2818" spans="2:16">
      <c r="B2818" s="3">
        <v>38148</v>
      </c>
      <c r="C2818" s="4">
        <v>4021.64</v>
      </c>
      <c r="D2818" s="15">
        <f t="shared" si="396"/>
        <v>5.9733450732409278E-3</v>
      </c>
      <c r="E2818" s="7"/>
      <c r="F2818" t="str">
        <f t="shared" si="388"/>
        <v>NEIN</v>
      </c>
      <c r="G2818" t="str">
        <f t="shared" si="389"/>
        <v>NEIN</v>
      </c>
      <c r="I2818" t="str">
        <f t="shared" si="390"/>
        <v>NEIN</v>
      </c>
      <c r="J2818" t="str">
        <f t="shared" si="391"/>
        <v>JA</v>
      </c>
      <c r="L2818" t="str">
        <f t="shared" si="392"/>
        <v>NEIN</v>
      </c>
      <c r="M2818" t="str">
        <f t="shared" si="393"/>
        <v>NEIN</v>
      </c>
      <c r="O2818" t="str">
        <f t="shared" si="394"/>
        <v>NEIN</v>
      </c>
      <c r="P2818" t="str">
        <f t="shared" si="395"/>
        <v>NEIN</v>
      </c>
    </row>
    <row r="2819" spans="2:16">
      <c r="B2819" s="3">
        <v>38147</v>
      </c>
      <c r="C2819" s="4">
        <v>3997.76</v>
      </c>
      <c r="D2819" s="15">
        <f t="shared" si="396"/>
        <v>-5.2725214297265708E-3</v>
      </c>
      <c r="E2819" s="7"/>
      <c r="F2819" t="str">
        <f t="shared" si="388"/>
        <v>NEIN</v>
      </c>
      <c r="G2819" t="str">
        <f t="shared" si="389"/>
        <v>JA</v>
      </c>
      <c r="I2819" t="str">
        <f t="shared" si="390"/>
        <v>NEIN</v>
      </c>
      <c r="J2819" t="str">
        <f t="shared" si="391"/>
        <v>NEIN</v>
      </c>
      <c r="L2819" t="str">
        <f t="shared" si="392"/>
        <v>NEIN</v>
      </c>
      <c r="M2819" t="str">
        <f t="shared" si="393"/>
        <v>JA</v>
      </c>
      <c r="O2819" t="str">
        <f t="shared" si="394"/>
        <v>NEIN</v>
      </c>
      <c r="P2819" t="str">
        <f t="shared" si="395"/>
        <v>NEIN</v>
      </c>
    </row>
    <row r="2820" spans="2:16">
      <c r="B2820" s="3">
        <v>38146</v>
      </c>
      <c r="C2820" s="4">
        <v>4018.95</v>
      </c>
      <c r="D2820" s="15">
        <f t="shared" si="396"/>
        <v>2.8373666251014178E-4</v>
      </c>
      <c r="E2820" s="7"/>
      <c r="F2820" t="str">
        <f t="shared" si="388"/>
        <v>JA</v>
      </c>
      <c r="G2820" t="str">
        <f t="shared" si="389"/>
        <v>NEIN</v>
      </c>
      <c r="I2820" t="str">
        <f t="shared" si="390"/>
        <v>NEIN</v>
      </c>
      <c r="J2820" t="str">
        <f t="shared" si="391"/>
        <v>NEIN</v>
      </c>
      <c r="L2820" t="str">
        <f t="shared" si="392"/>
        <v>JA</v>
      </c>
      <c r="M2820" t="str">
        <f t="shared" si="393"/>
        <v>NEIN</v>
      </c>
      <c r="O2820" t="str">
        <f t="shared" si="394"/>
        <v>NEIN</v>
      </c>
      <c r="P2820" t="str">
        <f t="shared" si="395"/>
        <v>NEIN</v>
      </c>
    </row>
    <row r="2821" spans="2:16">
      <c r="B2821" s="3">
        <v>38145</v>
      </c>
      <c r="C2821" s="4">
        <v>4017.81</v>
      </c>
      <c r="D2821" s="15">
        <f t="shared" si="396"/>
        <v>1.4104237076374421E-2</v>
      </c>
      <c r="E2821" s="7"/>
      <c r="F2821" t="str">
        <f t="shared" si="388"/>
        <v>JA</v>
      </c>
      <c r="G2821" t="str">
        <f t="shared" si="389"/>
        <v>NEIN</v>
      </c>
      <c r="I2821" t="str">
        <f t="shared" si="390"/>
        <v>NEIN</v>
      </c>
      <c r="J2821" t="str">
        <f t="shared" si="391"/>
        <v>NEIN</v>
      </c>
      <c r="L2821" t="str">
        <f t="shared" si="392"/>
        <v>JA</v>
      </c>
      <c r="M2821" t="str">
        <f t="shared" si="393"/>
        <v>NEIN</v>
      </c>
      <c r="O2821" t="str">
        <f t="shared" si="394"/>
        <v>NEIN</v>
      </c>
      <c r="P2821" t="str">
        <f t="shared" si="395"/>
        <v>NEIN</v>
      </c>
    </row>
    <row r="2822" spans="2:16">
      <c r="B2822" s="3">
        <v>38142</v>
      </c>
      <c r="C2822" s="4">
        <v>3961.93</v>
      </c>
      <c r="D2822" s="15">
        <f t="shared" si="396"/>
        <v>1.1449855504610555E-2</v>
      </c>
      <c r="E2822" s="7"/>
      <c r="F2822" t="str">
        <f t="shared" ref="F2822:F2885" si="397">IF(AND(D2823&gt;0,D2822&gt;0),"JA","NEIN")</f>
        <v>JA</v>
      </c>
      <c r="G2822" t="str">
        <f t="shared" ref="G2822:G2885" si="398">IF(AND(D2823&gt;0,D2822&lt;0),"JA","NEIN")</f>
        <v>NEIN</v>
      </c>
      <c r="I2822" t="str">
        <f t="shared" ref="I2822:I2885" si="399">IF(AND(D2823&lt;0,D2822&lt;0),"JA","NEIN")</f>
        <v>NEIN</v>
      </c>
      <c r="J2822" t="str">
        <f t="shared" ref="J2822:J2885" si="400">IF(AND(D2823&lt;0,D2822&gt;0),"JA","NEIN")</f>
        <v>NEIN</v>
      </c>
      <c r="L2822" t="str">
        <f t="shared" ref="L2822:L2885" si="401">IF(AND(D2824&gt;0,D2823&gt;0,D2822&gt;0),"JA", "NEIN")</f>
        <v>JA</v>
      </c>
      <c r="M2822" t="str">
        <f t="shared" ref="M2822:M2885" si="402">IF(AND(D2824&gt;0,D2823&gt;0,D2822&lt;0),"JA","NEIN")</f>
        <v>NEIN</v>
      </c>
      <c r="O2822" t="str">
        <f t="shared" ref="O2822:O2885" si="403">IF(AND(D2824&lt;0,D2823&lt;0,D2822&lt;0),"JA","NEIN")</f>
        <v>NEIN</v>
      </c>
      <c r="P2822" t="str">
        <f t="shared" ref="P2822:P2885" si="404">IF(AND(D2824&lt;0,D2823&lt;0,D2822&gt;0),"JA","NEIN")</f>
        <v>NEIN</v>
      </c>
    </row>
    <row r="2823" spans="2:16">
      <c r="B2823" s="3">
        <v>38141</v>
      </c>
      <c r="C2823" s="4">
        <v>3917.08</v>
      </c>
      <c r="D2823" s="15">
        <f t="shared" si="396"/>
        <v>7.399101409095464E-3</v>
      </c>
      <c r="E2823" s="7"/>
      <c r="F2823" t="str">
        <f t="shared" si="397"/>
        <v>JA</v>
      </c>
      <c r="G2823" t="str">
        <f t="shared" si="398"/>
        <v>NEIN</v>
      </c>
      <c r="I2823" t="str">
        <f t="shared" si="399"/>
        <v>NEIN</v>
      </c>
      <c r="J2823" t="str">
        <f t="shared" si="400"/>
        <v>NEIN</v>
      </c>
      <c r="L2823" t="str">
        <f t="shared" si="401"/>
        <v>NEIN</v>
      </c>
      <c r="M2823" t="str">
        <f t="shared" si="402"/>
        <v>NEIN</v>
      </c>
      <c r="O2823" t="str">
        <f t="shared" si="403"/>
        <v>NEIN</v>
      </c>
      <c r="P2823" t="str">
        <f t="shared" si="404"/>
        <v>NEIN</v>
      </c>
    </row>
    <row r="2824" spans="2:16">
      <c r="B2824" s="3">
        <v>38140</v>
      </c>
      <c r="C2824" s="4">
        <v>3888.31</v>
      </c>
      <c r="D2824" s="15">
        <f t="shared" si="396"/>
        <v>6.2445331221630748E-3</v>
      </c>
      <c r="E2824" s="7"/>
      <c r="F2824" t="str">
        <f t="shared" si="397"/>
        <v>NEIN</v>
      </c>
      <c r="G2824" t="str">
        <f t="shared" si="398"/>
        <v>NEIN</v>
      </c>
      <c r="I2824" t="str">
        <f t="shared" si="399"/>
        <v>NEIN</v>
      </c>
      <c r="J2824" t="str">
        <f t="shared" si="400"/>
        <v>JA</v>
      </c>
      <c r="L2824" t="str">
        <f t="shared" si="401"/>
        <v>NEIN</v>
      </c>
      <c r="M2824" t="str">
        <f t="shared" si="402"/>
        <v>NEIN</v>
      </c>
      <c r="O2824" t="str">
        <f t="shared" si="403"/>
        <v>NEIN</v>
      </c>
      <c r="P2824" t="str">
        <f t="shared" si="404"/>
        <v>NEIN</v>
      </c>
    </row>
    <row r="2825" spans="2:16">
      <c r="B2825" s="3">
        <v>38139</v>
      </c>
      <c r="C2825" s="4">
        <v>3864.18</v>
      </c>
      <c r="D2825" s="15">
        <f t="shared" si="396"/>
        <v>-1.4594240337021638E-2</v>
      </c>
      <c r="E2825" s="7"/>
      <c r="F2825" t="str">
        <f t="shared" si="397"/>
        <v>NEIN</v>
      </c>
      <c r="G2825" t="str">
        <f t="shared" si="398"/>
        <v>JA</v>
      </c>
      <c r="I2825" t="str">
        <f t="shared" si="399"/>
        <v>NEIN</v>
      </c>
      <c r="J2825" t="str">
        <f t="shared" si="400"/>
        <v>NEIN</v>
      </c>
      <c r="L2825" t="str">
        <f t="shared" si="401"/>
        <v>NEIN</v>
      </c>
      <c r="M2825" t="str">
        <f t="shared" si="402"/>
        <v>NEIN</v>
      </c>
      <c r="O2825" t="str">
        <f t="shared" si="403"/>
        <v>NEIN</v>
      </c>
      <c r="P2825" t="str">
        <f t="shared" si="404"/>
        <v>NEIN</v>
      </c>
    </row>
    <row r="2826" spans="2:16">
      <c r="B2826" s="3">
        <v>38138</v>
      </c>
      <c r="C2826" s="4">
        <v>3921.41</v>
      </c>
      <c r="D2826" s="15">
        <f t="shared" si="396"/>
        <v>4.7889676943260228E-3</v>
      </c>
      <c r="E2826" s="7"/>
      <c r="F2826" t="str">
        <f t="shared" si="397"/>
        <v>NEIN</v>
      </c>
      <c r="G2826" t="str">
        <f t="shared" si="398"/>
        <v>NEIN</v>
      </c>
      <c r="I2826" t="str">
        <f t="shared" si="399"/>
        <v>NEIN</v>
      </c>
      <c r="J2826" t="str">
        <f t="shared" si="400"/>
        <v>JA</v>
      </c>
      <c r="L2826" t="str">
        <f t="shared" si="401"/>
        <v>NEIN</v>
      </c>
      <c r="M2826" t="str">
        <f t="shared" si="402"/>
        <v>NEIN</v>
      </c>
      <c r="O2826" t="str">
        <f t="shared" si="403"/>
        <v>NEIN</v>
      </c>
      <c r="P2826" t="str">
        <f t="shared" si="404"/>
        <v>NEIN</v>
      </c>
    </row>
    <row r="2827" spans="2:16">
      <c r="B2827" s="3">
        <v>38135</v>
      </c>
      <c r="C2827" s="4">
        <v>3902.72</v>
      </c>
      <c r="D2827" s="15">
        <f t="shared" si="396"/>
        <v>-2.7112459209931508E-3</v>
      </c>
      <c r="E2827" s="7"/>
      <c r="F2827" t="str">
        <f t="shared" si="397"/>
        <v>NEIN</v>
      </c>
      <c r="G2827" t="str">
        <f t="shared" si="398"/>
        <v>JA</v>
      </c>
      <c r="I2827" t="str">
        <f t="shared" si="399"/>
        <v>NEIN</v>
      </c>
      <c r="J2827" t="str">
        <f t="shared" si="400"/>
        <v>NEIN</v>
      </c>
      <c r="L2827" t="str">
        <f t="shared" si="401"/>
        <v>NEIN</v>
      </c>
      <c r="M2827" t="str">
        <f t="shared" si="402"/>
        <v>JA</v>
      </c>
      <c r="O2827" t="str">
        <f t="shared" si="403"/>
        <v>NEIN</v>
      </c>
      <c r="P2827" t="str">
        <f t="shared" si="404"/>
        <v>NEIN</v>
      </c>
    </row>
    <row r="2828" spans="2:16">
      <c r="B2828" s="3">
        <v>38134</v>
      </c>
      <c r="C2828" s="4">
        <v>3913.33</v>
      </c>
      <c r="D2828" s="15">
        <f t="shared" ref="D2828:D2891" si="405">(C2828-C2829)/C2829</f>
        <v>1.1844799768326976E-2</v>
      </c>
      <c r="E2828" s="7"/>
      <c r="F2828" t="str">
        <f t="shared" si="397"/>
        <v>JA</v>
      </c>
      <c r="G2828" t="str">
        <f t="shared" si="398"/>
        <v>NEIN</v>
      </c>
      <c r="I2828" t="str">
        <f t="shared" si="399"/>
        <v>NEIN</v>
      </c>
      <c r="J2828" t="str">
        <f t="shared" si="400"/>
        <v>NEIN</v>
      </c>
      <c r="L2828" t="str">
        <f t="shared" si="401"/>
        <v>NEIN</v>
      </c>
      <c r="M2828" t="str">
        <f t="shared" si="402"/>
        <v>NEIN</v>
      </c>
      <c r="O2828" t="str">
        <f t="shared" si="403"/>
        <v>NEIN</v>
      </c>
      <c r="P2828" t="str">
        <f t="shared" si="404"/>
        <v>NEIN</v>
      </c>
    </row>
    <row r="2829" spans="2:16">
      <c r="B2829" s="3">
        <v>38133</v>
      </c>
      <c r="C2829" s="4">
        <v>3867.52</v>
      </c>
      <c r="D2829" s="15">
        <f t="shared" si="405"/>
        <v>1.0305454184484562E-2</v>
      </c>
      <c r="E2829" s="7"/>
      <c r="F2829" t="str">
        <f t="shared" si="397"/>
        <v>NEIN</v>
      </c>
      <c r="G2829" t="str">
        <f t="shared" si="398"/>
        <v>NEIN</v>
      </c>
      <c r="I2829" t="str">
        <f t="shared" si="399"/>
        <v>NEIN</v>
      </c>
      <c r="J2829" t="str">
        <f t="shared" si="400"/>
        <v>JA</v>
      </c>
      <c r="L2829" t="str">
        <f t="shared" si="401"/>
        <v>NEIN</v>
      </c>
      <c r="M2829" t="str">
        <f t="shared" si="402"/>
        <v>NEIN</v>
      </c>
      <c r="O2829" t="str">
        <f t="shared" si="403"/>
        <v>NEIN</v>
      </c>
      <c r="P2829" t="str">
        <f t="shared" si="404"/>
        <v>NEIN</v>
      </c>
    </row>
    <row r="2830" spans="2:16">
      <c r="B2830" s="3">
        <v>38132</v>
      </c>
      <c r="C2830" s="4">
        <v>3828.07</v>
      </c>
      <c r="D2830" s="15">
        <f t="shared" si="405"/>
        <v>-1.0282224704227677E-2</v>
      </c>
      <c r="E2830" s="7"/>
      <c r="F2830" t="str">
        <f t="shared" si="397"/>
        <v>NEIN</v>
      </c>
      <c r="G2830" t="str">
        <f t="shared" si="398"/>
        <v>JA</v>
      </c>
      <c r="I2830" t="str">
        <f t="shared" si="399"/>
        <v>NEIN</v>
      </c>
      <c r="J2830" t="str">
        <f t="shared" si="400"/>
        <v>NEIN</v>
      </c>
      <c r="L2830" t="str">
        <f t="shared" si="401"/>
        <v>NEIN</v>
      </c>
      <c r="M2830" t="str">
        <f t="shared" si="402"/>
        <v>NEIN</v>
      </c>
      <c r="O2830" t="str">
        <f t="shared" si="403"/>
        <v>NEIN</v>
      </c>
      <c r="P2830" t="str">
        <f t="shared" si="404"/>
        <v>NEIN</v>
      </c>
    </row>
    <row r="2831" spans="2:16">
      <c r="B2831" s="3">
        <v>38131</v>
      </c>
      <c r="C2831" s="4">
        <v>3867.84</v>
      </c>
      <c r="D2831" s="15">
        <f t="shared" si="405"/>
        <v>9.3949642991356629E-3</v>
      </c>
      <c r="E2831" s="7"/>
      <c r="F2831" t="str">
        <f t="shared" si="397"/>
        <v>NEIN</v>
      </c>
      <c r="G2831" t="str">
        <f t="shared" si="398"/>
        <v>NEIN</v>
      </c>
      <c r="I2831" t="str">
        <f t="shared" si="399"/>
        <v>NEIN</v>
      </c>
      <c r="J2831" t="str">
        <f t="shared" si="400"/>
        <v>JA</v>
      </c>
      <c r="L2831" t="str">
        <f t="shared" si="401"/>
        <v>NEIN</v>
      </c>
      <c r="M2831" t="str">
        <f t="shared" si="402"/>
        <v>NEIN</v>
      </c>
      <c r="O2831" t="str">
        <f t="shared" si="403"/>
        <v>NEIN</v>
      </c>
      <c r="P2831" t="str">
        <f t="shared" si="404"/>
        <v>JA</v>
      </c>
    </row>
    <row r="2832" spans="2:16">
      <c r="B2832" s="3">
        <v>38128</v>
      </c>
      <c r="C2832" s="4">
        <v>3831.84</v>
      </c>
      <c r="D2832" s="15">
        <f t="shared" si="405"/>
        <v>-1.9482616713376374E-3</v>
      </c>
      <c r="E2832" s="7"/>
      <c r="F2832" t="str">
        <f t="shared" si="397"/>
        <v>NEIN</v>
      </c>
      <c r="G2832" t="str">
        <f t="shared" si="398"/>
        <v>NEIN</v>
      </c>
      <c r="I2832" t="str">
        <f t="shared" si="399"/>
        <v>JA</v>
      </c>
      <c r="J2832" t="str">
        <f t="shared" si="400"/>
        <v>NEIN</v>
      </c>
      <c r="L2832" t="str">
        <f t="shared" si="401"/>
        <v>NEIN</v>
      </c>
      <c r="M2832" t="str">
        <f t="shared" si="402"/>
        <v>NEIN</v>
      </c>
      <c r="O2832" t="str">
        <f t="shared" si="403"/>
        <v>NEIN</v>
      </c>
      <c r="P2832" t="str">
        <f t="shared" si="404"/>
        <v>NEIN</v>
      </c>
    </row>
    <row r="2833" spans="2:16">
      <c r="B2833" s="3">
        <v>38127</v>
      </c>
      <c r="C2833" s="4">
        <v>3839.32</v>
      </c>
      <c r="D2833" s="15">
        <f t="shared" si="405"/>
        <v>-8.5066601932721597E-3</v>
      </c>
      <c r="E2833" s="7"/>
      <c r="F2833" t="str">
        <f t="shared" si="397"/>
        <v>NEIN</v>
      </c>
      <c r="G2833" t="str">
        <f t="shared" si="398"/>
        <v>JA</v>
      </c>
      <c r="I2833" t="str">
        <f t="shared" si="399"/>
        <v>NEIN</v>
      </c>
      <c r="J2833" t="str">
        <f t="shared" si="400"/>
        <v>NEIN</v>
      </c>
      <c r="L2833" t="str">
        <f t="shared" si="401"/>
        <v>NEIN</v>
      </c>
      <c r="M2833" t="str">
        <f t="shared" si="402"/>
        <v>JA</v>
      </c>
      <c r="O2833" t="str">
        <f t="shared" si="403"/>
        <v>NEIN</v>
      </c>
      <c r="P2833" t="str">
        <f t="shared" si="404"/>
        <v>NEIN</v>
      </c>
    </row>
    <row r="2834" spans="2:16">
      <c r="B2834" s="3">
        <v>38126</v>
      </c>
      <c r="C2834" s="4">
        <v>3872.26</v>
      </c>
      <c r="D2834" s="15">
        <f t="shared" si="405"/>
        <v>2.1909406635631536E-2</v>
      </c>
      <c r="E2834" s="7"/>
      <c r="F2834" t="str">
        <f t="shared" si="397"/>
        <v>JA</v>
      </c>
      <c r="G2834" t="str">
        <f t="shared" si="398"/>
        <v>NEIN</v>
      </c>
      <c r="I2834" t="str">
        <f t="shared" si="399"/>
        <v>NEIN</v>
      </c>
      <c r="J2834" t="str">
        <f t="shared" si="400"/>
        <v>NEIN</v>
      </c>
      <c r="L2834" t="str">
        <f t="shared" si="401"/>
        <v>NEIN</v>
      </c>
      <c r="M2834" t="str">
        <f t="shared" si="402"/>
        <v>NEIN</v>
      </c>
      <c r="O2834" t="str">
        <f t="shared" si="403"/>
        <v>NEIN</v>
      </c>
      <c r="P2834" t="str">
        <f t="shared" si="404"/>
        <v>NEIN</v>
      </c>
    </row>
    <row r="2835" spans="2:16">
      <c r="B2835" s="3">
        <v>38125</v>
      </c>
      <c r="C2835" s="4">
        <v>3789.24</v>
      </c>
      <c r="D2835" s="15">
        <f t="shared" si="405"/>
        <v>9.2878432333520378E-3</v>
      </c>
      <c r="E2835" s="7"/>
      <c r="F2835" t="str">
        <f t="shared" si="397"/>
        <v>NEIN</v>
      </c>
      <c r="G2835" t="str">
        <f t="shared" si="398"/>
        <v>NEIN</v>
      </c>
      <c r="I2835" t="str">
        <f t="shared" si="399"/>
        <v>NEIN</v>
      </c>
      <c r="J2835" t="str">
        <f t="shared" si="400"/>
        <v>JA</v>
      </c>
      <c r="L2835" t="str">
        <f t="shared" si="401"/>
        <v>NEIN</v>
      </c>
      <c r="M2835" t="str">
        <f t="shared" si="402"/>
        <v>NEIN</v>
      </c>
      <c r="O2835" t="str">
        <f t="shared" si="403"/>
        <v>NEIN</v>
      </c>
      <c r="P2835" t="str">
        <f t="shared" si="404"/>
        <v>JA</v>
      </c>
    </row>
    <row r="2836" spans="2:16">
      <c r="B2836" s="3">
        <v>38124</v>
      </c>
      <c r="C2836" s="4">
        <v>3754.37</v>
      </c>
      <c r="D2836" s="15">
        <f t="shared" si="405"/>
        <v>-1.2813231311298683E-2</v>
      </c>
      <c r="E2836" s="7"/>
      <c r="F2836" t="str">
        <f t="shared" si="397"/>
        <v>NEIN</v>
      </c>
      <c r="G2836" t="str">
        <f t="shared" si="398"/>
        <v>NEIN</v>
      </c>
      <c r="I2836" t="str">
        <f t="shared" si="399"/>
        <v>JA</v>
      </c>
      <c r="J2836" t="str">
        <f t="shared" si="400"/>
        <v>NEIN</v>
      </c>
      <c r="L2836" t="str">
        <f t="shared" si="401"/>
        <v>NEIN</v>
      </c>
      <c r="M2836" t="str">
        <f t="shared" si="402"/>
        <v>NEIN</v>
      </c>
      <c r="O2836" t="str">
        <f t="shared" si="403"/>
        <v>NEIN</v>
      </c>
      <c r="P2836" t="str">
        <f t="shared" si="404"/>
        <v>NEIN</v>
      </c>
    </row>
    <row r="2837" spans="2:16">
      <c r="B2837" s="3">
        <v>38121</v>
      </c>
      <c r="C2837" s="4">
        <v>3803.1</v>
      </c>
      <c r="D2837" s="15">
        <f t="shared" si="405"/>
        <v>-5.7072939896939106E-3</v>
      </c>
      <c r="E2837" s="7"/>
      <c r="F2837" t="str">
        <f t="shared" si="397"/>
        <v>NEIN</v>
      </c>
      <c r="G2837" t="str">
        <f t="shared" si="398"/>
        <v>JA</v>
      </c>
      <c r="I2837" t="str">
        <f t="shared" si="399"/>
        <v>NEIN</v>
      </c>
      <c r="J2837" t="str">
        <f t="shared" si="400"/>
        <v>NEIN</v>
      </c>
      <c r="L2837" t="str">
        <f t="shared" si="401"/>
        <v>NEIN</v>
      </c>
      <c r="M2837" t="str">
        <f t="shared" si="402"/>
        <v>NEIN</v>
      </c>
      <c r="O2837" t="str">
        <f t="shared" si="403"/>
        <v>NEIN</v>
      </c>
      <c r="P2837" t="str">
        <f t="shared" si="404"/>
        <v>NEIN</v>
      </c>
    </row>
    <row r="2838" spans="2:16">
      <c r="B2838" s="3">
        <v>38120</v>
      </c>
      <c r="C2838" s="4">
        <v>3824.93</v>
      </c>
      <c r="D2838" s="15">
        <f t="shared" si="405"/>
        <v>1.2893777937842949E-2</v>
      </c>
      <c r="E2838" s="7"/>
      <c r="F2838" t="str">
        <f t="shared" si="397"/>
        <v>NEIN</v>
      </c>
      <c r="G2838" t="str">
        <f t="shared" si="398"/>
        <v>NEIN</v>
      </c>
      <c r="I2838" t="str">
        <f t="shared" si="399"/>
        <v>NEIN</v>
      </c>
      <c r="J2838" t="str">
        <f t="shared" si="400"/>
        <v>JA</v>
      </c>
      <c r="L2838" t="str">
        <f t="shared" si="401"/>
        <v>NEIN</v>
      </c>
      <c r="M2838" t="str">
        <f t="shared" si="402"/>
        <v>NEIN</v>
      </c>
      <c r="O2838" t="str">
        <f t="shared" si="403"/>
        <v>NEIN</v>
      </c>
      <c r="P2838" t="str">
        <f t="shared" si="404"/>
        <v>NEIN</v>
      </c>
    </row>
    <row r="2839" spans="2:16">
      <c r="B2839" s="3">
        <v>38119</v>
      </c>
      <c r="C2839" s="4">
        <v>3776.24</v>
      </c>
      <c r="D2839" s="15">
        <f t="shared" si="405"/>
        <v>-1.9117677617771223E-2</v>
      </c>
      <c r="E2839" s="7"/>
      <c r="F2839" t="str">
        <f t="shared" si="397"/>
        <v>NEIN</v>
      </c>
      <c r="G2839" t="str">
        <f t="shared" si="398"/>
        <v>JA</v>
      </c>
      <c r="I2839" t="str">
        <f t="shared" si="399"/>
        <v>NEIN</v>
      </c>
      <c r="J2839" t="str">
        <f t="shared" si="400"/>
        <v>NEIN</v>
      </c>
      <c r="L2839" t="str">
        <f t="shared" si="401"/>
        <v>NEIN</v>
      </c>
      <c r="M2839" t="str">
        <f t="shared" si="402"/>
        <v>NEIN</v>
      </c>
      <c r="O2839" t="str">
        <f t="shared" si="403"/>
        <v>NEIN</v>
      </c>
      <c r="P2839" t="str">
        <f t="shared" si="404"/>
        <v>NEIN</v>
      </c>
    </row>
    <row r="2840" spans="2:16">
      <c r="B2840" s="3">
        <v>38118</v>
      </c>
      <c r="C2840" s="4">
        <v>3849.84</v>
      </c>
      <c r="D2840" s="15">
        <f t="shared" si="405"/>
        <v>1.7235593627877119E-2</v>
      </c>
      <c r="E2840" s="7"/>
      <c r="F2840" t="str">
        <f t="shared" si="397"/>
        <v>NEIN</v>
      </c>
      <c r="G2840" t="str">
        <f t="shared" si="398"/>
        <v>NEIN</v>
      </c>
      <c r="I2840" t="str">
        <f t="shared" si="399"/>
        <v>NEIN</v>
      </c>
      <c r="J2840" t="str">
        <f t="shared" si="400"/>
        <v>JA</v>
      </c>
      <c r="L2840" t="str">
        <f t="shared" si="401"/>
        <v>NEIN</v>
      </c>
      <c r="M2840" t="str">
        <f t="shared" si="402"/>
        <v>NEIN</v>
      </c>
      <c r="O2840" t="str">
        <f t="shared" si="403"/>
        <v>NEIN</v>
      </c>
      <c r="P2840" t="str">
        <f t="shared" si="404"/>
        <v>JA</v>
      </c>
    </row>
    <row r="2841" spans="2:16">
      <c r="B2841" s="3">
        <v>38117</v>
      </c>
      <c r="C2841" s="4">
        <v>3784.61</v>
      </c>
      <c r="D2841" s="15">
        <f t="shared" si="405"/>
        <v>-2.8501093530202932E-2</v>
      </c>
      <c r="E2841" s="7"/>
      <c r="F2841" t="str">
        <f t="shared" si="397"/>
        <v>NEIN</v>
      </c>
      <c r="G2841" t="str">
        <f t="shared" si="398"/>
        <v>NEIN</v>
      </c>
      <c r="I2841" t="str">
        <f t="shared" si="399"/>
        <v>JA</v>
      </c>
      <c r="J2841" t="str">
        <f t="shared" si="400"/>
        <v>NEIN</v>
      </c>
      <c r="L2841" t="str">
        <f t="shared" si="401"/>
        <v>NEIN</v>
      </c>
      <c r="M2841" t="str">
        <f t="shared" si="402"/>
        <v>NEIN</v>
      </c>
      <c r="O2841" t="str">
        <f t="shared" si="403"/>
        <v>JA</v>
      </c>
      <c r="P2841" t="str">
        <f t="shared" si="404"/>
        <v>NEIN</v>
      </c>
    </row>
    <row r="2842" spans="2:16">
      <c r="B2842" s="3">
        <v>38114</v>
      </c>
      <c r="C2842" s="4">
        <v>3895.64</v>
      </c>
      <c r="D2842" s="15">
        <f t="shared" si="405"/>
        <v>-3.5350150660193899E-3</v>
      </c>
      <c r="E2842" s="7"/>
      <c r="F2842" t="str">
        <f t="shared" si="397"/>
        <v>NEIN</v>
      </c>
      <c r="G2842" t="str">
        <f t="shared" si="398"/>
        <v>NEIN</v>
      </c>
      <c r="I2842" t="str">
        <f t="shared" si="399"/>
        <v>JA</v>
      </c>
      <c r="J2842" t="str">
        <f t="shared" si="400"/>
        <v>NEIN</v>
      </c>
      <c r="L2842" t="str">
        <f t="shared" si="401"/>
        <v>NEIN</v>
      </c>
      <c r="M2842" t="str">
        <f t="shared" si="402"/>
        <v>NEIN</v>
      </c>
      <c r="O2842" t="str">
        <f t="shared" si="403"/>
        <v>NEIN</v>
      </c>
      <c r="P2842" t="str">
        <f t="shared" si="404"/>
        <v>NEIN</v>
      </c>
    </row>
    <row r="2843" spans="2:16">
      <c r="B2843" s="3">
        <v>38113</v>
      </c>
      <c r="C2843" s="4">
        <v>3909.46</v>
      </c>
      <c r="D2843" s="15">
        <f t="shared" si="405"/>
        <v>-2.8005270878396826E-2</v>
      </c>
      <c r="E2843" s="7"/>
      <c r="F2843" t="str">
        <f t="shared" si="397"/>
        <v>NEIN</v>
      </c>
      <c r="G2843" t="str">
        <f t="shared" si="398"/>
        <v>JA</v>
      </c>
      <c r="I2843" t="str">
        <f t="shared" si="399"/>
        <v>NEIN</v>
      </c>
      <c r="J2843" t="str">
        <f t="shared" si="400"/>
        <v>NEIN</v>
      </c>
      <c r="L2843" t="str">
        <f t="shared" si="401"/>
        <v>NEIN</v>
      </c>
      <c r="M2843" t="str">
        <f t="shared" si="402"/>
        <v>NEIN</v>
      </c>
      <c r="O2843" t="str">
        <f t="shared" si="403"/>
        <v>NEIN</v>
      </c>
      <c r="P2843" t="str">
        <f t="shared" si="404"/>
        <v>NEIN</v>
      </c>
    </row>
    <row r="2844" spans="2:16">
      <c r="B2844" s="3">
        <v>38112</v>
      </c>
      <c r="C2844" s="4">
        <v>4022.1</v>
      </c>
      <c r="D2844" s="15">
        <f t="shared" si="405"/>
        <v>7.8556662281525809E-3</v>
      </c>
      <c r="E2844" s="7"/>
      <c r="F2844" t="str">
        <f t="shared" si="397"/>
        <v>NEIN</v>
      </c>
      <c r="G2844" t="str">
        <f t="shared" si="398"/>
        <v>NEIN</v>
      </c>
      <c r="I2844" t="str">
        <f t="shared" si="399"/>
        <v>NEIN</v>
      </c>
      <c r="J2844" t="str">
        <f t="shared" si="400"/>
        <v>JA</v>
      </c>
      <c r="L2844" t="str">
        <f t="shared" si="401"/>
        <v>NEIN</v>
      </c>
      <c r="M2844" t="str">
        <f t="shared" si="402"/>
        <v>NEIN</v>
      </c>
      <c r="O2844" t="str">
        <f t="shared" si="403"/>
        <v>NEIN</v>
      </c>
      <c r="P2844" t="str">
        <f t="shared" si="404"/>
        <v>NEIN</v>
      </c>
    </row>
    <row r="2845" spans="2:16">
      <c r="B2845" s="3">
        <v>38111</v>
      </c>
      <c r="C2845" s="4">
        <v>3990.75</v>
      </c>
      <c r="D2845" s="15">
        <f t="shared" si="405"/>
        <v>-4.2169351115990891E-3</v>
      </c>
      <c r="E2845" s="7"/>
      <c r="F2845" t="str">
        <f t="shared" si="397"/>
        <v>NEIN</v>
      </c>
      <c r="G2845" t="str">
        <f t="shared" si="398"/>
        <v>JA</v>
      </c>
      <c r="I2845" t="str">
        <f t="shared" si="399"/>
        <v>NEIN</v>
      </c>
      <c r="J2845" t="str">
        <f t="shared" si="400"/>
        <v>NEIN</v>
      </c>
      <c r="L2845" t="str">
        <f t="shared" si="401"/>
        <v>NEIN</v>
      </c>
      <c r="M2845" t="str">
        <f t="shared" si="402"/>
        <v>NEIN</v>
      </c>
      <c r="O2845" t="str">
        <f t="shared" si="403"/>
        <v>NEIN</v>
      </c>
      <c r="P2845" t="str">
        <f t="shared" si="404"/>
        <v>NEIN</v>
      </c>
    </row>
    <row r="2846" spans="2:16">
      <c r="B2846" s="3">
        <v>38110</v>
      </c>
      <c r="C2846" s="4">
        <v>4007.65</v>
      </c>
      <c r="D2846" s="15">
        <f t="shared" si="405"/>
        <v>5.6308199567902456E-3</v>
      </c>
      <c r="E2846" s="7"/>
      <c r="F2846" t="str">
        <f t="shared" si="397"/>
        <v>NEIN</v>
      </c>
      <c r="G2846" t="str">
        <f t="shared" si="398"/>
        <v>NEIN</v>
      </c>
      <c r="I2846" t="str">
        <f t="shared" si="399"/>
        <v>NEIN</v>
      </c>
      <c r="J2846" t="str">
        <f t="shared" si="400"/>
        <v>JA</v>
      </c>
      <c r="L2846" t="str">
        <f t="shared" si="401"/>
        <v>NEIN</v>
      </c>
      <c r="M2846" t="str">
        <f t="shared" si="402"/>
        <v>NEIN</v>
      </c>
      <c r="O2846" t="str">
        <f t="shared" si="403"/>
        <v>NEIN</v>
      </c>
      <c r="P2846" t="str">
        <f t="shared" si="404"/>
        <v>JA</v>
      </c>
    </row>
    <row r="2847" spans="2:16">
      <c r="B2847" s="3">
        <v>38107</v>
      </c>
      <c r="C2847" s="4">
        <v>3985.21</v>
      </c>
      <c r="D2847" s="15">
        <f t="shared" si="405"/>
        <v>-5.9118313955663308E-3</v>
      </c>
      <c r="E2847" s="7"/>
      <c r="F2847" t="str">
        <f t="shared" si="397"/>
        <v>NEIN</v>
      </c>
      <c r="G2847" t="str">
        <f t="shared" si="398"/>
        <v>NEIN</v>
      </c>
      <c r="I2847" t="str">
        <f t="shared" si="399"/>
        <v>JA</v>
      </c>
      <c r="J2847" t="str">
        <f t="shared" si="400"/>
        <v>NEIN</v>
      </c>
      <c r="L2847" t="str">
        <f t="shared" si="401"/>
        <v>NEIN</v>
      </c>
      <c r="M2847" t="str">
        <f t="shared" si="402"/>
        <v>NEIN</v>
      </c>
      <c r="O2847" t="str">
        <f t="shared" si="403"/>
        <v>JA</v>
      </c>
      <c r="P2847" t="str">
        <f t="shared" si="404"/>
        <v>NEIN</v>
      </c>
    </row>
    <row r="2848" spans="2:16">
      <c r="B2848" s="3">
        <v>38106</v>
      </c>
      <c r="C2848" s="4">
        <v>4008.91</v>
      </c>
      <c r="D2848" s="15">
        <f t="shared" si="405"/>
        <v>-1.3977775263543643E-2</v>
      </c>
      <c r="E2848" s="7"/>
      <c r="F2848" t="str">
        <f t="shared" si="397"/>
        <v>NEIN</v>
      </c>
      <c r="G2848" t="str">
        <f t="shared" si="398"/>
        <v>NEIN</v>
      </c>
      <c r="I2848" t="str">
        <f t="shared" si="399"/>
        <v>JA</v>
      </c>
      <c r="J2848" t="str">
        <f t="shared" si="400"/>
        <v>NEIN</v>
      </c>
      <c r="L2848" t="str">
        <f t="shared" si="401"/>
        <v>NEIN</v>
      </c>
      <c r="M2848" t="str">
        <f t="shared" si="402"/>
        <v>NEIN</v>
      </c>
      <c r="O2848" t="str">
        <f t="shared" si="403"/>
        <v>NEIN</v>
      </c>
      <c r="P2848" t="str">
        <f t="shared" si="404"/>
        <v>NEIN</v>
      </c>
    </row>
    <row r="2849" spans="2:16">
      <c r="B2849" s="3">
        <v>38105</v>
      </c>
      <c r="C2849" s="4">
        <v>4065.74</v>
      </c>
      <c r="D2849" s="15">
        <f t="shared" si="405"/>
        <v>-1.6535642582424365E-2</v>
      </c>
      <c r="E2849" s="7"/>
      <c r="F2849" t="str">
        <f t="shared" si="397"/>
        <v>NEIN</v>
      </c>
      <c r="G2849" t="str">
        <f t="shared" si="398"/>
        <v>JA</v>
      </c>
      <c r="I2849" t="str">
        <f t="shared" si="399"/>
        <v>NEIN</v>
      </c>
      <c r="J2849" t="str">
        <f t="shared" si="400"/>
        <v>NEIN</v>
      </c>
      <c r="L2849" t="str">
        <f t="shared" si="401"/>
        <v>NEIN</v>
      </c>
      <c r="M2849" t="str">
        <f t="shared" si="402"/>
        <v>JA</v>
      </c>
      <c r="O2849" t="str">
        <f t="shared" si="403"/>
        <v>NEIN</v>
      </c>
      <c r="P2849" t="str">
        <f t="shared" si="404"/>
        <v>NEIN</v>
      </c>
    </row>
    <row r="2850" spans="2:16">
      <c r="B2850" s="3">
        <v>38104</v>
      </c>
      <c r="C2850" s="4">
        <v>4134.1000000000004</v>
      </c>
      <c r="D2850" s="15">
        <f t="shared" si="405"/>
        <v>2.0044451661848494E-3</v>
      </c>
      <c r="E2850" s="7"/>
      <c r="F2850" t="str">
        <f t="shared" si="397"/>
        <v>JA</v>
      </c>
      <c r="G2850" t="str">
        <f t="shared" si="398"/>
        <v>NEIN</v>
      </c>
      <c r="I2850" t="str">
        <f t="shared" si="399"/>
        <v>NEIN</v>
      </c>
      <c r="J2850" t="str">
        <f t="shared" si="400"/>
        <v>NEIN</v>
      </c>
      <c r="L2850" t="str">
        <f t="shared" si="401"/>
        <v>JA</v>
      </c>
      <c r="M2850" t="str">
        <f t="shared" si="402"/>
        <v>NEIN</v>
      </c>
      <c r="O2850" t="str">
        <f t="shared" si="403"/>
        <v>NEIN</v>
      </c>
      <c r="P2850" t="str">
        <f t="shared" si="404"/>
        <v>NEIN</v>
      </c>
    </row>
    <row r="2851" spans="2:16">
      <c r="B2851" s="3">
        <v>38103</v>
      </c>
      <c r="C2851" s="4">
        <v>4125.83</v>
      </c>
      <c r="D2851" s="15">
        <f t="shared" si="405"/>
        <v>5.4122945107003178E-3</v>
      </c>
      <c r="E2851" s="7"/>
      <c r="F2851" t="str">
        <f t="shared" si="397"/>
        <v>JA</v>
      </c>
      <c r="G2851" t="str">
        <f t="shared" si="398"/>
        <v>NEIN</v>
      </c>
      <c r="I2851" t="str">
        <f t="shared" si="399"/>
        <v>NEIN</v>
      </c>
      <c r="J2851" t="str">
        <f t="shared" si="400"/>
        <v>NEIN</v>
      </c>
      <c r="L2851" t="str">
        <f t="shared" si="401"/>
        <v>JA</v>
      </c>
      <c r="M2851" t="str">
        <f t="shared" si="402"/>
        <v>NEIN</v>
      </c>
      <c r="O2851" t="str">
        <f t="shared" si="403"/>
        <v>NEIN</v>
      </c>
      <c r="P2851" t="str">
        <f t="shared" si="404"/>
        <v>NEIN</v>
      </c>
    </row>
    <row r="2852" spans="2:16">
      <c r="B2852" s="3">
        <v>38100</v>
      </c>
      <c r="C2852" s="4">
        <v>4103.62</v>
      </c>
      <c r="D2852" s="15">
        <f t="shared" si="405"/>
        <v>1.0955495608686498E-2</v>
      </c>
      <c r="E2852" s="7"/>
      <c r="F2852" t="str">
        <f t="shared" si="397"/>
        <v>JA</v>
      </c>
      <c r="G2852" t="str">
        <f t="shared" si="398"/>
        <v>NEIN</v>
      </c>
      <c r="I2852" t="str">
        <f t="shared" si="399"/>
        <v>NEIN</v>
      </c>
      <c r="J2852" t="str">
        <f t="shared" si="400"/>
        <v>NEIN</v>
      </c>
      <c r="L2852" t="str">
        <f t="shared" si="401"/>
        <v>NEIN</v>
      </c>
      <c r="M2852" t="str">
        <f t="shared" si="402"/>
        <v>NEIN</v>
      </c>
      <c r="O2852" t="str">
        <f t="shared" si="403"/>
        <v>NEIN</v>
      </c>
      <c r="P2852" t="str">
        <f t="shared" si="404"/>
        <v>NEIN</v>
      </c>
    </row>
    <row r="2853" spans="2:16">
      <c r="B2853" s="3">
        <v>38099</v>
      </c>
      <c r="C2853" s="4">
        <v>4059.15</v>
      </c>
      <c r="D2853" s="15">
        <f t="shared" si="405"/>
        <v>8.1964159308520537E-3</v>
      </c>
      <c r="E2853" s="7"/>
      <c r="F2853" t="str">
        <f t="shared" si="397"/>
        <v>NEIN</v>
      </c>
      <c r="G2853" t="str">
        <f t="shared" si="398"/>
        <v>NEIN</v>
      </c>
      <c r="I2853" t="str">
        <f t="shared" si="399"/>
        <v>NEIN</v>
      </c>
      <c r="J2853" t="str">
        <f t="shared" si="400"/>
        <v>JA</v>
      </c>
      <c r="L2853" t="str">
        <f t="shared" si="401"/>
        <v>NEIN</v>
      </c>
      <c r="M2853" t="str">
        <f t="shared" si="402"/>
        <v>NEIN</v>
      </c>
      <c r="O2853" t="str">
        <f t="shared" si="403"/>
        <v>NEIN</v>
      </c>
      <c r="P2853" t="str">
        <f t="shared" si="404"/>
        <v>NEIN</v>
      </c>
    </row>
    <row r="2854" spans="2:16">
      <c r="B2854" s="3">
        <v>38098</v>
      </c>
      <c r="C2854" s="4">
        <v>4026.15</v>
      </c>
      <c r="D2854" s="15">
        <f t="shared" si="405"/>
        <v>-8.6133662305811487E-3</v>
      </c>
      <c r="E2854" s="7"/>
      <c r="F2854" t="str">
        <f t="shared" si="397"/>
        <v>NEIN</v>
      </c>
      <c r="G2854" t="str">
        <f t="shared" si="398"/>
        <v>JA</v>
      </c>
      <c r="I2854" t="str">
        <f t="shared" si="399"/>
        <v>NEIN</v>
      </c>
      <c r="J2854" t="str">
        <f t="shared" si="400"/>
        <v>NEIN</v>
      </c>
      <c r="L2854" t="str">
        <f t="shared" si="401"/>
        <v>NEIN</v>
      </c>
      <c r="M2854" t="str">
        <f t="shared" si="402"/>
        <v>NEIN</v>
      </c>
      <c r="O2854" t="str">
        <f t="shared" si="403"/>
        <v>NEIN</v>
      </c>
      <c r="P2854" t="str">
        <f t="shared" si="404"/>
        <v>NEIN</v>
      </c>
    </row>
    <row r="2855" spans="2:16">
      <c r="B2855" s="3">
        <v>38097</v>
      </c>
      <c r="C2855" s="4">
        <v>4061.13</v>
      </c>
      <c r="D2855" s="15">
        <f t="shared" si="405"/>
        <v>8.9588504050861096E-3</v>
      </c>
      <c r="E2855" s="7"/>
      <c r="F2855" t="str">
        <f t="shared" si="397"/>
        <v>NEIN</v>
      </c>
      <c r="G2855" t="str">
        <f t="shared" si="398"/>
        <v>NEIN</v>
      </c>
      <c r="I2855" t="str">
        <f t="shared" si="399"/>
        <v>NEIN</v>
      </c>
      <c r="J2855" t="str">
        <f t="shared" si="400"/>
        <v>JA</v>
      </c>
      <c r="L2855" t="str">
        <f t="shared" si="401"/>
        <v>NEIN</v>
      </c>
      <c r="M2855" t="str">
        <f t="shared" si="402"/>
        <v>NEIN</v>
      </c>
      <c r="O2855" t="str">
        <f t="shared" si="403"/>
        <v>NEIN</v>
      </c>
      <c r="P2855" t="str">
        <f t="shared" si="404"/>
        <v>NEIN</v>
      </c>
    </row>
    <row r="2856" spans="2:16">
      <c r="B2856" s="3">
        <v>38096</v>
      </c>
      <c r="C2856" s="4">
        <v>4025.07</v>
      </c>
      <c r="D2856" s="15">
        <f t="shared" si="405"/>
        <v>-2.2087367810449863E-3</v>
      </c>
      <c r="E2856" s="7"/>
      <c r="F2856" t="str">
        <f t="shared" si="397"/>
        <v>NEIN</v>
      </c>
      <c r="G2856" t="str">
        <f t="shared" si="398"/>
        <v>JA</v>
      </c>
      <c r="I2856" t="str">
        <f t="shared" si="399"/>
        <v>NEIN</v>
      </c>
      <c r="J2856" t="str">
        <f t="shared" si="400"/>
        <v>NEIN</v>
      </c>
      <c r="L2856" t="str">
        <f t="shared" si="401"/>
        <v>NEIN</v>
      </c>
      <c r="M2856" t="str">
        <f t="shared" si="402"/>
        <v>NEIN</v>
      </c>
      <c r="O2856" t="str">
        <f t="shared" si="403"/>
        <v>NEIN</v>
      </c>
      <c r="P2856" t="str">
        <f t="shared" si="404"/>
        <v>NEIN</v>
      </c>
    </row>
    <row r="2857" spans="2:16">
      <c r="B2857" s="3">
        <v>38093</v>
      </c>
      <c r="C2857" s="4">
        <v>4033.98</v>
      </c>
      <c r="D2857" s="15">
        <f t="shared" si="405"/>
        <v>7.334047510244416E-3</v>
      </c>
      <c r="E2857" s="7"/>
      <c r="F2857" t="str">
        <f t="shared" si="397"/>
        <v>NEIN</v>
      </c>
      <c r="G2857" t="str">
        <f t="shared" si="398"/>
        <v>NEIN</v>
      </c>
      <c r="I2857" t="str">
        <f t="shared" si="399"/>
        <v>NEIN</v>
      </c>
      <c r="J2857" t="str">
        <f t="shared" si="400"/>
        <v>JA</v>
      </c>
      <c r="L2857" t="str">
        <f t="shared" si="401"/>
        <v>NEIN</v>
      </c>
      <c r="M2857" t="str">
        <f t="shared" si="402"/>
        <v>NEIN</v>
      </c>
      <c r="O2857" t="str">
        <f t="shared" si="403"/>
        <v>NEIN</v>
      </c>
      <c r="P2857" t="str">
        <f t="shared" si="404"/>
        <v>JA</v>
      </c>
    </row>
    <row r="2858" spans="2:16">
      <c r="B2858" s="3">
        <v>38092</v>
      </c>
      <c r="C2858" s="4">
        <v>4004.61</v>
      </c>
      <c r="D2858" s="15">
        <f t="shared" si="405"/>
        <v>-2.0335080256281457E-3</v>
      </c>
      <c r="E2858" s="7"/>
      <c r="F2858" t="str">
        <f t="shared" si="397"/>
        <v>NEIN</v>
      </c>
      <c r="G2858" t="str">
        <f t="shared" si="398"/>
        <v>NEIN</v>
      </c>
      <c r="I2858" t="str">
        <f t="shared" si="399"/>
        <v>JA</v>
      </c>
      <c r="J2858" t="str">
        <f t="shared" si="400"/>
        <v>NEIN</v>
      </c>
      <c r="L2858" t="str">
        <f t="shared" si="401"/>
        <v>NEIN</v>
      </c>
      <c r="M2858" t="str">
        <f t="shared" si="402"/>
        <v>NEIN</v>
      </c>
      <c r="O2858" t="str">
        <f t="shared" si="403"/>
        <v>NEIN</v>
      </c>
      <c r="P2858" t="str">
        <f t="shared" si="404"/>
        <v>NEIN</v>
      </c>
    </row>
    <row r="2859" spans="2:16">
      <c r="B2859" s="3">
        <v>38091</v>
      </c>
      <c r="C2859" s="4">
        <v>4012.77</v>
      </c>
      <c r="D2859" s="15">
        <f t="shared" si="405"/>
        <v>-1.4405293484828411E-2</v>
      </c>
      <c r="E2859" s="7"/>
      <c r="F2859" t="str">
        <f t="shared" si="397"/>
        <v>NEIN</v>
      </c>
      <c r="G2859" t="str">
        <f t="shared" si="398"/>
        <v>JA</v>
      </c>
      <c r="I2859" t="str">
        <f t="shared" si="399"/>
        <v>NEIN</v>
      </c>
      <c r="J2859" t="str">
        <f t="shared" si="400"/>
        <v>NEIN</v>
      </c>
      <c r="L2859" t="str">
        <f t="shared" si="401"/>
        <v>NEIN</v>
      </c>
      <c r="M2859" t="str">
        <f t="shared" si="402"/>
        <v>JA</v>
      </c>
      <c r="O2859" t="str">
        <f t="shared" si="403"/>
        <v>NEIN</v>
      </c>
      <c r="P2859" t="str">
        <f t="shared" si="404"/>
        <v>NEIN</v>
      </c>
    </row>
    <row r="2860" spans="2:16">
      <c r="B2860" s="3">
        <v>38090</v>
      </c>
      <c r="C2860" s="4">
        <v>4071.42</v>
      </c>
      <c r="D2860" s="15">
        <f t="shared" si="405"/>
        <v>1.4423711794853874E-2</v>
      </c>
      <c r="E2860" s="7"/>
      <c r="F2860" t="str">
        <f t="shared" si="397"/>
        <v>JA</v>
      </c>
      <c r="G2860" t="str">
        <f t="shared" si="398"/>
        <v>NEIN</v>
      </c>
      <c r="I2860" t="str">
        <f t="shared" si="399"/>
        <v>NEIN</v>
      </c>
      <c r="J2860" t="str">
        <f t="shared" si="400"/>
        <v>NEIN</v>
      </c>
      <c r="L2860" t="str">
        <f t="shared" si="401"/>
        <v>NEIN</v>
      </c>
      <c r="M2860" t="str">
        <f t="shared" si="402"/>
        <v>NEIN</v>
      </c>
      <c r="O2860" t="str">
        <f t="shared" si="403"/>
        <v>NEIN</v>
      </c>
      <c r="P2860" t="str">
        <f t="shared" si="404"/>
        <v>NEIN</v>
      </c>
    </row>
    <row r="2861" spans="2:16">
      <c r="B2861" s="3">
        <v>38085</v>
      </c>
      <c r="C2861" s="4">
        <v>4013.53</v>
      </c>
      <c r="D2861" s="15">
        <f t="shared" si="405"/>
        <v>3.0916034350039353E-3</v>
      </c>
      <c r="E2861" s="7"/>
      <c r="F2861" t="str">
        <f t="shared" si="397"/>
        <v>NEIN</v>
      </c>
      <c r="G2861" t="str">
        <f t="shared" si="398"/>
        <v>NEIN</v>
      </c>
      <c r="I2861" t="str">
        <f t="shared" si="399"/>
        <v>NEIN</v>
      </c>
      <c r="J2861" t="str">
        <f t="shared" si="400"/>
        <v>JA</v>
      </c>
      <c r="L2861" t="str">
        <f t="shared" si="401"/>
        <v>NEIN</v>
      </c>
      <c r="M2861" t="str">
        <f t="shared" si="402"/>
        <v>NEIN</v>
      </c>
      <c r="O2861" t="str">
        <f t="shared" si="403"/>
        <v>NEIN</v>
      </c>
      <c r="P2861" t="str">
        <f t="shared" si="404"/>
        <v>JA</v>
      </c>
    </row>
    <row r="2862" spans="2:16">
      <c r="B2862" s="3">
        <v>38084</v>
      </c>
      <c r="C2862" s="4">
        <v>4001.16</v>
      </c>
      <c r="D2862" s="15">
        <f t="shared" si="405"/>
        <v>-5.3818102271795312E-3</v>
      </c>
      <c r="E2862" s="7"/>
      <c r="F2862" t="str">
        <f t="shared" si="397"/>
        <v>NEIN</v>
      </c>
      <c r="G2862" t="str">
        <f t="shared" si="398"/>
        <v>NEIN</v>
      </c>
      <c r="I2862" t="str">
        <f t="shared" si="399"/>
        <v>JA</v>
      </c>
      <c r="J2862" t="str">
        <f t="shared" si="400"/>
        <v>NEIN</v>
      </c>
      <c r="L2862" t="str">
        <f t="shared" si="401"/>
        <v>NEIN</v>
      </c>
      <c r="M2862" t="str">
        <f t="shared" si="402"/>
        <v>NEIN</v>
      </c>
      <c r="O2862" t="str">
        <f t="shared" si="403"/>
        <v>NEIN</v>
      </c>
      <c r="P2862" t="str">
        <f t="shared" si="404"/>
        <v>NEIN</v>
      </c>
    </row>
    <row r="2863" spans="2:16">
      <c r="B2863" s="3">
        <v>38083</v>
      </c>
      <c r="C2863" s="4">
        <v>4022.81</v>
      </c>
      <c r="D2863" s="15">
        <f t="shared" si="405"/>
        <v>-6.37010324556636E-3</v>
      </c>
      <c r="E2863" s="7"/>
      <c r="F2863" t="str">
        <f t="shared" si="397"/>
        <v>NEIN</v>
      </c>
      <c r="G2863" t="str">
        <f t="shared" si="398"/>
        <v>JA</v>
      </c>
      <c r="I2863" t="str">
        <f t="shared" si="399"/>
        <v>NEIN</v>
      </c>
      <c r="J2863" t="str">
        <f t="shared" si="400"/>
        <v>NEIN</v>
      </c>
      <c r="L2863" t="str">
        <f t="shared" si="401"/>
        <v>NEIN</v>
      </c>
      <c r="M2863" t="str">
        <f t="shared" si="402"/>
        <v>JA</v>
      </c>
      <c r="O2863" t="str">
        <f t="shared" si="403"/>
        <v>NEIN</v>
      </c>
      <c r="P2863" t="str">
        <f t="shared" si="404"/>
        <v>NEIN</v>
      </c>
    </row>
    <row r="2864" spans="2:16">
      <c r="B2864" s="3">
        <v>38082</v>
      </c>
      <c r="C2864" s="4">
        <v>4048.6</v>
      </c>
      <c r="D2864" s="15">
        <f t="shared" si="405"/>
        <v>1.0230561932328576E-2</v>
      </c>
      <c r="E2864" s="7"/>
      <c r="F2864" t="str">
        <f t="shared" si="397"/>
        <v>JA</v>
      </c>
      <c r="G2864" t="str">
        <f t="shared" si="398"/>
        <v>NEIN</v>
      </c>
      <c r="I2864" t="str">
        <f t="shared" si="399"/>
        <v>NEIN</v>
      </c>
      <c r="J2864" t="str">
        <f t="shared" si="400"/>
        <v>NEIN</v>
      </c>
      <c r="L2864" t="str">
        <f t="shared" si="401"/>
        <v>JA</v>
      </c>
      <c r="M2864" t="str">
        <f t="shared" si="402"/>
        <v>NEIN</v>
      </c>
      <c r="O2864" t="str">
        <f t="shared" si="403"/>
        <v>NEIN</v>
      </c>
      <c r="P2864" t="str">
        <f t="shared" si="404"/>
        <v>NEIN</v>
      </c>
    </row>
    <row r="2865" spans="2:16">
      <c r="B2865" s="3">
        <v>38079</v>
      </c>
      <c r="C2865" s="4">
        <v>4007.6</v>
      </c>
      <c r="D2865" s="15">
        <f t="shared" si="405"/>
        <v>2.1083608290762706E-2</v>
      </c>
      <c r="E2865" s="7"/>
      <c r="F2865" t="str">
        <f t="shared" si="397"/>
        <v>JA</v>
      </c>
      <c r="G2865" t="str">
        <f t="shared" si="398"/>
        <v>NEIN</v>
      </c>
      <c r="I2865" t="str">
        <f t="shared" si="399"/>
        <v>NEIN</v>
      </c>
      <c r="J2865" t="str">
        <f t="shared" si="400"/>
        <v>NEIN</v>
      </c>
      <c r="L2865" t="str">
        <f t="shared" si="401"/>
        <v>NEIN</v>
      </c>
      <c r="M2865" t="str">
        <f t="shared" si="402"/>
        <v>NEIN</v>
      </c>
      <c r="O2865" t="str">
        <f t="shared" si="403"/>
        <v>NEIN</v>
      </c>
      <c r="P2865" t="str">
        <f t="shared" si="404"/>
        <v>NEIN</v>
      </c>
    </row>
    <row r="2866" spans="2:16">
      <c r="B2866" s="3">
        <v>38078</v>
      </c>
      <c r="C2866" s="4">
        <v>3924.85</v>
      </c>
      <c r="D2866" s="15">
        <f t="shared" si="405"/>
        <v>1.767054735914126E-2</v>
      </c>
      <c r="E2866" s="7"/>
      <c r="F2866" t="str">
        <f t="shared" si="397"/>
        <v>NEIN</v>
      </c>
      <c r="G2866" t="str">
        <f t="shared" si="398"/>
        <v>NEIN</v>
      </c>
      <c r="I2866" t="str">
        <f t="shared" si="399"/>
        <v>NEIN</v>
      </c>
      <c r="J2866" t="str">
        <f t="shared" si="400"/>
        <v>JA</v>
      </c>
      <c r="L2866" t="str">
        <f t="shared" si="401"/>
        <v>NEIN</v>
      </c>
      <c r="M2866" t="str">
        <f t="shared" si="402"/>
        <v>NEIN</v>
      </c>
      <c r="O2866" t="str">
        <f t="shared" si="403"/>
        <v>NEIN</v>
      </c>
      <c r="P2866" t="str">
        <f t="shared" si="404"/>
        <v>JA</v>
      </c>
    </row>
    <row r="2867" spans="2:16">
      <c r="B2867" s="3">
        <v>38077</v>
      </c>
      <c r="C2867" s="4">
        <v>3856.7</v>
      </c>
      <c r="D2867" s="15">
        <f t="shared" si="405"/>
        <v>-4.4759475895964282E-3</v>
      </c>
      <c r="E2867" s="7"/>
      <c r="F2867" t="str">
        <f t="shared" si="397"/>
        <v>NEIN</v>
      </c>
      <c r="G2867" t="str">
        <f t="shared" si="398"/>
        <v>NEIN</v>
      </c>
      <c r="I2867" t="str">
        <f t="shared" si="399"/>
        <v>JA</v>
      </c>
      <c r="J2867" t="str">
        <f t="shared" si="400"/>
        <v>NEIN</v>
      </c>
      <c r="L2867" t="str">
        <f t="shared" si="401"/>
        <v>NEIN</v>
      </c>
      <c r="M2867" t="str">
        <f t="shared" si="402"/>
        <v>NEIN</v>
      </c>
      <c r="O2867" t="str">
        <f t="shared" si="403"/>
        <v>NEIN</v>
      </c>
      <c r="P2867" t="str">
        <f t="shared" si="404"/>
        <v>NEIN</v>
      </c>
    </row>
    <row r="2868" spans="2:16">
      <c r="B2868" s="3">
        <v>38076</v>
      </c>
      <c r="C2868" s="4">
        <v>3874.04</v>
      </c>
      <c r="D2868" s="15">
        <f t="shared" si="405"/>
        <v>-1.8576489533011365E-3</v>
      </c>
      <c r="E2868" s="7"/>
      <c r="F2868" t="str">
        <f t="shared" si="397"/>
        <v>NEIN</v>
      </c>
      <c r="G2868" t="str">
        <f t="shared" si="398"/>
        <v>JA</v>
      </c>
      <c r="I2868" t="str">
        <f t="shared" si="399"/>
        <v>NEIN</v>
      </c>
      <c r="J2868" t="str">
        <f t="shared" si="400"/>
        <v>NEIN</v>
      </c>
      <c r="L2868" t="str">
        <f t="shared" si="401"/>
        <v>NEIN</v>
      </c>
      <c r="M2868" t="str">
        <f t="shared" si="402"/>
        <v>JA</v>
      </c>
      <c r="O2868" t="str">
        <f t="shared" si="403"/>
        <v>NEIN</v>
      </c>
      <c r="P2868" t="str">
        <f t="shared" si="404"/>
        <v>NEIN</v>
      </c>
    </row>
    <row r="2869" spans="2:16">
      <c r="B2869" s="3">
        <v>38075</v>
      </c>
      <c r="C2869" s="4">
        <v>3881.25</v>
      </c>
      <c r="D2869" s="15">
        <f t="shared" si="405"/>
        <v>1.5414681620896174E-2</v>
      </c>
      <c r="E2869" s="7"/>
      <c r="F2869" t="str">
        <f t="shared" si="397"/>
        <v>JA</v>
      </c>
      <c r="G2869" t="str">
        <f t="shared" si="398"/>
        <v>NEIN</v>
      </c>
      <c r="I2869" t="str">
        <f t="shared" si="399"/>
        <v>NEIN</v>
      </c>
      <c r="J2869" t="str">
        <f t="shared" si="400"/>
        <v>NEIN</v>
      </c>
      <c r="L2869" t="str">
        <f t="shared" si="401"/>
        <v>JA</v>
      </c>
      <c r="M2869" t="str">
        <f t="shared" si="402"/>
        <v>NEIN</v>
      </c>
      <c r="O2869" t="str">
        <f t="shared" si="403"/>
        <v>NEIN</v>
      </c>
      <c r="P2869" t="str">
        <f t="shared" si="404"/>
        <v>NEIN</v>
      </c>
    </row>
    <row r="2870" spans="2:16">
      <c r="B2870" s="3">
        <v>38072</v>
      </c>
      <c r="C2870" s="4">
        <v>3822.33</v>
      </c>
      <c r="D2870" s="15">
        <f t="shared" si="405"/>
        <v>2.7309072593338407E-3</v>
      </c>
      <c r="E2870" s="7"/>
      <c r="F2870" t="str">
        <f t="shared" si="397"/>
        <v>JA</v>
      </c>
      <c r="G2870" t="str">
        <f t="shared" si="398"/>
        <v>NEIN</v>
      </c>
      <c r="I2870" t="str">
        <f t="shared" si="399"/>
        <v>NEIN</v>
      </c>
      <c r="J2870" t="str">
        <f t="shared" si="400"/>
        <v>NEIN</v>
      </c>
      <c r="L2870" t="str">
        <f t="shared" si="401"/>
        <v>NEIN</v>
      </c>
      <c r="M2870" t="str">
        <f t="shared" si="402"/>
        <v>NEIN</v>
      </c>
      <c r="O2870" t="str">
        <f t="shared" si="403"/>
        <v>NEIN</v>
      </c>
      <c r="P2870" t="str">
        <f t="shared" si="404"/>
        <v>NEIN</v>
      </c>
    </row>
    <row r="2871" spans="2:16">
      <c r="B2871" s="3">
        <v>38071</v>
      </c>
      <c r="C2871" s="4">
        <v>3811.92</v>
      </c>
      <c r="D2871" s="15">
        <f t="shared" si="405"/>
        <v>2.3040361560571838E-2</v>
      </c>
      <c r="E2871" s="7"/>
      <c r="F2871" t="str">
        <f t="shared" si="397"/>
        <v>NEIN</v>
      </c>
      <c r="G2871" t="str">
        <f t="shared" si="398"/>
        <v>NEIN</v>
      </c>
      <c r="I2871" t="str">
        <f t="shared" si="399"/>
        <v>NEIN</v>
      </c>
      <c r="J2871" t="str">
        <f t="shared" si="400"/>
        <v>JA</v>
      </c>
      <c r="L2871" t="str">
        <f t="shared" si="401"/>
        <v>NEIN</v>
      </c>
      <c r="M2871" t="str">
        <f t="shared" si="402"/>
        <v>NEIN</v>
      </c>
      <c r="O2871" t="str">
        <f t="shared" si="403"/>
        <v>NEIN</v>
      </c>
      <c r="P2871" t="str">
        <f t="shared" si="404"/>
        <v>JA</v>
      </c>
    </row>
    <row r="2872" spans="2:16">
      <c r="B2872" s="3">
        <v>38070</v>
      </c>
      <c r="C2872" s="4">
        <v>3726.07</v>
      </c>
      <c r="D2872" s="15">
        <f t="shared" si="405"/>
        <v>-7.3749872613856394E-4</v>
      </c>
      <c r="E2872" s="7"/>
      <c r="F2872" t="str">
        <f t="shared" si="397"/>
        <v>NEIN</v>
      </c>
      <c r="G2872" t="str">
        <f t="shared" si="398"/>
        <v>NEIN</v>
      </c>
      <c r="I2872" t="str">
        <f t="shared" si="399"/>
        <v>JA</v>
      </c>
      <c r="J2872" t="str">
        <f t="shared" si="400"/>
        <v>NEIN</v>
      </c>
      <c r="L2872" t="str">
        <f t="shared" si="401"/>
        <v>NEIN</v>
      </c>
      <c r="M2872" t="str">
        <f t="shared" si="402"/>
        <v>NEIN</v>
      </c>
      <c r="O2872" t="str">
        <f t="shared" si="403"/>
        <v>JA</v>
      </c>
      <c r="P2872" t="str">
        <f t="shared" si="404"/>
        <v>NEIN</v>
      </c>
    </row>
    <row r="2873" spans="2:16">
      <c r="B2873" s="3">
        <v>38069</v>
      </c>
      <c r="C2873" s="4">
        <v>3728.82</v>
      </c>
      <c r="D2873" s="15">
        <f t="shared" si="405"/>
        <v>-1.0994226690224375E-4</v>
      </c>
      <c r="E2873" s="7"/>
      <c r="F2873" t="str">
        <f t="shared" si="397"/>
        <v>NEIN</v>
      </c>
      <c r="G2873" t="str">
        <f t="shared" si="398"/>
        <v>NEIN</v>
      </c>
      <c r="I2873" t="str">
        <f t="shared" si="399"/>
        <v>JA</v>
      </c>
      <c r="J2873" t="str">
        <f t="shared" si="400"/>
        <v>NEIN</v>
      </c>
      <c r="L2873" t="str">
        <f t="shared" si="401"/>
        <v>NEIN</v>
      </c>
      <c r="M2873" t="str">
        <f t="shared" si="402"/>
        <v>NEIN</v>
      </c>
      <c r="O2873" t="str">
        <f t="shared" si="403"/>
        <v>JA</v>
      </c>
      <c r="P2873" t="str">
        <f t="shared" si="404"/>
        <v>NEIN</v>
      </c>
    </row>
    <row r="2874" spans="2:16">
      <c r="B2874" s="3">
        <v>38068</v>
      </c>
      <c r="C2874" s="4">
        <v>3729.23</v>
      </c>
      <c r="D2874" s="15">
        <f t="shared" si="405"/>
        <v>-2.3544505976460749E-2</v>
      </c>
      <c r="E2874" s="7"/>
      <c r="F2874" t="str">
        <f t="shared" si="397"/>
        <v>NEIN</v>
      </c>
      <c r="G2874" t="str">
        <f t="shared" si="398"/>
        <v>NEIN</v>
      </c>
      <c r="I2874" t="str">
        <f t="shared" si="399"/>
        <v>JA</v>
      </c>
      <c r="J2874" t="str">
        <f t="shared" si="400"/>
        <v>NEIN</v>
      </c>
      <c r="L2874" t="str">
        <f t="shared" si="401"/>
        <v>NEIN</v>
      </c>
      <c r="M2874" t="str">
        <f t="shared" si="402"/>
        <v>NEIN</v>
      </c>
      <c r="O2874" t="str">
        <f t="shared" si="403"/>
        <v>JA</v>
      </c>
      <c r="P2874" t="str">
        <f t="shared" si="404"/>
        <v>NEIN</v>
      </c>
    </row>
    <row r="2875" spans="2:16">
      <c r="B2875" s="3">
        <v>38065</v>
      </c>
      <c r="C2875" s="4">
        <v>3819.15</v>
      </c>
      <c r="D2875" s="15">
        <f t="shared" si="405"/>
        <v>-2.1633315305569912E-3</v>
      </c>
      <c r="E2875" s="7"/>
      <c r="F2875" t="str">
        <f t="shared" si="397"/>
        <v>NEIN</v>
      </c>
      <c r="G2875" t="str">
        <f t="shared" si="398"/>
        <v>NEIN</v>
      </c>
      <c r="I2875" t="str">
        <f t="shared" si="399"/>
        <v>JA</v>
      </c>
      <c r="J2875" t="str">
        <f t="shared" si="400"/>
        <v>NEIN</v>
      </c>
      <c r="L2875" t="str">
        <f t="shared" si="401"/>
        <v>NEIN</v>
      </c>
      <c r="M2875" t="str">
        <f t="shared" si="402"/>
        <v>NEIN</v>
      </c>
      <c r="O2875" t="str">
        <f t="shared" si="403"/>
        <v>NEIN</v>
      </c>
      <c r="P2875" t="str">
        <f t="shared" si="404"/>
        <v>NEIN</v>
      </c>
    </row>
    <row r="2876" spans="2:16">
      <c r="B2876" s="3">
        <v>38064</v>
      </c>
      <c r="C2876" s="4">
        <v>3827.43</v>
      </c>
      <c r="D2876" s="15">
        <f t="shared" si="405"/>
        <v>-1.7799265549336793E-2</v>
      </c>
      <c r="E2876" s="7"/>
      <c r="F2876" t="str">
        <f t="shared" si="397"/>
        <v>NEIN</v>
      </c>
      <c r="G2876" t="str">
        <f t="shared" si="398"/>
        <v>JA</v>
      </c>
      <c r="I2876" t="str">
        <f t="shared" si="399"/>
        <v>NEIN</v>
      </c>
      <c r="J2876" t="str">
        <f t="shared" si="400"/>
        <v>NEIN</v>
      </c>
      <c r="L2876" t="str">
        <f t="shared" si="401"/>
        <v>NEIN</v>
      </c>
      <c r="M2876" t="str">
        <f t="shared" si="402"/>
        <v>JA</v>
      </c>
      <c r="O2876" t="str">
        <f t="shared" si="403"/>
        <v>NEIN</v>
      </c>
      <c r="P2876" t="str">
        <f t="shared" si="404"/>
        <v>NEIN</v>
      </c>
    </row>
    <row r="2877" spans="2:16">
      <c r="B2877" s="3">
        <v>38063</v>
      </c>
      <c r="C2877" s="4">
        <v>3896.79</v>
      </c>
      <c r="D2877" s="15">
        <f t="shared" si="405"/>
        <v>1.9469596088290794E-2</v>
      </c>
      <c r="E2877" s="7"/>
      <c r="F2877" t="str">
        <f t="shared" si="397"/>
        <v>JA</v>
      </c>
      <c r="G2877" t="str">
        <f t="shared" si="398"/>
        <v>NEIN</v>
      </c>
      <c r="I2877" t="str">
        <f t="shared" si="399"/>
        <v>NEIN</v>
      </c>
      <c r="J2877" t="str">
        <f t="shared" si="400"/>
        <v>NEIN</v>
      </c>
      <c r="L2877" t="str">
        <f t="shared" si="401"/>
        <v>NEIN</v>
      </c>
      <c r="M2877" t="str">
        <f t="shared" si="402"/>
        <v>NEIN</v>
      </c>
      <c r="O2877" t="str">
        <f t="shared" si="403"/>
        <v>NEIN</v>
      </c>
      <c r="P2877" t="str">
        <f t="shared" si="404"/>
        <v>NEIN</v>
      </c>
    </row>
    <row r="2878" spans="2:16">
      <c r="B2878" s="3">
        <v>38062</v>
      </c>
      <c r="C2878" s="4">
        <v>3822.37</v>
      </c>
      <c r="D2878" s="15">
        <f t="shared" si="405"/>
        <v>3.0466363664989849E-3</v>
      </c>
      <c r="E2878" s="7"/>
      <c r="F2878" t="str">
        <f t="shared" si="397"/>
        <v>NEIN</v>
      </c>
      <c r="G2878" t="str">
        <f t="shared" si="398"/>
        <v>NEIN</v>
      </c>
      <c r="I2878" t="str">
        <f t="shared" si="399"/>
        <v>NEIN</v>
      </c>
      <c r="J2878" t="str">
        <f t="shared" si="400"/>
        <v>JA</v>
      </c>
      <c r="L2878" t="str">
        <f t="shared" si="401"/>
        <v>NEIN</v>
      </c>
      <c r="M2878" t="str">
        <f t="shared" si="402"/>
        <v>NEIN</v>
      </c>
      <c r="O2878" t="str">
        <f t="shared" si="403"/>
        <v>NEIN</v>
      </c>
      <c r="P2878" t="str">
        <f t="shared" si="404"/>
        <v>NEIN</v>
      </c>
    </row>
    <row r="2879" spans="2:16">
      <c r="B2879" s="3">
        <v>38061</v>
      </c>
      <c r="C2879" s="4">
        <v>3810.76</v>
      </c>
      <c r="D2879" s="15">
        <f t="shared" si="405"/>
        <v>-2.6720267253753118E-2</v>
      </c>
      <c r="E2879" s="7"/>
      <c r="F2879" t="str">
        <f t="shared" si="397"/>
        <v>NEIN</v>
      </c>
      <c r="G2879" t="str">
        <f t="shared" si="398"/>
        <v>JA</v>
      </c>
      <c r="I2879" t="str">
        <f t="shared" si="399"/>
        <v>NEIN</v>
      </c>
      <c r="J2879" t="str">
        <f t="shared" si="400"/>
        <v>NEIN</v>
      </c>
      <c r="L2879" t="str">
        <f t="shared" si="401"/>
        <v>NEIN</v>
      </c>
      <c r="M2879" t="str">
        <f t="shared" si="402"/>
        <v>NEIN</v>
      </c>
      <c r="O2879" t="str">
        <f t="shared" si="403"/>
        <v>NEIN</v>
      </c>
      <c r="P2879" t="str">
        <f t="shared" si="404"/>
        <v>NEIN</v>
      </c>
    </row>
    <row r="2880" spans="2:16">
      <c r="B2880" s="3">
        <v>38058</v>
      </c>
      <c r="C2880" s="4">
        <v>3915.38</v>
      </c>
      <c r="D2880" s="15">
        <f t="shared" si="405"/>
        <v>2.6709688984494786E-3</v>
      </c>
      <c r="E2880" s="7"/>
      <c r="F2880" t="str">
        <f t="shared" si="397"/>
        <v>NEIN</v>
      </c>
      <c r="G2880" t="str">
        <f t="shared" si="398"/>
        <v>NEIN</v>
      </c>
      <c r="I2880" t="str">
        <f t="shared" si="399"/>
        <v>NEIN</v>
      </c>
      <c r="J2880" t="str">
        <f t="shared" si="400"/>
        <v>JA</v>
      </c>
      <c r="L2880" t="str">
        <f t="shared" si="401"/>
        <v>NEIN</v>
      </c>
      <c r="M2880" t="str">
        <f t="shared" si="402"/>
        <v>NEIN</v>
      </c>
      <c r="O2880" t="str">
        <f t="shared" si="403"/>
        <v>NEIN</v>
      </c>
      <c r="P2880" t="str">
        <f t="shared" si="404"/>
        <v>JA</v>
      </c>
    </row>
    <row r="2881" spans="2:16">
      <c r="B2881" s="3">
        <v>38057</v>
      </c>
      <c r="C2881" s="4">
        <v>3904.95</v>
      </c>
      <c r="D2881" s="15">
        <f t="shared" si="405"/>
        <v>-3.4551388236457585E-2</v>
      </c>
      <c r="E2881" s="7"/>
      <c r="F2881" t="str">
        <f t="shared" si="397"/>
        <v>NEIN</v>
      </c>
      <c r="G2881" t="str">
        <f t="shared" si="398"/>
        <v>NEIN</v>
      </c>
      <c r="I2881" t="str">
        <f t="shared" si="399"/>
        <v>JA</v>
      </c>
      <c r="J2881" t="str">
        <f t="shared" si="400"/>
        <v>NEIN</v>
      </c>
      <c r="L2881" t="str">
        <f t="shared" si="401"/>
        <v>NEIN</v>
      </c>
      <c r="M2881" t="str">
        <f t="shared" si="402"/>
        <v>NEIN</v>
      </c>
      <c r="O2881" t="str">
        <f t="shared" si="403"/>
        <v>JA</v>
      </c>
      <c r="P2881" t="str">
        <f t="shared" si="404"/>
        <v>NEIN</v>
      </c>
    </row>
    <row r="2882" spans="2:16">
      <c r="B2882" s="3">
        <v>38056</v>
      </c>
      <c r="C2882" s="4">
        <v>4044.7</v>
      </c>
      <c r="D2882" s="15">
        <f t="shared" si="405"/>
        <v>-1.0483052195080271E-2</v>
      </c>
      <c r="E2882" s="7"/>
      <c r="F2882" t="str">
        <f t="shared" si="397"/>
        <v>NEIN</v>
      </c>
      <c r="G2882" t="str">
        <f t="shared" si="398"/>
        <v>NEIN</v>
      </c>
      <c r="I2882" t="str">
        <f t="shared" si="399"/>
        <v>JA</v>
      </c>
      <c r="J2882" t="str">
        <f t="shared" si="400"/>
        <v>NEIN</v>
      </c>
      <c r="L2882" t="str">
        <f t="shared" si="401"/>
        <v>NEIN</v>
      </c>
      <c r="M2882" t="str">
        <f t="shared" si="402"/>
        <v>NEIN</v>
      </c>
      <c r="O2882" t="str">
        <f t="shared" si="403"/>
        <v>NEIN</v>
      </c>
      <c r="P2882" t="str">
        <f t="shared" si="404"/>
        <v>NEIN</v>
      </c>
    </row>
    <row r="2883" spans="2:16">
      <c r="B2883" s="3">
        <v>38055</v>
      </c>
      <c r="C2883" s="4">
        <v>4087.55</v>
      </c>
      <c r="D2883" s="15">
        <f t="shared" si="405"/>
        <v>-1.4095547746135327E-2</v>
      </c>
      <c r="E2883" s="7"/>
      <c r="F2883" t="str">
        <f t="shared" si="397"/>
        <v>NEIN</v>
      </c>
      <c r="G2883" t="str">
        <f t="shared" si="398"/>
        <v>JA</v>
      </c>
      <c r="I2883" t="str">
        <f t="shared" si="399"/>
        <v>NEIN</v>
      </c>
      <c r="J2883" t="str">
        <f t="shared" si="400"/>
        <v>NEIN</v>
      </c>
      <c r="L2883" t="str">
        <f t="shared" si="401"/>
        <v>NEIN</v>
      </c>
      <c r="M2883" t="str">
        <f t="shared" si="402"/>
        <v>NEIN</v>
      </c>
      <c r="O2883" t="str">
        <f t="shared" si="403"/>
        <v>NEIN</v>
      </c>
      <c r="P2883" t="str">
        <f t="shared" si="404"/>
        <v>NEIN</v>
      </c>
    </row>
    <row r="2884" spans="2:16">
      <c r="B2884" s="3">
        <v>38054</v>
      </c>
      <c r="C2884" s="4">
        <v>4145.99</v>
      </c>
      <c r="D2884" s="15">
        <f t="shared" si="405"/>
        <v>4.8107916842374358E-3</v>
      </c>
      <c r="E2884" s="7"/>
      <c r="F2884" t="str">
        <f t="shared" si="397"/>
        <v>NEIN</v>
      </c>
      <c r="G2884" t="str">
        <f t="shared" si="398"/>
        <v>NEIN</v>
      </c>
      <c r="I2884" t="str">
        <f t="shared" si="399"/>
        <v>NEIN</v>
      </c>
      <c r="J2884" t="str">
        <f t="shared" si="400"/>
        <v>JA</v>
      </c>
      <c r="L2884" t="str">
        <f t="shared" si="401"/>
        <v>NEIN</v>
      </c>
      <c r="M2884" t="str">
        <f t="shared" si="402"/>
        <v>NEIN</v>
      </c>
      <c r="O2884" t="str">
        <f t="shared" si="403"/>
        <v>NEIN</v>
      </c>
      <c r="P2884" t="str">
        <f t="shared" si="404"/>
        <v>NEIN</v>
      </c>
    </row>
    <row r="2885" spans="2:16">
      <c r="B2885" s="3">
        <v>38051</v>
      </c>
      <c r="C2885" s="4">
        <v>4126.1400000000003</v>
      </c>
      <c r="D2885" s="15">
        <f t="shared" si="405"/>
        <v>-1.8481873732998414E-3</v>
      </c>
      <c r="E2885" s="7"/>
      <c r="F2885" t="str">
        <f t="shared" si="397"/>
        <v>NEIN</v>
      </c>
      <c r="G2885" t="str">
        <f t="shared" si="398"/>
        <v>JA</v>
      </c>
      <c r="I2885" t="str">
        <f t="shared" si="399"/>
        <v>NEIN</v>
      </c>
      <c r="J2885" t="str">
        <f t="shared" si="400"/>
        <v>NEIN</v>
      </c>
      <c r="L2885" t="str">
        <f t="shared" si="401"/>
        <v>NEIN</v>
      </c>
      <c r="M2885" t="str">
        <f t="shared" si="402"/>
        <v>NEIN</v>
      </c>
      <c r="O2885" t="str">
        <f t="shared" si="403"/>
        <v>NEIN</v>
      </c>
      <c r="P2885" t="str">
        <f t="shared" si="404"/>
        <v>NEIN</v>
      </c>
    </row>
    <row r="2886" spans="2:16">
      <c r="B2886" s="3">
        <v>38050</v>
      </c>
      <c r="C2886" s="4">
        <v>4133.78</v>
      </c>
      <c r="D2886" s="15">
        <f t="shared" si="405"/>
        <v>1.5246702851388837E-2</v>
      </c>
      <c r="E2886" s="7"/>
      <c r="F2886" t="str">
        <f t="shared" ref="F2886:F2949" si="406">IF(AND(D2887&gt;0,D2886&gt;0),"JA","NEIN")</f>
        <v>NEIN</v>
      </c>
      <c r="G2886" t="str">
        <f t="shared" ref="G2886:G2949" si="407">IF(AND(D2887&gt;0,D2886&lt;0),"JA","NEIN")</f>
        <v>NEIN</v>
      </c>
      <c r="I2886" t="str">
        <f t="shared" ref="I2886:I2949" si="408">IF(AND(D2887&lt;0,D2886&lt;0),"JA","NEIN")</f>
        <v>NEIN</v>
      </c>
      <c r="J2886" t="str">
        <f t="shared" ref="J2886:J2949" si="409">IF(AND(D2887&lt;0,D2886&gt;0),"JA","NEIN")</f>
        <v>JA</v>
      </c>
      <c r="L2886" t="str">
        <f t="shared" ref="L2886:L2949" si="410">IF(AND(D2888&gt;0,D2887&gt;0,D2886&gt;0),"JA", "NEIN")</f>
        <v>NEIN</v>
      </c>
      <c r="M2886" t="str">
        <f t="shared" ref="M2886:M2949" si="411">IF(AND(D2888&gt;0,D2887&gt;0,D2886&lt;0),"JA","NEIN")</f>
        <v>NEIN</v>
      </c>
      <c r="O2886" t="str">
        <f t="shared" ref="O2886:O2949" si="412">IF(AND(D2888&lt;0,D2887&lt;0,D2886&lt;0),"JA","NEIN")</f>
        <v>NEIN</v>
      </c>
      <c r="P2886" t="str">
        <f t="shared" ref="P2886:P2949" si="413">IF(AND(D2888&lt;0,D2887&lt;0,D2886&gt;0),"JA","NEIN")</f>
        <v>NEIN</v>
      </c>
    </row>
    <row r="2887" spans="2:16">
      <c r="B2887" s="3">
        <v>38049</v>
      </c>
      <c r="C2887" s="4">
        <v>4071.7</v>
      </c>
      <c r="D2887" s="15">
        <f t="shared" si="405"/>
        <v>-6.9847866274504863E-3</v>
      </c>
      <c r="E2887" s="7"/>
      <c r="F2887" t="str">
        <f t="shared" si="406"/>
        <v>NEIN</v>
      </c>
      <c r="G2887" t="str">
        <f t="shared" si="407"/>
        <v>JA</v>
      </c>
      <c r="I2887" t="str">
        <f t="shared" si="408"/>
        <v>NEIN</v>
      </c>
      <c r="J2887" t="str">
        <f t="shared" si="409"/>
        <v>NEIN</v>
      </c>
      <c r="L2887" t="str">
        <f t="shared" si="410"/>
        <v>NEIN</v>
      </c>
      <c r="M2887" t="str">
        <f t="shared" si="411"/>
        <v>JA</v>
      </c>
      <c r="O2887" t="str">
        <f t="shared" si="412"/>
        <v>NEIN</v>
      </c>
      <c r="P2887" t="str">
        <f t="shared" si="413"/>
        <v>NEIN</v>
      </c>
    </row>
    <row r="2888" spans="2:16">
      <c r="B2888" s="3">
        <v>38048</v>
      </c>
      <c r="C2888" s="4">
        <v>4100.34</v>
      </c>
      <c r="D2888" s="15">
        <f t="shared" si="405"/>
        <v>1.1323416608499915E-2</v>
      </c>
      <c r="E2888" s="7"/>
      <c r="F2888" t="str">
        <f t="shared" si="406"/>
        <v>JA</v>
      </c>
      <c r="G2888" t="str">
        <f t="shared" si="407"/>
        <v>NEIN</v>
      </c>
      <c r="I2888" t="str">
        <f t="shared" si="408"/>
        <v>NEIN</v>
      </c>
      <c r="J2888" t="str">
        <f t="shared" si="409"/>
        <v>NEIN</v>
      </c>
      <c r="L2888" t="str">
        <f t="shared" si="410"/>
        <v>JA</v>
      </c>
      <c r="M2888" t="str">
        <f t="shared" si="411"/>
        <v>NEIN</v>
      </c>
      <c r="O2888" t="str">
        <f t="shared" si="412"/>
        <v>NEIN</v>
      </c>
      <c r="P2888" t="str">
        <f t="shared" si="413"/>
        <v>NEIN</v>
      </c>
    </row>
    <row r="2889" spans="2:16">
      <c r="B2889" s="3">
        <v>38047</v>
      </c>
      <c r="C2889" s="4">
        <v>4054.43</v>
      </c>
      <c r="D2889" s="15">
        <f t="shared" si="405"/>
        <v>9.026519601011404E-3</v>
      </c>
      <c r="E2889" s="7"/>
      <c r="F2889" t="str">
        <f t="shared" si="406"/>
        <v>JA</v>
      </c>
      <c r="G2889" t="str">
        <f t="shared" si="407"/>
        <v>NEIN</v>
      </c>
      <c r="I2889" t="str">
        <f t="shared" si="408"/>
        <v>NEIN</v>
      </c>
      <c r="J2889" t="str">
        <f t="shared" si="409"/>
        <v>NEIN</v>
      </c>
      <c r="L2889" t="str">
        <f t="shared" si="410"/>
        <v>JA</v>
      </c>
      <c r="M2889" t="str">
        <f t="shared" si="411"/>
        <v>NEIN</v>
      </c>
      <c r="O2889" t="str">
        <f t="shared" si="412"/>
        <v>NEIN</v>
      </c>
      <c r="P2889" t="str">
        <f t="shared" si="413"/>
        <v>NEIN</v>
      </c>
    </row>
    <row r="2890" spans="2:16">
      <c r="B2890" s="3">
        <v>38044</v>
      </c>
      <c r="C2890" s="4">
        <v>4018.16</v>
      </c>
      <c r="D2890" s="15">
        <f t="shared" si="405"/>
        <v>2.5824577512406797E-3</v>
      </c>
      <c r="E2890" s="7"/>
      <c r="F2890" t="str">
        <f t="shared" si="406"/>
        <v>JA</v>
      </c>
      <c r="G2890" t="str">
        <f t="shared" si="407"/>
        <v>NEIN</v>
      </c>
      <c r="I2890" t="str">
        <f t="shared" si="408"/>
        <v>NEIN</v>
      </c>
      <c r="J2890" t="str">
        <f t="shared" si="409"/>
        <v>NEIN</v>
      </c>
      <c r="L2890" t="str">
        <f t="shared" si="410"/>
        <v>JA</v>
      </c>
      <c r="M2890" t="str">
        <f t="shared" si="411"/>
        <v>NEIN</v>
      </c>
      <c r="O2890" t="str">
        <f t="shared" si="412"/>
        <v>NEIN</v>
      </c>
      <c r="P2890" t="str">
        <f t="shared" si="413"/>
        <v>NEIN</v>
      </c>
    </row>
    <row r="2891" spans="2:16">
      <c r="B2891" s="3">
        <v>38043</v>
      </c>
      <c r="C2891" s="4">
        <v>4007.81</v>
      </c>
      <c r="D2891" s="15">
        <f t="shared" si="405"/>
        <v>3.1211361235839253E-3</v>
      </c>
      <c r="E2891" s="7"/>
      <c r="F2891" t="str">
        <f t="shared" si="406"/>
        <v>JA</v>
      </c>
      <c r="G2891" t="str">
        <f t="shared" si="407"/>
        <v>NEIN</v>
      </c>
      <c r="I2891" t="str">
        <f t="shared" si="408"/>
        <v>NEIN</v>
      </c>
      <c r="J2891" t="str">
        <f t="shared" si="409"/>
        <v>NEIN</v>
      </c>
      <c r="L2891" t="str">
        <f t="shared" si="410"/>
        <v>NEIN</v>
      </c>
      <c r="M2891" t="str">
        <f t="shared" si="411"/>
        <v>NEIN</v>
      </c>
      <c r="O2891" t="str">
        <f t="shared" si="412"/>
        <v>NEIN</v>
      </c>
      <c r="P2891" t="str">
        <f t="shared" si="413"/>
        <v>NEIN</v>
      </c>
    </row>
    <row r="2892" spans="2:16">
      <c r="B2892" s="3">
        <v>38042</v>
      </c>
      <c r="C2892" s="4">
        <v>3995.34</v>
      </c>
      <c r="D2892" s="15">
        <f t="shared" ref="D2892:D2955" si="414">(C2892-C2893)/C2893</f>
        <v>9.8210661869712343E-4</v>
      </c>
      <c r="E2892" s="7"/>
      <c r="F2892" t="str">
        <f t="shared" si="406"/>
        <v>NEIN</v>
      </c>
      <c r="G2892" t="str">
        <f t="shared" si="407"/>
        <v>NEIN</v>
      </c>
      <c r="I2892" t="str">
        <f t="shared" si="408"/>
        <v>NEIN</v>
      </c>
      <c r="J2892" t="str">
        <f t="shared" si="409"/>
        <v>JA</v>
      </c>
      <c r="L2892" t="str">
        <f t="shared" si="410"/>
        <v>NEIN</v>
      </c>
      <c r="M2892" t="str">
        <f t="shared" si="411"/>
        <v>NEIN</v>
      </c>
      <c r="O2892" t="str">
        <f t="shared" si="412"/>
        <v>NEIN</v>
      </c>
      <c r="P2892" t="str">
        <f t="shared" si="413"/>
        <v>JA</v>
      </c>
    </row>
    <row r="2893" spans="2:16">
      <c r="B2893" s="3">
        <v>38041</v>
      </c>
      <c r="C2893" s="4">
        <v>3991.42</v>
      </c>
      <c r="D2893" s="15">
        <f t="shared" si="414"/>
        <v>-1.8996192896520016E-2</v>
      </c>
      <c r="E2893" s="7"/>
      <c r="F2893" t="str">
        <f t="shared" si="406"/>
        <v>NEIN</v>
      </c>
      <c r="G2893" t="str">
        <f t="shared" si="407"/>
        <v>NEIN</v>
      </c>
      <c r="I2893" t="str">
        <f t="shared" si="408"/>
        <v>JA</v>
      </c>
      <c r="J2893" t="str">
        <f t="shared" si="409"/>
        <v>NEIN</v>
      </c>
      <c r="L2893" t="str">
        <f t="shared" si="410"/>
        <v>NEIN</v>
      </c>
      <c r="M2893" t="str">
        <f t="shared" si="411"/>
        <v>NEIN</v>
      </c>
      <c r="O2893" t="str">
        <f t="shared" si="412"/>
        <v>JA</v>
      </c>
      <c r="P2893" t="str">
        <f t="shared" si="413"/>
        <v>NEIN</v>
      </c>
    </row>
    <row r="2894" spans="2:16">
      <c r="B2894" s="3">
        <v>38040</v>
      </c>
      <c r="C2894" s="4">
        <v>4068.71</v>
      </c>
      <c r="D2894" s="15">
        <f t="shared" si="414"/>
        <v>-1.1391115420967687E-3</v>
      </c>
      <c r="E2894" s="7"/>
      <c r="F2894" t="str">
        <f t="shared" si="406"/>
        <v>NEIN</v>
      </c>
      <c r="G2894" t="str">
        <f t="shared" si="407"/>
        <v>NEIN</v>
      </c>
      <c r="I2894" t="str">
        <f t="shared" si="408"/>
        <v>JA</v>
      </c>
      <c r="J2894" t="str">
        <f t="shared" si="409"/>
        <v>NEIN</v>
      </c>
      <c r="L2894" t="str">
        <f t="shared" si="410"/>
        <v>NEIN</v>
      </c>
      <c r="M2894" t="str">
        <f t="shared" si="411"/>
        <v>NEIN</v>
      </c>
      <c r="O2894" t="str">
        <f t="shared" si="412"/>
        <v>NEIN</v>
      </c>
      <c r="P2894" t="str">
        <f t="shared" si="413"/>
        <v>NEIN</v>
      </c>
    </row>
    <row r="2895" spans="2:16">
      <c r="B2895" s="3">
        <v>38037</v>
      </c>
      <c r="C2895" s="4">
        <v>4073.35</v>
      </c>
      <c r="D2895" s="15">
        <f t="shared" si="414"/>
        <v>-1.6462515060859113E-2</v>
      </c>
      <c r="E2895" s="7"/>
      <c r="F2895" t="str">
        <f t="shared" si="406"/>
        <v>NEIN</v>
      </c>
      <c r="G2895" t="str">
        <f t="shared" si="407"/>
        <v>JA</v>
      </c>
      <c r="I2895" t="str">
        <f t="shared" si="408"/>
        <v>NEIN</v>
      </c>
      <c r="J2895" t="str">
        <f t="shared" si="409"/>
        <v>NEIN</v>
      </c>
      <c r="L2895" t="str">
        <f t="shared" si="410"/>
        <v>NEIN</v>
      </c>
      <c r="M2895" t="str">
        <f t="shared" si="411"/>
        <v>NEIN</v>
      </c>
      <c r="O2895" t="str">
        <f t="shared" si="412"/>
        <v>NEIN</v>
      </c>
      <c r="P2895" t="str">
        <f t="shared" si="413"/>
        <v>NEIN</v>
      </c>
    </row>
    <row r="2896" spans="2:16">
      <c r="B2896" s="3">
        <v>38036</v>
      </c>
      <c r="C2896" s="4">
        <v>4141.53</v>
      </c>
      <c r="D2896" s="15">
        <f t="shared" si="414"/>
        <v>1.1278672833024755E-2</v>
      </c>
      <c r="E2896" s="7"/>
      <c r="F2896" t="str">
        <f t="shared" si="406"/>
        <v>NEIN</v>
      </c>
      <c r="G2896" t="str">
        <f t="shared" si="407"/>
        <v>NEIN</v>
      </c>
      <c r="I2896" t="str">
        <f t="shared" si="408"/>
        <v>NEIN</v>
      </c>
      <c r="J2896" t="str">
        <f t="shared" si="409"/>
        <v>JA</v>
      </c>
      <c r="L2896" t="str">
        <f t="shared" si="410"/>
        <v>NEIN</v>
      </c>
      <c r="M2896" t="str">
        <f t="shared" si="411"/>
        <v>NEIN</v>
      </c>
      <c r="O2896" t="str">
        <f t="shared" si="412"/>
        <v>NEIN</v>
      </c>
      <c r="P2896" t="str">
        <f t="shared" si="413"/>
        <v>NEIN</v>
      </c>
    </row>
    <row r="2897" spans="2:16">
      <c r="B2897" s="3">
        <v>38035</v>
      </c>
      <c r="C2897" s="4">
        <v>4095.34</v>
      </c>
      <c r="D2897" s="15">
        <f t="shared" si="414"/>
        <v>-1.2695746436645338E-4</v>
      </c>
      <c r="E2897" s="7"/>
      <c r="F2897" t="str">
        <f t="shared" si="406"/>
        <v>NEIN</v>
      </c>
      <c r="G2897" t="str">
        <f t="shared" si="407"/>
        <v>JA</v>
      </c>
      <c r="I2897" t="str">
        <f t="shared" si="408"/>
        <v>NEIN</v>
      </c>
      <c r="J2897" t="str">
        <f t="shared" si="409"/>
        <v>NEIN</v>
      </c>
      <c r="L2897" t="str">
        <f t="shared" si="410"/>
        <v>NEIN</v>
      </c>
      <c r="M2897" t="str">
        <f t="shared" si="411"/>
        <v>JA</v>
      </c>
      <c r="O2897" t="str">
        <f t="shared" si="412"/>
        <v>NEIN</v>
      </c>
      <c r="P2897" t="str">
        <f t="shared" si="413"/>
        <v>NEIN</v>
      </c>
    </row>
    <row r="2898" spans="2:16">
      <c r="B2898" s="3">
        <v>38034</v>
      </c>
      <c r="C2898" s="4">
        <v>4095.86</v>
      </c>
      <c r="D2898" s="15">
        <f t="shared" si="414"/>
        <v>6.2400809736491919E-3</v>
      </c>
      <c r="E2898" s="7"/>
      <c r="F2898" t="str">
        <f t="shared" si="406"/>
        <v>JA</v>
      </c>
      <c r="G2898" t="str">
        <f t="shared" si="407"/>
        <v>NEIN</v>
      </c>
      <c r="I2898" t="str">
        <f t="shared" si="408"/>
        <v>NEIN</v>
      </c>
      <c r="J2898" t="str">
        <f t="shared" si="409"/>
        <v>NEIN</v>
      </c>
      <c r="L2898" t="str">
        <f t="shared" si="410"/>
        <v>NEIN</v>
      </c>
      <c r="M2898" t="str">
        <f t="shared" si="411"/>
        <v>NEIN</v>
      </c>
      <c r="O2898" t="str">
        <f t="shared" si="412"/>
        <v>NEIN</v>
      </c>
      <c r="P2898" t="str">
        <f t="shared" si="413"/>
        <v>NEIN</v>
      </c>
    </row>
    <row r="2899" spans="2:16">
      <c r="B2899" s="3">
        <v>38033</v>
      </c>
      <c r="C2899" s="4">
        <v>4070.46</v>
      </c>
      <c r="D2899" s="15">
        <f t="shared" si="414"/>
        <v>3.3053573409250205E-3</v>
      </c>
      <c r="E2899" s="7"/>
      <c r="F2899" t="str">
        <f t="shared" si="406"/>
        <v>NEIN</v>
      </c>
      <c r="G2899" t="str">
        <f t="shared" si="407"/>
        <v>NEIN</v>
      </c>
      <c r="I2899" t="str">
        <f t="shared" si="408"/>
        <v>NEIN</v>
      </c>
      <c r="J2899" t="str">
        <f t="shared" si="409"/>
        <v>JA</v>
      </c>
      <c r="L2899" t="str">
        <f t="shared" si="410"/>
        <v>NEIN</v>
      </c>
      <c r="M2899" t="str">
        <f t="shared" si="411"/>
        <v>NEIN</v>
      </c>
      <c r="O2899" t="str">
        <f t="shared" si="412"/>
        <v>NEIN</v>
      </c>
      <c r="P2899" t="str">
        <f t="shared" si="413"/>
        <v>JA</v>
      </c>
    </row>
    <row r="2900" spans="2:16">
      <c r="B2900" s="3">
        <v>38030</v>
      </c>
      <c r="C2900" s="4">
        <v>4057.05</v>
      </c>
      <c r="D2900" s="15">
        <f t="shared" si="414"/>
        <v>-1.5673334708187124E-2</v>
      </c>
      <c r="E2900" s="7"/>
      <c r="F2900" t="str">
        <f t="shared" si="406"/>
        <v>NEIN</v>
      </c>
      <c r="G2900" t="str">
        <f t="shared" si="407"/>
        <v>NEIN</v>
      </c>
      <c r="I2900" t="str">
        <f t="shared" si="408"/>
        <v>JA</v>
      </c>
      <c r="J2900" t="str">
        <f t="shared" si="409"/>
        <v>NEIN</v>
      </c>
      <c r="L2900" t="str">
        <f t="shared" si="410"/>
        <v>NEIN</v>
      </c>
      <c r="M2900" t="str">
        <f t="shared" si="411"/>
        <v>NEIN</v>
      </c>
      <c r="O2900" t="str">
        <f t="shared" si="412"/>
        <v>NEIN</v>
      </c>
      <c r="P2900" t="str">
        <f t="shared" si="413"/>
        <v>NEIN</v>
      </c>
    </row>
    <row r="2901" spans="2:16">
      <c r="B2901" s="3">
        <v>38029</v>
      </c>
      <c r="C2901" s="4">
        <v>4121.6499999999996</v>
      </c>
      <c r="D2901" s="15">
        <f t="shared" si="414"/>
        <v>-1.2372154404492264E-4</v>
      </c>
      <c r="E2901" s="7"/>
      <c r="F2901" t="str">
        <f t="shared" si="406"/>
        <v>NEIN</v>
      </c>
      <c r="G2901" t="str">
        <f t="shared" si="407"/>
        <v>JA</v>
      </c>
      <c r="I2901" t="str">
        <f t="shared" si="408"/>
        <v>NEIN</v>
      </c>
      <c r="J2901" t="str">
        <f t="shared" si="409"/>
        <v>NEIN</v>
      </c>
      <c r="L2901" t="str">
        <f t="shared" si="410"/>
        <v>NEIN</v>
      </c>
      <c r="M2901" t="str">
        <f t="shared" si="411"/>
        <v>JA</v>
      </c>
      <c r="O2901" t="str">
        <f t="shared" si="412"/>
        <v>NEIN</v>
      </c>
      <c r="P2901" t="str">
        <f t="shared" si="413"/>
        <v>NEIN</v>
      </c>
    </row>
    <row r="2902" spans="2:16">
      <c r="B2902" s="3">
        <v>38028</v>
      </c>
      <c r="C2902" s="4">
        <v>4122.16</v>
      </c>
      <c r="D2902" s="15">
        <f t="shared" si="414"/>
        <v>2.763452369368413E-3</v>
      </c>
      <c r="E2902" s="7"/>
      <c r="F2902" t="str">
        <f t="shared" si="406"/>
        <v>JA</v>
      </c>
      <c r="G2902" t="str">
        <f t="shared" si="407"/>
        <v>NEIN</v>
      </c>
      <c r="I2902" t="str">
        <f t="shared" si="408"/>
        <v>NEIN</v>
      </c>
      <c r="J2902" t="str">
        <f t="shared" si="409"/>
        <v>NEIN</v>
      </c>
      <c r="L2902" t="str">
        <f t="shared" si="410"/>
        <v>JA</v>
      </c>
      <c r="M2902" t="str">
        <f t="shared" si="411"/>
        <v>NEIN</v>
      </c>
      <c r="O2902" t="str">
        <f t="shared" si="412"/>
        <v>NEIN</v>
      </c>
      <c r="P2902" t="str">
        <f t="shared" si="413"/>
        <v>NEIN</v>
      </c>
    </row>
    <row r="2903" spans="2:16">
      <c r="B2903" s="3">
        <v>38027</v>
      </c>
      <c r="C2903" s="4">
        <v>4110.8</v>
      </c>
      <c r="D2903" s="15">
        <f t="shared" si="414"/>
        <v>2.886090896005564E-3</v>
      </c>
      <c r="E2903" s="7"/>
      <c r="F2903" t="str">
        <f t="shared" si="406"/>
        <v>JA</v>
      </c>
      <c r="G2903" t="str">
        <f t="shared" si="407"/>
        <v>NEIN</v>
      </c>
      <c r="I2903" t="str">
        <f t="shared" si="408"/>
        <v>NEIN</v>
      </c>
      <c r="J2903" t="str">
        <f t="shared" si="409"/>
        <v>NEIN</v>
      </c>
      <c r="L2903" t="str">
        <f t="shared" si="410"/>
        <v>JA</v>
      </c>
      <c r="M2903" t="str">
        <f t="shared" si="411"/>
        <v>NEIN</v>
      </c>
      <c r="O2903" t="str">
        <f t="shared" si="412"/>
        <v>NEIN</v>
      </c>
      <c r="P2903" t="str">
        <f t="shared" si="413"/>
        <v>NEIN</v>
      </c>
    </row>
    <row r="2904" spans="2:16">
      <c r="B2904" s="3">
        <v>38026</v>
      </c>
      <c r="C2904" s="4">
        <v>4098.97</v>
      </c>
      <c r="D2904" s="15">
        <f t="shared" si="414"/>
        <v>1.3344903201244126E-2</v>
      </c>
      <c r="E2904" s="7"/>
      <c r="F2904" t="str">
        <f t="shared" si="406"/>
        <v>JA</v>
      </c>
      <c r="G2904" t="str">
        <f t="shared" si="407"/>
        <v>NEIN</v>
      </c>
      <c r="I2904" t="str">
        <f t="shared" si="408"/>
        <v>NEIN</v>
      </c>
      <c r="J2904" t="str">
        <f t="shared" si="409"/>
        <v>NEIN</v>
      </c>
      <c r="L2904" t="str">
        <f t="shared" si="410"/>
        <v>NEIN</v>
      </c>
      <c r="M2904" t="str">
        <f t="shared" si="411"/>
        <v>NEIN</v>
      </c>
      <c r="O2904" t="str">
        <f t="shared" si="412"/>
        <v>NEIN</v>
      </c>
      <c r="P2904" t="str">
        <f t="shared" si="413"/>
        <v>NEIN</v>
      </c>
    </row>
    <row r="2905" spans="2:16">
      <c r="B2905" s="3">
        <v>38023</v>
      </c>
      <c r="C2905" s="4">
        <v>4044.99</v>
      </c>
      <c r="D2905" s="15">
        <f t="shared" si="414"/>
        <v>7.5221867146226373E-3</v>
      </c>
      <c r="E2905" s="7"/>
      <c r="F2905" t="str">
        <f t="shared" si="406"/>
        <v>NEIN</v>
      </c>
      <c r="G2905" t="str">
        <f t="shared" si="407"/>
        <v>NEIN</v>
      </c>
      <c r="I2905" t="str">
        <f t="shared" si="408"/>
        <v>NEIN</v>
      </c>
      <c r="J2905" t="str">
        <f t="shared" si="409"/>
        <v>JA</v>
      </c>
      <c r="L2905" t="str">
        <f t="shared" si="410"/>
        <v>NEIN</v>
      </c>
      <c r="M2905" t="str">
        <f t="shared" si="411"/>
        <v>NEIN</v>
      </c>
      <c r="O2905" t="str">
        <f t="shared" si="412"/>
        <v>NEIN</v>
      </c>
      <c r="P2905" t="str">
        <f t="shared" si="413"/>
        <v>JA</v>
      </c>
    </row>
    <row r="2906" spans="2:16">
      <c r="B2906" s="3">
        <v>38022</v>
      </c>
      <c r="C2906" s="4">
        <v>4014.79</v>
      </c>
      <c r="D2906" s="15">
        <f t="shared" si="414"/>
        <v>-3.371090540342602E-3</v>
      </c>
      <c r="E2906" s="7"/>
      <c r="F2906" t="str">
        <f t="shared" si="406"/>
        <v>NEIN</v>
      </c>
      <c r="G2906" t="str">
        <f t="shared" si="407"/>
        <v>NEIN</v>
      </c>
      <c r="I2906" t="str">
        <f t="shared" si="408"/>
        <v>JA</v>
      </c>
      <c r="J2906" t="str">
        <f t="shared" si="409"/>
        <v>NEIN</v>
      </c>
      <c r="L2906" t="str">
        <f t="shared" si="410"/>
        <v>NEIN</v>
      </c>
      <c r="M2906" t="str">
        <f t="shared" si="411"/>
        <v>NEIN</v>
      </c>
      <c r="O2906" t="str">
        <f t="shared" si="412"/>
        <v>JA</v>
      </c>
      <c r="P2906" t="str">
        <f t="shared" si="413"/>
        <v>NEIN</v>
      </c>
    </row>
    <row r="2907" spans="2:16">
      <c r="B2907" s="3">
        <v>38021</v>
      </c>
      <c r="C2907" s="4">
        <v>4028.37</v>
      </c>
      <c r="D2907" s="15">
        <f t="shared" si="414"/>
        <v>-7.1817444688984933E-3</v>
      </c>
      <c r="E2907" s="7"/>
      <c r="F2907" t="str">
        <f t="shared" si="406"/>
        <v>NEIN</v>
      </c>
      <c r="G2907" t="str">
        <f t="shared" si="407"/>
        <v>NEIN</v>
      </c>
      <c r="I2907" t="str">
        <f t="shared" si="408"/>
        <v>JA</v>
      </c>
      <c r="J2907" t="str">
        <f t="shared" si="409"/>
        <v>NEIN</v>
      </c>
      <c r="L2907" t="str">
        <f t="shared" si="410"/>
        <v>NEIN</v>
      </c>
      <c r="M2907" t="str">
        <f t="shared" si="411"/>
        <v>NEIN</v>
      </c>
      <c r="O2907" t="str">
        <f t="shared" si="412"/>
        <v>NEIN</v>
      </c>
      <c r="P2907" t="str">
        <f t="shared" si="413"/>
        <v>NEIN</v>
      </c>
    </row>
    <row r="2908" spans="2:16">
      <c r="B2908" s="3">
        <v>38020</v>
      </c>
      <c r="C2908" s="4">
        <v>4057.51</v>
      </c>
      <c r="D2908" s="15">
        <f t="shared" si="414"/>
        <v>-3.4605560467628675E-3</v>
      </c>
      <c r="E2908" s="7"/>
      <c r="F2908" t="str">
        <f t="shared" si="406"/>
        <v>NEIN</v>
      </c>
      <c r="G2908" t="str">
        <f t="shared" si="407"/>
        <v>JA</v>
      </c>
      <c r="I2908" t="str">
        <f t="shared" si="408"/>
        <v>NEIN</v>
      </c>
      <c r="J2908" t="str">
        <f t="shared" si="409"/>
        <v>NEIN</v>
      </c>
      <c r="L2908" t="str">
        <f t="shared" si="410"/>
        <v>NEIN</v>
      </c>
      <c r="M2908" t="str">
        <f t="shared" si="411"/>
        <v>NEIN</v>
      </c>
      <c r="O2908" t="str">
        <f t="shared" si="412"/>
        <v>NEIN</v>
      </c>
      <c r="P2908" t="str">
        <f t="shared" si="413"/>
        <v>NEIN</v>
      </c>
    </row>
    <row r="2909" spans="2:16">
      <c r="B2909" s="3">
        <v>38019</v>
      </c>
      <c r="C2909" s="4">
        <v>4071.6</v>
      </c>
      <c r="D2909" s="15">
        <f t="shared" si="414"/>
        <v>3.2030749519538757E-3</v>
      </c>
      <c r="E2909" s="7"/>
      <c r="F2909" t="str">
        <f t="shared" si="406"/>
        <v>NEIN</v>
      </c>
      <c r="G2909" t="str">
        <f t="shared" si="407"/>
        <v>NEIN</v>
      </c>
      <c r="I2909" t="str">
        <f t="shared" si="408"/>
        <v>NEIN</v>
      </c>
      <c r="J2909" t="str">
        <f t="shared" si="409"/>
        <v>JA</v>
      </c>
      <c r="L2909" t="str">
        <f t="shared" si="410"/>
        <v>NEIN</v>
      </c>
      <c r="M2909" t="str">
        <f t="shared" si="411"/>
        <v>NEIN</v>
      </c>
      <c r="O2909" t="str">
        <f t="shared" si="412"/>
        <v>NEIN</v>
      </c>
      <c r="P2909" t="str">
        <f t="shared" si="413"/>
        <v>JA</v>
      </c>
    </row>
    <row r="2910" spans="2:16">
      <c r="B2910" s="3">
        <v>38016</v>
      </c>
      <c r="C2910" s="4">
        <v>4058.6</v>
      </c>
      <c r="D2910" s="15">
        <f t="shared" si="414"/>
        <v>-9.0607000983956697E-3</v>
      </c>
      <c r="E2910" s="7"/>
      <c r="F2910" t="str">
        <f t="shared" si="406"/>
        <v>NEIN</v>
      </c>
      <c r="G2910" t="str">
        <f t="shared" si="407"/>
        <v>NEIN</v>
      </c>
      <c r="I2910" t="str">
        <f t="shared" si="408"/>
        <v>JA</v>
      </c>
      <c r="J2910" t="str">
        <f t="shared" si="409"/>
        <v>NEIN</v>
      </c>
      <c r="L2910" t="str">
        <f t="shared" si="410"/>
        <v>NEIN</v>
      </c>
      <c r="M2910" t="str">
        <f t="shared" si="411"/>
        <v>NEIN</v>
      </c>
      <c r="O2910" t="str">
        <f t="shared" si="412"/>
        <v>NEIN</v>
      </c>
      <c r="P2910" t="str">
        <f t="shared" si="413"/>
        <v>NEIN</v>
      </c>
    </row>
    <row r="2911" spans="2:16">
      <c r="B2911" s="3">
        <v>38015</v>
      </c>
      <c r="C2911" s="4">
        <v>4095.71</v>
      </c>
      <c r="D2911" s="15">
        <f t="shared" si="414"/>
        <v>-1.3138999190408205E-2</v>
      </c>
      <c r="E2911" s="7"/>
      <c r="F2911" t="str">
        <f t="shared" si="406"/>
        <v>NEIN</v>
      </c>
      <c r="G2911" t="str">
        <f t="shared" si="407"/>
        <v>JA</v>
      </c>
      <c r="I2911" t="str">
        <f t="shared" si="408"/>
        <v>NEIN</v>
      </c>
      <c r="J2911" t="str">
        <f t="shared" si="409"/>
        <v>NEIN</v>
      </c>
      <c r="L2911" t="str">
        <f t="shared" si="410"/>
        <v>NEIN</v>
      </c>
      <c r="M2911" t="str">
        <f t="shared" si="411"/>
        <v>JA</v>
      </c>
      <c r="O2911" t="str">
        <f t="shared" si="412"/>
        <v>NEIN</v>
      </c>
      <c r="P2911" t="str">
        <f t="shared" si="413"/>
        <v>NEIN</v>
      </c>
    </row>
    <row r="2912" spans="2:16">
      <c r="B2912" s="3">
        <v>38014</v>
      </c>
      <c r="C2912" s="4">
        <v>4150.24</v>
      </c>
      <c r="D2912" s="15">
        <f t="shared" si="414"/>
        <v>3.8264133784181842E-3</v>
      </c>
      <c r="E2912" s="7"/>
      <c r="F2912" t="str">
        <f t="shared" si="406"/>
        <v>JA</v>
      </c>
      <c r="G2912" t="str">
        <f t="shared" si="407"/>
        <v>NEIN</v>
      </c>
      <c r="I2912" t="str">
        <f t="shared" si="408"/>
        <v>NEIN</v>
      </c>
      <c r="J2912" t="str">
        <f t="shared" si="409"/>
        <v>NEIN</v>
      </c>
      <c r="L2912" t="str">
        <f t="shared" si="410"/>
        <v>NEIN</v>
      </c>
      <c r="M2912" t="str">
        <f t="shared" si="411"/>
        <v>NEIN</v>
      </c>
      <c r="O2912" t="str">
        <f t="shared" si="412"/>
        <v>NEIN</v>
      </c>
      <c r="P2912" t="str">
        <f t="shared" si="413"/>
        <v>NEIN</v>
      </c>
    </row>
    <row r="2913" spans="2:16">
      <c r="B2913" s="3">
        <v>38013</v>
      </c>
      <c r="C2913" s="4">
        <v>4134.42</v>
      </c>
      <c r="D2913" s="15">
        <f t="shared" si="414"/>
        <v>1.3902748578237551E-3</v>
      </c>
      <c r="E2913" s="7"/>
      <c r="F2913" t="str">
        <f t="shared" si="406"/>
        <v>NEIN</v>
      </c>
      <c r="G2913" t="str">
        <f t="shared" si="407"/>
        <v>NEIN</v>
      </c>
      <c r="I2913" t="str">
        <f t="shared" si="408"/>
        <v>NEIN</v>
      </c>
      <c r="J2913" t="str">
        <f t="shared" si="409"/>
        <v>JA</v>
      </c>
      <c r="L2913" t="str">
        <f t="shared" si="410"/>
        <v>NEIN</v>
      </c>
      <c r="M2913" t="str">
        <f t="shared" si="411"/>
        <v>NEIN</v>
      </c>
      <c r="O2913" t="str">
        <f t="shared" si="412"/>
        <v>NEIN</v>
      </c>
      <c r="P2913" t="str">
        <f t="shared" si="413"/>
        <v>NEIN</v>
      </c>
    </row>
    <row r="2914" spans="2:16">
      <c r="B2914" s="3">
        <v>38012</v>
      </c>
      <c r="C2914" s="4">
        <v>4128.68</v>
      </c>
      <c r="D2914" s="15">
        <f t="shared" si="414"/>
        <v>-5.5758545027131739E-3</v>
      </c>
      <c r="E2914" s="7"/>
      <c r="F2914" t="str">
        <f t="shared" si="406"/>
        <v>NEIN</v>
      </c>
      <c r="G2914" t="str">
        <f t="shared" si="407"/>
        <v>JA</v>
      </c>
      <c r="I2914" t="str">
        <f t="shared" si="408"/>
        <v>NEIN</v>
      </c>
      <c r="J2914" t="str">
        <f t="shared" si="409"/>
        <v>NEIN</v>
      </c>
      <c r="L2914" t="str">
        <f t="shared" si="410"/>
        <v>NEIN</v>
      </c>
      <c r="M2914" t="str">
        <f t="shared" si="411"/>
        <v>JA</v>
      </c>
      <c r="O2914" t="str">
        <f t="shared" si="412"/>
        <v>NEIN</v>
      </c>
      <c r="P2914" t="str">
        <f t="shared" si="413"/>
        <v>NEIN</v>
      </c>
    </row>
    <row r="2915" spans="2:16">
      <c r="B2915" s="3">
        <v>38009</v>
      </c>
      <c r="C2915" s="4">
        <v>4151.83</v>
      </c>
      <c r="D2915" s="15">
        <f t="shared" si="414"/>
        <v>2.8914021247095929E-3</v>
      </c>
      <c r="E2915" s="7"/>
      <c r="F2915" t="str">
        <f t="shared" si="406"/>
        <v>JA</v>
      </c>
      <c r="G2915" t="str">
        <f t="shared" si="407"/>
        <v>NEIN</v>
      </c>
      <c r="I2915" t="str">
        <f t="shared" si="408"/>
        <v>NEIN</v>
      </c>
      <c r="J2915" t="str">
        <f t="shared" si="409"/>
        <v>NEIN</v>
      </c>
      <c r="L2915" t="str">
        <f t="shared" si="410"/>
        <v>JA</v>
      </c>
      <c r="M2915" t="str">
        <f t="shared" si="411"/>
        <v>NEIN</v>
      </c>
      <c r="O2915" t="str">
        <f t="shared" si="412"/>
        <v>NEIN</v>
      </c>
      <c r="P2915" t="str">
        <f t="shared" si="413"/>
        <v>NEIN</v>
      </c>
    </row>
    <row r="2916" spans="2:16">
      <c r="B2916" s="3">
        <v>38008</v>
      </c>
      <c r="C2916" s="4">
        <v>4139.8599999999997</v>
      </c>
      <c r="D2916" s="15">
        <f t="shared" si="414"/>
        <v>4.3982175136047716E-4</v>
      </c>
      <c r="E2916" s="7"/>
      <c r="F2916" t="str">
        <f t="shared" si="406"/>
        <v>JA</v>
      </c>
      <c r="G2916" t="str">
        <f t="shared" si="407"/>
        <v>NEIN</v>
      </c>
      <c r="I2916" t="str">
        <f t="shared" si="408"/>
        <v>NEIN</v>
      </c>
      <c r="J2916" t="str">
        <f t="shared" si="409"/>
        <v>NEIN</v>
      </c>
      <c r="L2916" t="str">
        <f t="shared" si="410"/>
        <v>NEIN</v>
      </c>
      <c r="M2916" t="str">
        <f t="shared" si="411"/>
        <v>NEIN</v>
      </c>
      <c r="O2916" t="str">
        <f t="shared" si="412"/>
        <v>NEIN</v>
      </c>
      <c r="P2916" t="str">
        <f t="shared" si="413"/>
        <v>NEIN</v>
      </c>
    </row>
    <row r="2917" spans="2:16">
      <c r="B2917" s="3">
        <v>38007</v>
      </c>
      <c r="C2917" s="4">
        <v>4138.04</v>
      </c>
      <c r="D2917" s="15">
        <f t="shared" si="414"/>
        <v>7.7025918015980162E-3</v>
      </c>
      <c r="E2917" s="7"/>
      <c r="F2917" t="str">
        <f t="shared" si="406"/>
        <v>NEIN</v>
      </c>
      <c r="G2917" t="str">
        <f t="shared" si="407"/>
        <v>NEIN</v>
      </c>
      <c r="I2917" t="str">
        <f t="shared" si="408"/>
        <v>NEIN</v>
      </c>
      <c r="J2917" t="str">
        <f t="shared" si="409"/>
        <v>JA</v>
      </c>
      <c r="L2917" t="str">
        <f t="shared" si="410"/>
        <v>NEIN</v>
      </c>
      <c r="M2917" t="str">
        <f t="shared" si="411"/>
        <v>NEIN</v>
      </c>
      <c r="O2917" t="str">
        <f t="shared" si="412"/>
        <v>NEIN</v>
      </c>
      <c r="P2917" t="str">
        <f t="shared" si="413"/>
        <v>NEIN</v>
      </c>
    </row>
    <row r="2918" spans="2:16">
      <c r="B2918" s="3">
        <v>38006</v>
      </c>
      <c r="C2918" s="4">
        <v>4106.41</v>
      </c>
      <c r="D2918" s="15">
        <f t="shared" si="414"/>
        <v>-8.0943593112910925E-3</v>
      </c>
      <c r="E2918" s="7"/>
      <c r="F2918" t="str">
        <f t="shared" si="406"/>
        <v>NEIN</v>
      </c>
      <c r="G2918" t="str">
        <f t="shared" si="407"/>
        <v>JA</v>
      </c>
      <c r="I2918" t="str">
        <f t="shared" si="408"/>
        <v>NEIN</v>
      </c>
      <c r="J2918" t="str">
        <f t="shared" si="409"/>
        <v>NEIN</v>
      </c>
      <c r="L2918" t="str">
        <f t="shared" si="410"/>
        <v>NEIN</v>
      </c>
      <c r="M2918" t="str">
        <f t="shared" si="411"/>
        <v>JA</v>
      </c>
      <c r="O2918" t="str">
        <f t="shared" si="412"/>
        <v>NEIN</v>
      </c>
      <c r="P2918" t="str">
        <f t="shared" si="413"/>
        <v>NEIN</v>
      </c>
    </row>
    <row r="2919" spans="2:16">
      <c r="B2919" s="3">
        <v>38005</v>
      </c>
      <c r="C2919" s="4">
        <v>4139.92</v>
      </c>
      <c r="D2919" s="15">
        <f t="shared" si="414"/>
        <v>6.8780340691305033E-3</v>
      </c>
      <c r="E2919" s="7"/>
      <c r="F2919" t="str">
        <f t="shared" si="406"/>
        <v>JA</v>
      </c>
      <c r="G2919" t="str">
        <f t="shared" si="407"/>
        <v>NEIN</v>
      </c>
      <c r="I2919" t="str">
        <f t="shared" si="408"/>
        <v>NEIN</v>
      </c>
      <c r="J2919" t="str">
        <f t="shared" si="409"/>
        <v>NEIN</v>
      </c>
      <c r="L2919" t="str">
        <f t="shared" si="410"/>
        <v>JA</v>
      </c>
      <c r="M2919" t="str">
        <f t="shared" si="411"/>
        <v>NEIN</v>
      </c>
      <c r="O2919" t="str">
        <f t="shared" si="412"/>
        <v>NEIN</v>
      </c>
      <c r="P2919" t="str">
        <f t="shared" si="413"/>
        <v>NEIN</v>
      </c>
    </row>
    <row r="2920" spans="2:16">
      <c r="B2920" s="3">
        <v>38002</v>
      </c>
      <c r="C2920" s="4">
        <v>4111.6400000000003</v>
      </c>
      <c r="D2920" s="15">
        <f t="shared" si="414"/>
        <v>1.0541321044546931E-2</v>
      </c>
      <c r="E2920" s="7"/>
      <c r="F2920" t="str">
        <f t="shared" si="406"/>
        <v>JA</v>
      </c>
      <c r="G2920" t="str">
        <f t="shared" si="407"/>
        <v>NEIN</v>
      </c>
      <c r="I2920" t="str">
        <f t="shared" si="408"/>
        <v>NEIN</v>
      </c>
      <c r="J2920" t="str">
        <f t="shared" si="409"/>
        <v>NEIN</v>
      </c>
      <c r="L2920" t="str">
        <f t="shared" si="410"/>
        <v>JA</v>
      </c>
      <c r="M2920" t="str">
        <f t="shared" si="411"/>
        <v>NEIN</v>
      </c>
      <c r="O2920" t="str">
        <f t="shared" si="412"/>
        <v>NEIN</v>
      </c>
      <c r="P2920" t="str">
        <f t="shared" si="413"/>
        <v>NEIN</v>
      </c>
    </row>
    <row r="2921" spans="2:16">
      <c r="B2921" s="3">
        <v>38001</v>
      </c>
      <c r="C2921" s="4">
        <v>4068.75</v>
      </c>
      <c r="D2921" s="15">
        <f t="shared" si="414"/>
        <v>3.3389146308082599E-3</v>
      </c>
      <c r="E2921" s="7"/>
      <c r="F2921" t="str">
        <f t="shared" si="406"/>
        <v>JA</v>
      </c>
      <c r="G2921" t="str">
        <f t="shared" si="407"/>
        <v>NEIN</v>
      </c>
      <c r="I2921" t="str">
        <f t="shared" si="408"/>
        <v>NEIN</v>
      </c>
      <c r="J2921" t="str">
        <f t="shared" si="409"/>
        <v>NEIN</v>
      </c>
      <c r="L2921" t="str">
        <f t="shared" si="410"/>
        <v>JA</v>
      </c>
      <c r="M2921" t="str">
        <f t="shared" si="411"/>
        <v>NEIN</v>
      </c>
      <c r="O2921" t="str">
        <f t="shared" si="412"/>
        <v>NEIN</v>
      </c>
      <c r="P2921" t="str">
        <f t="shared" si="413"/>
        <v>NEIN</v>
      </c>
    </row>
    <row r="2922" spans="2:16">
      <c r="B2922" s="3">
        <v>38000</v>
      </c>
      <c r="C2922" s="4">
        <v>4055.21</v>
      </c>
      <c r="D2922" s="15">
        <f t="shared" si="414"/>
        <v>1.4761449569843562E-2</v>
      </c>
      <c r="E2922" s="7"/>
      <c r="F2922" t="str">
        <f t="shared" si="406"/>
        <v>JA</v>
      </c>
      <c r="G2922" t="str">
        <f t="shared" si="407"/>
        <v>NEIN</v>
      </c>
      <c r="I2922" t="str">
        <f t="shared" si="408"/>
        <v>NEIN</v>
      </c>
      <c r="J2922" t="str">
        <f t="shared" si="409"/>
        <v>NEIN</v>
      </c>
      <c r="L2922" t="str">
        <f t="shared" si="410"/>
        <v>NEIN</v>
      </c>
      <c r="M2922" t="str">
        <f t="shared" si="411"/>
        <v>NEIN</v>
      </c>
      <c r="O2922" t="str">
        <f t="shared" si="412"/>
        <v>NEIN</v>
      </c>
      <c r="P2922" t="str">
        <f t="shared" si="413"/>
        <v>NEIN</v>
      </c>
    </row>
    <row r="2923" spans="2:16">
      <c r="B2923" s="3">
        <v>37999</v>
      </c>
      <c r="C2923" s="4">
        <v>3996.22</v>
      </c>
      <c r="D2923" s="15">
        <f t="shared" si="414"/>
        <v>7.7579324859655354E-5</v>
      </c>
      <c r="E2923" s="7"/>
      <c r="F2923" t="str">
        <f t="shared" si="406"/>
        <v>NEIN</v>
      </c>
      <c r="G2923" t="str">
        <f t="shared" si="407"/>
        <v>NEIN</v>
      </c>
      <c r="I2923" t="str">
        <f t="shared" si="408"/>
        <v>NEIN</v>
      </c>
      <c r="J2923" t="str">
        <f t="shared" si="409"/>
        <v>JA</v>
      </c>
      <c r="L2923" t="str">
        <f t="shared" si="410"/>
        <v>NEIN</v>
      </c>
      <c r="M2923" t="str">
        <f t="shared" si="411"/>
        <v>NEIN</v>
      </c>
      <c r="O2923" t="str">
        <f t="shared" si="412"/>
        <v>NEIN</v>
      </c>
      <c r="P2923" t="str">
        <f t="shared" si="413"/>
        <v>JA</v>
      </c>
    </row>
    <row r="2924" spans="2:16">
      <c r="B2924" s="3">
        <v>37998</v>
      </c>
      <c r="C2924" s="4">
        <v>3995.91</v>
      </c>
      <c r="D2924" s="15">
        <f t="shared" si="414"/>
        <v>-5.0470845430234659E-3</v>
      </c>
      <c r="E2924" s="7"/>
      <c r="F2924" t="str">
        <f t="shared" si="406"/>
        <v>NEIN</v>
      </c>
      <c r="G2924" t="str">
        <f t="shared" si="407"/>
        <v>NEIN</v>
      </c>
      <c r="I2924" t="str">
        <f t="shared" si="408"/>
        <v>JA</v>
      </c>
      <c r="J2924" t="str">
        <f t="shared" si="409"/>
        <v>NEIN</v>
      </c>
      <c r="L2924" t="str">
        <f t="shared" si="410"/>
        <v>NEIN</v>
      </c>
      <c r="M2924" t="str">
        <f t="shared" si="411"/>
        <v>NEIN</v>
      </c>
      <c r="O2924" t="str">
        <f t="shared" si="412"/>
        <v>NEIN</v>
      </c>
      <c r="P2924" t="str">
        <f t="shared" si="413"/>
        <v>NEIN</v>
      </c>
    </row>
    <row r="2925" spans="2:16">
      <c r="B2925" s="3">
        <v>37995</v>
      </c>
      <c r="C2925" s="4">
        <v>4016.18</v>
      </c>
      <c r="D2925" s="15">
        <f t="shared" si="414"/>
        <v>-7.2303809483787885E-3</v>
      </c>
      <c r="E2925" s="7"/>
      <c r="F2925" t="str">
        <f t="shared" si="406"/>
        <v>NEIN</v>
      </c>
      <c r="G2925" t="str">
        <f t="shared" si="407"/>
        <v>JA</v>
      </c>
      <c r="I2925" t="str">
        <f t="shared" si="408"/>
        <v>NEIN</v>
      </c>
      <c r="J2925" t="str">
        <f t="shared" si="409"/>
        <v>NEIN</v>
      </c>
      <c r="L2925" t="str">
        <f t="shared" si="410"/>
        <v>NEIN</v>
      </c>
      <c r="M2925" t="str">
        <f t="shared" si="411"/>
        <v>NEIN</v>
      </c>
      <c r="O2925" t="str">
        <f t="shared" si="412"/>
        <v>NEIN</v>
      </c>
      <c r="P2925" t="str">
        <f t="shared" si="413"/>
        <v>NEIN</v>
      </c>
    </row>
    <row r="2926" spans="2:16">
      <c r="B2926" s="3">
        <v>37994</v>
      </c>
      <c r="C2926" s="4">
        <v>4045.43</v>
      </c>
      <c r="D2926" s="15">
        <f t="shared" si="414"/>
        <v>1.0246229147937205E-2</v>
      </c>
      <c r="E2926" s="7"/>
      <c r="F2926" t="str">
        <f t="shared" si="406"/>
        <v>NEIN</v>
      </c>
      <c r="G2926" t="str">
        <f t="shared" si="407"/>
        <v>NEIN</v>
      </c>
      <c r="I2926" t="str">
        <f t="shared" si="408"/>
        <v>NEIN</v>
      </c>
      <c r="J2926" t="str">
        <f t="shared" si="409"/>
        <v>JA</v>
      </c>
      <c r="L2926" t="str">
        <f t="shared" si="410"/>
        <v>NEIN</v>
      </c>
      <c r="M2926" t="str">
        <f t="shared" si="411"/>
        <v>NEIN</v>
      </c>
      <c r="O2926" t="str">
        <f t="shared" si="412"/>
        <v>NEIN</v>
      </c>
      <c r="P2926" t="str">
        <f t="shared" si="413"/>
        <v>JA</v>
      </c>
    </row>
    <row r="2927" spans="2:16">
      <c r="B2927" s="3">
        <v>37993</v>
      </c>
      <c r="C2927" s="4">
        <v>4004.4</v>
      </c>
      <c r="D2927" s="15">
        <f t="shared" si="414"/>
        <v>-7.6918502071645131E-3</v>
      </c>
      <c r="E2927" s="7"/>
      <c r="F2927" t="str">
        <f t="shared" si="406"/>
        <v>NEIN</v>
      </c>
      <c r="G2927" t="str">
        <f t="shared" si="407"/>
        <v>NEIN</v>
      </c>
      <c r="I2927" t="str">
        <f t="shared" si="408"/>
        <v>JA</v>
      </c>
      <c r="J2927" t="str">
        <f t="shared" si="409"/>
        <v>NEIN</v>
      </c>
      <c r="L2927" t="str">
        <f t="shared" si="410"/>
        <v>NEIN</v>
      </c>
      <c r="M2927" t="str">
        <f t="shared" si="411"/>
        <v>NEIN</v>
      </c>
      <c r="O2927" t="str">
        <f t="shared" si="412"/>
        <v>NEIN</v>
      </c>
      <c r="P2927" t="str">
        <f t="shared" si="413"/>
        <v>NEIN</v>
      </c>
    </row>
    <row r="2928" spans="2:16">
      <c r="B2928" s="3">
        <v>37992</v>
      </c>
      <c r="C2928" s="4">
        <v>4035.44</v>
      </c>
      <c r="D2928" s="15">
        <f t="shared" si="414"/>
        <v>-1.1397705592309928E-4</v>
      </c>
      <c r="E2928" s="7"/>
      <c r="F2928" t="str">
        <f t="shared" si="406"/>
        <v>NEIN</v>
      </c>
      <c r="G2928" t="str">
        <f t="shared" si="407"/>
        <v>JA</v>
      </c>
      <c r="I2928" t="str">
        <f t="shared" si="408"/>
        <v>NEIN</v>
      </c>
      <c r="J2928" t="str">
        <f t="shared" si="409"/>
        <v>NEIN</v>
      </c>
      <c r="L2928" t="str">
        <f t="shared" si="410"/>
        <v>NEIN</v>
      </c>
      <c r="M2928" t="str">
        <f t="shared" si="411"/>
        <v>JA</v>
      </c>
      <c r="O2928" t="str">
        <f t="shared" si="412"/>
        <v>NEIN</v>
      </c>
      <c r="P2928" t="str">
        <f t="shared" si="413"/>
        <v>NEIN</v>
      </c>
    </row>
    <row r="2929" spans="2:16">
      <c r="B2929" s="3">
        <v>37991</v>
      </c>
      <c r="C2929" s="4">
        <v>4035.9</v>
      </c>
      <c r="D2929" s="15">
        <f t="shared" si="414"/>
        <v>4.3299738708473534E-3</v>
      </c>
      <c r="E2929" s="7"/>
      <c r="F2929" t="str">
        <f t="shared" si="406"/>
        <v>JA</v>
      </c>
      <c r="G2929" t="str">
        <f t="shared" si="407"/>
        <v>NEIN</v>
      </c>
      <c r="I2929" t="str">
        <f t="shared" si="408"/>
        <v>NEIN</v>
      </c>
      <c r="J2929" t="str">
        <f t="shared" si="409"/>
        <v>NEIN</v>
      </c>
      <c r="L2929" t="str">
        <f t="shared" si="410"/>
        <v>JA</v>
      </c>
      <c r="M2929" t="str">
        <f t="shared" si="411"/>
        <v>NEIN</v>
      </c>
      <c r="O2929" t="str">
        <f t="shared" si="412"/>
        <v>NEIN</v>
      </c>
      <c r="P2929" t="str">
        <f t="shared" si="413"/>
        <v>NEIN</v>
      </c>
    </row>
    <row r="2930" spans="2:16">
      <c r="B2930" s="3">
        <v>37988</v>
      </c>
      <c r="C2930" s="4">
        <v>4018.5</v>
      </c>
      <c r="D2930" s="15">
        <f t="shared" si="414"/>
        <v>1.3452168386647739E-2</v>
      </c>
      <c r="E2930" s="7"/>
      <c r="F2930" t="str">
        <f t="shared" si="406"/>
        <v>JA</v>
      </c>
      <c r="G2930" t="str">
        <f t="shared" si="407"/>
        <v>NEIN</v>
      </c>
      <c r="I2930" t="str">
        <f t="shared" si="408"/>
        <v>NEIN</v>
      </c>
      <c r="J2930" t="str">
        <f t="shared" si="409"/>
        <v>NEIN</v>
      </c>
      <c r="L2930" t="str">
        <f t="shared" si="410"/>
        <v>JA</v>
      </c>
      <c r="M2930" t="str">
        <f t="shared" si="411"/>
        <v>NEIN</v>
      </c>
      <c r="O2930" t="str">
        <f t="shared" si="412"/>
        <v>NEIN</v>
      </c>
      <c r="P2930" t="str">
        <f t="shared" si="413"/>
        <v>NEIN</v>
      </c>
    </row>
    <row r="2931" spans="2:16">
      <c r="B2931" s="3">
        <v>37985</v>
      </c>
      <c r="C2931" s="4">
        <v>3965.16</v>
      </c>
      <c r="D2931" s="15">
        <f t="shared" si="414"/>
        <v>3.1471999028517212E-3</v>
      </c>
      <c r="E2931" s="7"/>
      <c r="F2931" t="str">
        <f t="shared" si="406"/>
        <v>JA</v>
      </c>
      <c r="G2931" t="str">
        <f t="shared" si="407"/>
        <v>NEIN</v>
      </c>
      <c r="I2931" t="str">
        <f t="shared" si="408"/>
        <v>NEIN</v>
      </c>
      <c r="J2931" t="str">
        <f t="shared" si="409"/>
        <v>NEIN</v>
      </c>
      <c r="L2931" t="str">
        <f t="shared" si="410"/>
        <v>JA</v>
      </c>
      <c r="M2931" t="str">
        <f t="shared" si="411"/>
        <v>NEIN</v>
      </c>
      <c r="O2931" t="str">
        <f t="shared" si="412"/>
        <v>NEIN</v>
      </c>
      <c r="P2931" t="str">
        <f t="shared" si="413"/>
        <v>NEIN</v>
      </c>
    </row>
    <row r="2932" spans="2:16">
      <c r="B2932" s="3">
        <v>37984</v>
      </c>
      <c r="C2932" s="4">
        <v>3952.72</v>
      </c>
      <c r="D2932" s="15">
        <f t="shared" si="414"/>
        <v>1.2650704268651886E-2</v>
      </c>
      <c r="E2932" s="7"/>
      <c r="F2932" t="str">
        <f t="shared" si="406"/>
        <v>JA</v>
      </c>
      <c r="G2932" t="str">
        <f t="shared" si="407"/>
        <v>NEIN</v>
      </c>
      <c r="I2932" t="str">
        <f t="shared" si="408"/>
        <v>NEIN</v>
      </c>
      <c r="J2932" t="str">
        <f t="shared" si="409"/>
        <v>NEIN</v>
      </c>
      <c r="L2932" t="str">
        <f t="shared" si="410"/>
        <v>NEIN</v>
      </c>
      <c r="M2932" t="str">
        <f t="shared" si="411"/>
        <v>NEIN</v>
      </c>
      <c r="O2932" t="str">
        <f t="shared" si="412"/>
        <v>NEIN</v>
      </c>
      <c r="P2932" t="str">
        <f t="shared" si="413"/>
        <v>NEIN</v>
      </c>
    </row>
    <row r="2933" spans="2:16">
      <c r="B2933" s="3">
        <v>37978</v>
      </c>
      <c r="C2933" s="4">
        <v>3903.34</v>
      </c>
      <c r="D2933" s="15">
        <f t="shared" si="414"/>
        <v>6.8094940855417136E-3</v>
      </c>
      <c r="E2933" s="7"/>
      <c r="F2933" t="str">
        <f t="shared" si="406"/>
        <v>NEIN</v>
      </c>
      <c r="G2933" t="str">
        <f t="shared" si="407"/>
        <v>NEIN</v>
      </c>
      <c r="I2933" t="str">
        <f t="shared" si="408"/>
        <v>NEIN</v>
      </c>
      <c r="J2933" t="str">
        <f t="shared" si="409"/>
        <v>JA</v>
      </c>
      <c r="L2933" t="str">
        <f t="shared" si="410"/>
        <v>NEIN</v>
      </c>
      <c r="M2933" t="str">
        <f t="shared" si="411"/>
        <v>NEIN</v>
      </c>
      <c r="O2933" t="str">
        <f t="shared" si="412"/>
        <v>NEIN</v>
      </c>
      <c r="P2933" t="str">
        <f t="shared" si="413"/>
        <v>NEIN</v>
      </c>
    </row>
    <row r="2934" spans="2:16">
      <c r="B2934" s="3">
        <v>37977</v>
      </c>
      <c r="C2934" s="4">
        <v>3876.94</v>
      </c>
      <c r="D2934" s="15">
        <f t="shared" si="414"/>
        <v>-5.509924533528973E-3</v>
      </c>
      <c r="E2934" s="7"/>
      <c r="F2934" t="str">
        <f t="shared" si="406"/>
        <v>NEIN</v>
      </c>
      <c r="G2934" t="str">
        <f t="shared" si="407"/>
        <v>JA</v>
      </c>
      <c r="I2934" t="str">
        <f t="shared" si="408"/>
        <v>NEIN</v>
      </c>
      <c r="J2934" t="str">
        <f t="shared" si="409"/>
        <v>NEIN</v>
      </c>
      <c r="L2934" t="str">
        <f t="shared" si="410"/>
        <v>NEIN</v>
      </c>
      <c r="M2934" t="str">
        <f t="shared" si="411"/>
        <v>JA</v>
      </c>
      <c r="O2934" t="str">
        <f t="shared" si="412"/>
        <v>NEIN</v>
      </c>
      <c r="P2934" t="str">
        <f t="shared" si="413"/>
        <v>NEIN</v>
      </c>
    </row>
    <row r="2935" spans="2:16">
      <c r="B2935" s="3">
        <v>37974</v>
      </c>
      <c r="C2935" s="4">
        <v>3898.42</v>
      </c>
      <c r="D2935" s="15">
        <f t="shared" si="414"/>
        <v>7.1146612656553454E-3</v>
      </c>
      <c r="E2935" s="7"/>
      <c r="F2935" t="str">
        <f t="shared" si="406"/>
        <v>JA</v>
      </c>
      <c r="G2935" t="str">
        <f t="shared" si="407"/>
        <v>NEIN</v>
      </c>
      <c r="I2935" t="str">
        <f t="shared" si="408"/>
        <v>NEIN</v>
      </c>
      <c r="J2935" t="str">
        <f t="shared" si="409"/>
        <v>NEIN</v>
      </c>
      <c r="L2935" t="str">
        <f t="shared" si="410"/>
        <v>NEIN</v>
      </c>
      <c r="M2935" t="str">
        <f t="shared" si="411"/>
        <v>NEIN</v>
      </c>
      <c r="O2935" t="str">
        <f t="shared" si="412"/>
        <v>NEIN</v>
      </c>
      <c r="P2935" t="str">
        <f t="shared" si="413"/>
        <v>NEIN</v>
      </c>
    </row>
    <row r="2936" spans="2:16">
      <c r="B2936" s="3">
        <v>37973</v>
      </c>
      <c r="C2936" s="4">
        <v>3870.88</v>
      </c>
      <c r="D2936" s="15">
        <f t="shared" si="414"/>
        <v>6.0583693084206251E-3</v>
      </c>
      <c r="E2936" s="7"/>
      <c r="F2936" t="str">
        <f t="shared" si="406"/>
        <v>NEIN</v>
      </c>
      <c r="G2936" t="str">
        <f t="shared" si="407"/>
        <v>NEIN</v>
      </c>
      <c r="I2936" t="str">
        <f t="shared" si="408"/>
        <v>NEIN</v>
      </c>
      <c r="J2936" t="str">
        <f t="shared" si="409"/>
        <v>JA</v>
      </c>
      <c r="L2936" t="str">
        <f t="shared" si="410"/>
        <v>NEIN</v>
      </c>
      <c r="M2936" t="str">
        <f t="shared" si="411"/>
        <v>NEIN</v>
      </c>
      <c r="O2936" t="str">
        <f t="shared" si="412"/>
        <v>NEIN</v>
      </c>
      <c r="P2936" t="str">
        <f t="shared" si="413"/>
        <v>JA</v>
      </c>
    </row>
    <row r="2937" spans="2:16">
      <c r="B2937" s="3">
        <v>37972</v>
      </c>
      <c r="C2937" s="4">
        <v>3847.57</v>
      </c>
      <c r="D2937" s="15">
        <f t="shared" si="414"/>
        <v>-4.7620525714048845E-3</v>
      </c>
      <c r="E2937" s="7"/>
      <c r="F2937" t="str">
        <f t="shared" si="406"/>
        <v>NEIN</v>
      </c>
      <c r="G2937" t="str">
        <f t="shared" si="407"/>
        <v>NEIN</v>
      </c>
      <c r="I2937" t="str">
        <f t="shared" si="408"/>
        <v>JA</v>
      </c>
      <c r="J2937" t="str">
        <f t="shared" si="409"/>
        <v>NEIN</v>
      </c>
      <c r="L2937" t="str">
        <f t="shared" si="410"/>
        <v>NEIN</v>
      </c>
      <c r="M2937" t="str">
        <f t="shared" si="411"/>
        <v>NEIN</v>
      </c>
      <c r="O2937" t="str">
        <f t="shared" si="412"/>
        <v>NEIN</v>
      </c>
      <c r="P2937" t="str">
        <f t="shared" si="413"/>
        <v>NEIN</v>
      </c>
    </row>
    <row r="2938" spans="2:16">
      <c r="B2938" s="3">
        <v>37971</v>
      </c>
      <c r="C2938" s="4">
        <v>3865.98</v>
      </c>
      <c r="D2938" s="15">
        <f t="shared" si="414"/>
        <v>-2.4487352501760514E-3</v>
      </c>
      <c r="E2938" s="7"/>
      <c r="F2938" t="str">
        <f t="shared" si="406"/>
        <v>NEIN</v>
      </c>
      <c r="G2938" t="str">
        <f t="shared" si="407"/>
        <v>JA</v>
      </c>
      <c r="I2938" t="str">
        <f t="shared" si="408"/>
        <v>NEIN</v>
      </c>
      <c r="J2938" t="str">
        <f t="shared" si="409"/>
        <v>NEIN</v>
      </c>
      <c r="L2938" t="str">
        <f t="shared" si="410"/>
        <v>NEIN</v>
      </c>
      <c r="M2938" t="str">
        <f t="shared" si="411"/>
        <v>JA</v>
      </c>
      <c r="O2938" t="str">
        <f t="shared" si="412"/>
        <v>NEIN</v>
      </c>
      <c r="P2938" t="str">
        <f t="shared" si="413"/>
        <v>NEIN</v>
      </c>
    </row>
    <row r="2939" spans="2:16">
      <c r="B2939" s="3">
        <v>37970</v>
      </c>
      <c r="C2939" s="4">
        <v>3875.47</v>
      </c>
      <c r="D2939" s="15">
        <f t="shared" si="414"/>
        <v>3.97395942623686E-3</v>
      </c>
      <c r="E2939" s="7"/>
      <c r="F2939" t="str">
        <f t="shared" si="406"/>
        <v>JA</v>
      </c>
      <c r="G2939" t="str">
        <f t="shared" si="407"/>
        <v>NEIN</v>
      </c>
      <c r="I2939" t="str">
        <f t="shared" si="408"/>
        <v>NEIN</v>
      </c>
      <c r="J2939" t="str">
        <f t="shared" si="409"/>
        <v>NEIN</v>
      </c>
      <c r="L2939" t="str">
        <f t="shared" si="410"/>
        <v>JA</v>
      </c>
      <c r="M2939" t="str">
        <f t="shared" si="411"/>
        <v>NEIN</v>
      </c>
      <c r="O2939" t="str">
        <f t="shared" si="412"/>
        <v>NEIN</v>
      </c>
      <c r="P2939" t="str">
        <f t="shared" si="413"/>
        <v>NEIN</v>
      </c>
    </row>
    <row r="2940" spans="2:16">
      <c r="B2940" s="3">
        <v>37967</v>
      </c>
      <c r="C2940" s="4">
        <v>3860.13</v>
      </c>
      <c r="D2940" s="15">
        <f t="shared" si="414"/>
        <v>3.3170504165754049E-4</v>
      </c>
      <c r="E2940" s="7"/>
      <c r="F2940" t="str">
        <f t="shared" si="406"/>
        <v>JA</v>
      </c>
      <c r="G2940" t="str">
        <f t="shared" si="407"/>
        <v>NEIN</v>
      </c>
      <c r="I2940" t="str">
        <f t="shared" si="408"/>
        <v>NEIN</v>
      </c>
      <c r="J2940" t="str">
        <f t="shared" si="409"/>
        <v>NEIN</v>
      </c>
      <c r="L2940" t="str">
        <f t="shared" si="410"/>
        <v>NEIN</v>
      </c>
      <c r="M2940" t="str">
        <f t="shared" si="411"/>
        <v>NEIN</v>
      </c>
      <c r="O2940" t="str">
        <f t="shared" si="412"/>
        <v>NEIN</v>
      </c>
      <c r="P2940" t="str">
        <f t="shared" si="413"/>
        <v>NEIN</v>
      </c>
    </row>
    <row r="2941" spans="2:16">
      <c r="B2941" s="3">
        <v>37966</v>
      </c>
      <c r="C2941" s="4">
        <v>3858.85</v>
      </c>
      <c r="D2941" s="15">
        <f t="shared" si="414"/>
        <v>9.9269285931136569E-3</v>
      </c>
      <c r="E2941" s="7"/>
      <c r="F2941" t="str">
        <f t="shared" si="406"/>
        <v>NEIN</v>
      </c>
      <c r="G2941" t="str">
        <f t="shared" si="407"/>
        <v>NEIN</v>
      </c>
      <c r="I2941" t="str">
        <f t="shared" si="408"/>
        <v>NEIN</v>
      </c>
      <c r="J2941" t="str">
        <f t="shared" si="409"/>
        <v>JA</v>
      </c>
      <c r="L2941" t="str">
        <f t="shared" si="410"/>
        <v>NEIN</v>
      </c>
      <c r="M2941" t="str">
        <f t="shared" si="411"/>
        <v>NEIN</v>
      </c>
      <c r="O2941" t="str">
        <f t="shared" si="412"/>
        <v>NEIN</v>
      </c>
      <c r="P2941" t="str">
        <f t="shared" si="413"/>
        <v>NEIN</v>
      </c>
    </row>
    <row r="2942" spans="2:16">
      <c r="B2942" s="3">
        <v>37965</v>
      </c>
      <c r="C2942" s="4">
        <v>3820.92</v>
      </c>
      <c r="D2942" s="15">
        <f t="shared" si="414"/>
        <v>-6.5675553406236223E-3</v>
      </c>
      <c r="E2942" s="7"/>
      <c r="F2942" t="str">
        <f t="shared" si="406"/>
        <v>NEIN</v>
      </c>
      <c r="G2942" t="str">
        <f t="shared" si="407"/>
        <v>JA</v>
      </c>
      <c r="I2942" t="str">
        <f t="shared" si="408"/>
        <v>NEIN</v>
      </c>
      <c r="J2942" t="str">
        <f t="shared" si="409"/>
        <v>NEIN</v>
      </c>
      <c r="L2942" t="str">
        <f t="shared" si="410"/>
        <v>NEIN</v>
      </c>
      <c r="M2942" t="str">
        <f t="shared" si="411"/>
        <v>NEIN</v>
      </c>
      <c r="O2942" t="str">
        <f t="shared" si="412"/>
        <v>NEIN</v>
      </c>
      <c r="P2942" t="str">
        <f t="shared" si="413"/>
        <v>NEIN</v>
      </c>
    </row>
    <row r="2943" spans="2:16">
      <c r="B2943" s="3">
        <v>37964</v>
      </c>
      <c r="C2943" s="4">
        <v>3846.18</v>
      </c>
      <c r="D2943" s="15">
        <f t="shared" si="414"/>
        <v>1.0413656496450811E-2</v>
      </c>
      <c r="E2943" s="7"/>
      <c r="F2943" t="str">
        <f t="shared" si="406"/>
        <v>NEIN</v>
      </c>
      <c r="G2943" t="str">
        <f t="shared" si="407"/>
        <v>NEIN</v>
      </c>
      <c r="I2943" t="str">
        <f t="shared" si="408"/>
        <v>NEIN</v>
      </c>
      <c r="J2943" t="str">
        <f t="shared" si="409"/>
        <v>JA</v>
      </c>
      <c r="L2943" t="str">
        <f t="shared" si="410"/>
        <v>NEIN</v>
      </c>
      <c r="M2943" t="str">
        <f t="shared" si="411"/>
        <v>NEIN</v>
      </c>
      <c r="O2943" t="str">
        <f t="shared" si="412"/>
        <v>NEIN</v>
      </c>
      <c r="P2943" t="str">
        <f t="shared" si="413"/>
        <v>JA</v>
      </c>
    </row>
    <row r="2944" spans="2:16">
      <c r="B2944" s="3">
        <v>37963</v>
      </c>
      <c r="C2944" s="4">
        <v>3806.54</v>
      </c>
      <c r="D2944" s="15">
        <f t="shared" si="414"/>
        <v>-9.1599357581089915E-3</v>
      </c>
      <c r="E2944" s="7"/>
      <c r="F2944" t="str">
        <f t="shared" si="406"/>
        <v>NEIN</v>
      </c>
      <c r="G2944" t="str">
        <f t="shared" si="407"/>
        <v>NEIN</v>
      </c>
      <c r="I2944" t="str">
        <f t="shared" si="408"/>
        <v>JA</v>
      </c>
      <c r="J2944" t="str">
        <f t="shared" si="409"/>
        <v>NEIN</v>
      </c>
      <c r="L2944" t="str">
        <f t="shared" si="410"/>
        <v>NEIN</v>
      </c>
      <c r="M2944" t="str">
        <f t="shared" si="411"/>
        <v>NEIN</v>
      </c>
      <c r="O2944" t="str">
        <f t="shared" si="412"/>
        <v>JA</v>
      </c>
      <c r="P2944" t="str">
        <f t="shared" si="413"/>
        <v>NEIN</v>
      </c>
    </row>
    <row r="2945" spans="2:16">
      <c r="B2945" s="3">
        <v>37960</v>
      </c>
      <c r="C2945" s="4">
        <v>3841.73</v>
      </c>
      <c r="D2945" s="15">
        <f t="shared" si="414"/>
        <v>-8.529516514486031E-3</v>
      </c>
      <c r="E2945" s="7"/>
      <c r="F2945" t="str">
        <f t="shared" si="406"/>
        <v>NEIN</v>
      </c>
      <c r="G2945" t="str">
        <f t="shared" si="407"/>
        <v>NEIN</v>
      </c>
      <c r="I2945" t="str">
        <f t="shared" si="408"/>
        <v>JA</v>
      </c>
      <c r="J2945" t="str">
        <f t="shared" si="409"/>
        <v>NEIN</v>
      </c>
      <c r="L2945" t="str">
        <f t="shared" si="410"/>
        <v>NEIN</v>
      </c>
      <c r="M2945" t="str">
        <f t="shared" si="411"/>
        <v>NEIN</v>
      </c>
      <c r="O2945" t="str">
        <f t="shared" si="412"/>
        <v>NEIN</v>
      </c>
      <c r="P2945" t="str">
        <f t="shared" si="413"/>
        <v>NEIN</v>
      </c>
    </row>
    <row r="2946" spans="2:16">
      <c r="B2946" s="3">
        <v>37959</v>
      </c>
      <c r="C2946" s="4">
        <v>3874.78</v>
      </c>
      <c r="D2946" s="15">
        <f t="shared" si="414"/>
        <v>-2.2705810107172828E-4</v>
      </c>
      <c r="E2946" s="7"/>
      <c r="F2946" t="str">
        <f t="shared" si="406"/>
        <v>NEIN</v>
      </c>
      <c r="G2946" t="str">
        <f t="shared" si="407"/>
        <v>JA</v>
      </c>
      <c r="I2946" t="str">
        <f t="shared" si="408"/>
        <v>NEIN</v>
      </c>
      <c r="J2946" t="str">
        <f t="shared" si="409"/>
        <v>NEIN</v>
      </c>
      <c r="L2946" t="str">
        <f t="shared" si="410"/>
        <v>NEIN</v>
      </c>
      <c r="M2946" t="str">
        <f t="shared" si="411"/>
        <v>NEIN</v>
      </c>
      <c r="O2946" t="str">
        <f t="shared" si="412"/>
        <v>NEIN</v>
      </c>
      <c r="P2946" t="str">
        <f t="shared" si="413"/>
        <v>NEIN</v>
      </c>
    </row>
    <row r="2947" spans="2:16">
      <c r="B2947" s="3">
        <v>37958</v>
      </c>
      <c r="C2947" s="4">
        <v>3875.66</v>
      </c>
      <c r="D2947" s="15">
        <f t="shared" si="414"/>
        <v>1.7431207111092348E-2</v>
      </c>
      <c r="E2947" s="7"/>
      <c r="F2947" t="str">
        <f t="shared" si="406"/>
        <v>NEIN</v>
      </c>
      <c r="G2947" t="str">
        <f t="shared" si="407"/>
        <v>NEIN</v>
      </c>
      <c r="I2947" t="str">
        <f t="shared" si="408"/>
        <v>NEIN</v>
      </c>
      <c r="J2947" t="str">
        <f t="shared" si="409"/>
        <v>JA</v>
      </c>
      <c r="L2947" t="str">
        <f t="shared" si="410"/>
        <v>NEIN</v>
      </c>
      <c r="M2947" t="str">
        <f t="shared" si="411"/>
        <v>NEIN</v>
      </c>
      <c r="O2947" t="str">
        <f t="shared" si="412"/>
        <v>NEIN</v>
      </c>
      <c r="P2947" t="str">
        <f t="shared" si="413"/>
        <v>NEIN</v>
      </c>
    </row>
    <row r="2948" spans="2:16">
      <c r="B2948" s="3">
        <v>37957</v>
      </c>
      <c r="C2948" s="4">
        <v>3809.26</v>
      </c>
      <c r="D2948" s="15">
        <f t="shared" si="414"/>
        <v>-3.1246728776299594E-3</v>
      </c>
      <c r="E2948" s="7"/>
      <c r="F2948" t="str">
        <f t="shared" si="406"/>
        <v>NEIN</v>
      </c>
      <c r="G2948" t="str">
        <f t="shared" si="407"/>
        <v>JA</v>
      </c>
      <c r="I2948" t="str">
        <f t="shared" si="408"/>
        <v>NEIN</v>
      </c>
      <c r="J2948" t="str">
        <f t="shared" si="409"/>
        <v>NEIN</v>
      </c>
      <c r="L2948" t="str">
        <f t="shared" si="410"/>
        <v>NEIN</v>
      </c>
      <c r="M2948" t="str">
        <f t="shared" si="411"/>
        <v>JA</v>
      </c>
      <c r="O2948" t="str">
        <f t="shared" si="412"/>
        <v>NEIN</v>
      </c>
      <c r="P2948" t="str">
        <f t="shared" si="413"/>
        <v>NEIN</v>
      </c>
    </row>
    <row r="2949" spans="2:16">
      <c r="B2949" s="3">
        <v>37956</v>
      </c>
      <c r="C2949" s="4">
        <v>3821.2</v>
      </c>
      <c r="D2949" s="15">
        <f t="shared" si="414"/>
        <v>2.008836209773222E-2</v>
      </c>
      <c r="E2949" s="7"/>
      <c r="F2949" t="str">
        <f t="shared" si="406"/>
        <v>JA</v>
      </c>
      <c r="G2949" t="str">
        <f t="shared" si="407"/>
        <v>NEIN</v>
      </c>
      <c r="I2949" t="str">
        <f t="shared" si="408"/>
        <v>NEIN</v>
      </c>
      <c r="J2949" t="str">
        <f t="shared" si="409"/>
        <v>NEIN</v>
      </c>
      <c r="L2949" t="str">
        <f t="shared" si="410"/>
        <v>JA</v>
      </c>
      <c r="M2949" t="str">
        <f t="shared" si="411"/>
        <v>NEIN</v>
      </c>
      <c r="O2949" t="str">
        <f t="shared" si="412"/>
        <v>NEIN</v>
      </c>
      <c r="P2949" t="str">
        <f t="shared" si="413"/>
        <v>NEIN</v>
      </c>
    </row>
    <row r="2950" spans="2:16">
      <c r="B2950" s="3">
        <v>37953</v>
      </c>
      <c r="C2950" s="4">
        <v>3745.95</v>
      </c>
      <c r="D2950" s="15">
        <f t="shared" si="414"/>
        <v>2.563424735446654E-4</v>
      </c>
      <c r="E2950" s="7"/>
      <c r="F2950" t="str">
        <f t="shared" ref="F2950:F3013" si="415">IF(AND(D2951&gt;0,D2950&gt;0),"JA","NEIN")</f>
        <v>JA</v>
      </c>
      <c r="G2950" t="str">
        <f t="shared" ref="G2950:G3013" si="416">IF(AND(D2951&gt;0,D2950&lt;0),"JA","NEIN")</f>
        <v>NEIN</v>
      </c>
      <c r="I2950" t="str">
        <f t="shared" ref="I2950:I3013" si="417">IF(AND(D2951&lt;0,D2950&lt;0),"JA","NEIN")</f>
        <v>NEIN</v>
      </c>
      <c r="J2950" t="str">
        <f t="shared" ref="J2950:J3013" si="418">IF(AND(D2951&lt;0,D2950&gt;0),"JA","NEIN")</f>
        <v>NEIN</v>
      </c>
      <c r="L2950" t="str">
        <f t="shared" ref="L2950:L3013" si="419">IF(AND(D2952&gt;0,D2951&gt;0,D2950&gt;0),"JA", "NEIN")</f>
        <v>NEIN</v>
      </c>
      <c r="M2950" t="str">
        <f t="shared" ref="M2950:M3013" si="420">IF(AND(D2952&gt;0,D2951&gt;0,D2950&lt;0),"JA","NEIN")</f>
        <v>NEIN</v>
      </c>
      <c r="O2950" t="str">
        <f t="shared" ref="O2950:O3013" si="421">IF(AND(D2952&lt;0,D2951&lt;0,D2950&lt;0),"JA","NEIN")</f>
        <v>NEIN</v>
      </c>
      <c r="P2950" t="str">
        <f t="shared" ref="P2950:P3013" si="422">IF(AND(D2952&lt;0,D2951&lt;0,D2950&gt;0),"JA","NEIN")</f>
        <v>NEIN</v>
      </c>
    </row>
    <row r="2951" spans="2:16">
      <c r="B2951" s="3">
        <v>37952</v>
      </c>
      <c r="C2951" s="4">
        <v>3744.99</v>
      </c>
      <c r="D2951" s="15">
        <f t="shared" si="414"/>
        <v>8.6211075739701711E-3</v>
      </c>
      <c r="E2951" s="7"/>
      <c r="F2951" t="str">
        <f t="shared" si="415"/>
        <v>NEIN</v>
      </c>
      <c r="G2951" t="str">
        <f t="shared" si="416"/>
        <v>NEIN</v>
      </c>
      <c r="I2951" t="str">
        <f t="shared" si="417"/>
        <v>NEIN</v>
      </c>
      <c r="J2951" t="str">
        <f t="shared" si="418"/>
        <v>JA</v>
      </c>
      <c r="L2951" t="str">
        <f t="shared" si="419"/>
        <v>NEIN</v>
      </c>
      <c r="M2951" t="str">
        <f t="shared" si="420"/>
        <v>NEIN</v>
      </c>
      <c r="O2951" t="str">
        <f t="shared" si="421"/>
        <v>NEIN</v>
      </c>
      <c r="P2951" t="str">
        <f t="shared" si="422"/>
        <v>JA</v>
      </c>
    </row>
    <row r="2952" spans="2:16">
      <c r="B2952" s="3">
        <v>37951</v>
      </c>
      <c r="C2952" s="4">
        <v>3712.98</v>
      </c>
      <c r="D2952" s="15">
        <f t="shared" si="414"/>
        <v>-5.4056081175196981E-3</v>
      </c>
      <c r="E2952" s="7"/>
      <c r="F2952" t="str">
        <f t="shared" si="415"/>
        <v>NEIN</v>
      </c>
      <c r="G2952" t="str">
        <f t="shared" si="416"/>
        <v>NEIN</v>
      </c>
      <c r="I2952" t="str">
        <f t="shared" si="417"/>
        <v>JA</v>
      </c>
      <c r="J2952" t="str">
        <f t="shared" si="418"/>
        <v>NEIN</v>
      </c>
      <c r="L2952" t="str">
        <f t="shared" si="419"/>
        <v>NEIN</v>
      </c>
      <c r="M2952" t="str">
        <f t="shared" si="420"/>
        <v>NEIN</v>
      </c>
      <c r="O2952" t="str">
        <f t="shared" si="421"/>
        <v>NEIN</v>
      </c>
      <c r="P2952" t="str">
        <f t="shared" si="422"/>
        <v>NEIN</v>
      </c>
    </row>
    <row r="2953" spans="2:16">
      <c r="B2953" s="3">
        <v>37950</v>
      </c>
      <c r="C2953" s="4">
        <v>3733.16</v>
      </c>
      <c r="D2953" s="15">
        <f t="shared" si="414"/>
        <v>-1.0516203784228613E-3</v>
      </c>
      <c r="E2953" s="7"/>
      <c r="F2953" t="str">
        <f t="shared" si="415"/>
        <v>NEIN</v>
      </c>
      <c r="G2953" t="str">
        <f t="shared" si="416"/>
        <v>JA</v>
      </c>
      <c r="I2953" t="str">
        <f t="shared" si="417"/>
        <v>NEIN</v>
      </c>
      <c r="J2953" t="str">
        <f t="shared" si="418"/>
        <v>NEIN</v>
      </c>
      <c r="L2953" t="str">
        <f t="shared" si="419"/>
        <v>NEIN</v>
      </c>
      <c r="M2953" t="str">
        <f t="shared" si="420"/>
        <v>JA</v>
      </c>
      <c r="O2953" t="str">
        <f t="shared" si="421"/>
        <v>NEIN</v>
      </c>
      <c r="P2953" t="str">
        <f t="shared" si="422"/>
        <v>NEIN</v>
      </c>
    </row>
    <row r="2954" spans="2:16">
      <c r="B2954" s="3">
        <v>37949</v>
      </c>
      <c r="C2954" s="4">
        <v>3737.09</v>
      </c>
      <c r="D2954" s="15">
        <f t="shared" si="414"/>
        <v>2.6038849612190308E-2</v>
      </c>
      <c r="E2954" s="7"/>
      <c r="F2954" t="str">
        <f t="shared" si="415"/>
        <v>JA</v>
      </c>
      <c r="G2954" t="str">
        <f t="shared" si="416"/>
        <v>NEIN</v>
      </c>
      <c r="I2954" t="str">
        <f t="shared" si="417"/>
        <v>NEIN</v>
      </c>
      <c r="J2954" t="str">
        <f t="shared" si="418"/>
        <v>NEIN</v>
      </c>
      <c r="L2954" t="str">
        <f t="shared" si="419"/>
        <v>NEIN</v>
      </c>
      <c r="M2954" t="str">
        <f t="shared" si="420"/>
        <v>NEIN</v>
      </c>
      <c r="O2954" t="str">
        <f t="shared" si="421"/>
        <v>NEIN</v>
      </c>
      <c r="P2954" t="str">
        <f t="shared" si="422"/>
        <v>NEIN</v>
      </c>
    </row>
    <row r="2955" spans="2:16">
      <c r="B2955" s="3">
        <v>37946</v>
      </c>
      <c r="C2955" s="4">
        <v>3642.25</v>
      </c>
      <c r="D2955" s="15">
        <f t="shared" si="414"/>
        <v>1.1572165231828228E-3</v>
      </c>
      <c r="E2955" s="7"/>
      <c r="F2955" t="str">
        <f t="shared" si="415"/>
        <v>NEIN</v>
      </c>
      <c r="G2955" t="str">
        <f t="shared" si="416"/>
        <v>NEIN</v>
      </c>
      <c r="I2955" t="str">
        <f t="shared" si="417"/>
        <v>NEIN</v>
      </c>
      <c r="J2955" t="str">
        <f t="shared" si="418"/>
        <v>JA</v>
      </c>
      <c r="L2955" t="str">
        <f t="shared" si="419"/>
        <v>NEIN</v>
      </c>
      <c r="M2955" t="str">
        <f t="shared" si="420"/>
        <v>NEIN</v>
      </c>
      <c r="O2955" t="str">
        <f t="shared" si="421"/>
        <v>NEIN</v>
      </c>
      <c r="P2955" t="str">
        <f t="shared" si="422"/>
        <v>JA</v>
      </c>
    </row>
    <row r="2956" spans="2:16">
      <c r="B2956" s="3">
        <v>37945</v>
      </c>
      <c r="C2956" s="4">
        <v>3638.04</v>
      </c>
      <c r="D2956" s="15">
        <f t="shared" ref="D2956:D3019" si="423">(C2956-C2957)/C2957</f>
        <v>-3.9016616971817683E-3</v>
      </c>
      <c r="E2956" s="7"/>
      <c r="F2956" t="str">
        <f t="shared" si="415"/>
        <v>NEIN</v>
      </c>
      <c r="G2956" t="str">
        <f t="shared" si="416"/>
        <v>NEIN</v>
      </c>
      <c r="I2956" t="str">
        <f t="shared" si="417"/>
        <v>JA</v>
      </c>
      <c r="J2956" t="str">
        <f t="shared" si="418"/>
        <v>NEIN</v>
      </c>
      <c r="L2956" t="str">
        <f t="shared" si="419"/>
        <v>NEIN</v>
      </c>
      <c r="M2956" t="str">
        <f t="shared" si="420"/>
        <v>NEIN</v>
      </c>
      <c r="O2956" t="str">
        <f t="shared" si="421"/>
        <v>JA</v>
      </c>
      <c r="P2956" t="str">
        <f t="shared" si="422"/>
        <v>NEIN</v>
      </c>
    </row>
    <row r="2957" spans="2:16">
      <c r="B2957" s="3">
        <v>37944</v>
      </c>
      <c r="C2957" s="4">
        <v>3652.29</v>
      </c>
      <c r="D2957" s="15">
        <f t="shared" si="423"/>
        <v>-3.8158569449142552E-3</v>
      </c>
      <c r="E2957" s="7"/>
      <c r="F2957" t="str">
        <f t="shared" si="415"/>
        <v>NEIN</v>
      </c>
      <c r="G2957" t="str">
        <f t="shared" si="416"/>
        <v>NEIN</v>
      </c>
      <c r="I2957" t="str">
        <f t="shared" si="417"/>
        <v>JA</v>
      </c>
      <c r="J2957" t="str">
        <f t="shared" si="418"/>
        <v>NEIN</v>
      </c>
      <c r="L2957" t="str">
        <f t="shared" si="419"/>
        <v>NEIN</v>
      </c>
      <c r="M2957" t="str">
        <f t="shared" si="420"/>
        <v>NEIN</v>
      </c>
      <c r="O2957" t="str">
        <f t="shared" si="421"/>
        <v>JA</v>
      </c>
      <c r="P2957" t="str">
        <f t="shared" si="422"/>
        <v>NEIN</v>
      </c>
    </row>
    <row r="2958" spans="2:16">
      <c r="B2958" s="3">
        <v>37943</v>
      </c>
      <c r="C2958" s="4">
        <v>3666.28</v>
      </c>
      <c r="D2958" s="15">
        <f t="shared" si="423"/>
        <v>-2.2479004174671561E-3</v>
      </c>
      <c r="E2958" s="7"/>
      <c r="F2958" t="str">
        <f t="shared" si="415"/>
        <v>NEIN</v>
      </c>
      <c r="G2958" t="str">
        <f t="shared" si="416"/>
        <v>NEIN</v>
      </c>
      <c r="I2958" t="str">
        <f t="shared" si="417"/>
        <v>JA</v>
      </c>
      <c r="J2958" t="str">
        <f t="shared" si="418"/>
        <v>NEIN</v>
      </c>
      <c r="L2958" t="str">
        <f t="shared" si="419"/>
        <v>NEIN</v>
      </c>
      <c r="M2958" t="str">
        <f t="shared" si="420"/>
        <v>NEIN</v>
      </c>
      <c r="O2958" t="str">
        <f t="shared" si="421"/>
        <v>NEIN</v>
      </c>
      <c r="P2958" t="str">
        <f t="shared" si="422"/>
        <v>NEIN</v>
      </c>
    </row>
    <row r="2959" spans="2:16">
      <c r="B2959" s="3">
        <v>37942</v>
      </c>
      <c r="C2959" s="4">
        <v>3674.54</v>
      </c>
      <c r="D2959" s="15">
        <f t="shared" si="423"/>
        <v>-3.2353715700215967E-2</v>
      </c>
      <c r="E2959" s="7"/>
      <c r="F2959" t="str">
        <f t="shared" si="415"/>
        <v>NEIN</v>
      </c>
      <c r="G2959" t="str">
        <f t="shared" si="416"/>
        <v>JA</v>
      </c>
      <c r="I2959" t="str">
        <f t="shared" si="417"/>
        <v>NEIN</v>
      </c>
      <c r="J2959" t="str">
        <f t="shared" si="418"/>
        <v>NEIN</v>
      </c>
      <c r="L2959" t="str">
        <f t="shared" si="419"/>
        <v>NEIN</v>
      </c>
      <c r="M2959" t="str">
        <f t="shared" si="420"/>
        <v>JA</v>
      </c>
      <c r="O2959" t="str">
        <f t="shared" si="421"/>
        <v>NEIN</v>
      </c>
      <c r="P2959" t="str">
        <f t="shared" si="422"/>
        <v>NEIN</v>
      </c>
    </row>
    <row r="2960" spans="2:16">
      <c r="B2960" s="3">
        <v>37939</v>
      </c>
      <c r="C2960" s="4">
        <v>3797.4</v>
      </c>
      <c r="D2960" s="15">
        <f t="shared" si="423"/>
        <v>8.4475473962911368E-3</v>
      </c>
      <c r="E2960" s="7"/>
      <c r="F2960" t="str">
        <f t="shared" si="415"/>
        <v>JA</v>
      </c>
      <c r="G2960" t="str">
        <f t="shared" si="416"/>
        <v>NEIN</v>
      </c>
      <c r="I2960" t="str">
        <f t="shared" si="417"/>
        <v>NEIN</v>
      </c>
      <c r="J2960" t="str">
        <f t="shared" si="418"/>
        <v>NEIN</v>
      </c>
      <c r="L2960" t="str">
        <f t="shared" si="419"/>
        <v>JA</v>
      </c>
      <c r="M2960" t="str">
        <f t="shared" si="420"/>
        <v>NEIN</v>
      </c>
      <c r="O2960" t="str">
        <f t="shared" si="421"/>
        <v>NEIN</v>
      </c>
      <c r="P2960" t="str">
        <f t="shared" si="422"/>
        <v>NEIN</v>
      </c>
    </row>
    <row r="2961" spans="2:16">
      <c r="B2961" s="3">
        <v>37938</v>
      </c>
      <c r="C2961" s="4">
        <v>3765.59</v>
      </c>
      <c r="D2961" s="15">
        <f t="shared" si="423"/>
        <v>4.6020371684532355E-3</v>
      </c>
      <c r="E2961" s="7"/>
      <c r="F2961" t="str">
        <f t="shared" si="415"/>
        <v>JA</v>
      </c>
      <c r="G2961" t="str">
        <f t="shared" si="416"/>
        <v>NEIN</v>
      </c>
      <c r="I2961" t="str">
        <f t="shared" si="417"/>
        <v>NEIN</v>
      </c>
      <c r="J2961" t="str">
        <f t="shared" si="418"/>
        <v>NEIN</v>
      </c>
      <c r="L2961" t="str">
        <f t="shared" si="419"/>
        <v>NEIN</v>
      </c>
      <c r="M2961" t="str">
        <f t="shared" si="420"/>
        <v>NEIN</v>
      </c>
      <c r="O2961" t="str">
        <f t="shared" si="421"/>
        <v>NEIN</v>
      </c>
      <c r="P2961" t="str">
        <f t="shared" si="422"/>
        <v>NEIN</v>
      </c>
    </row>
    <row r="2962" spans="2:16">
      <c r="B2962" s="3">
        <v>37937</v>
      </c>
      <c r="C2962" s="4">
        <v>3748.34</v>
      </c>
      <c r="D2962" s="15">
        <f t="shared" si="423"/>
        <v>4.951915214203244E-3</v>
      </c>
      <c r="E2962" s="7"/>
      <c r="F2962" t="str">
        <f t="shared" si="415"/>
        <v>NEIN</v>
      </c>
      <c r="G2962" t="str">
        <f t="shared" si="416"/>
        <v>NEIN</v>
      </c>
      <c r="I2962" t="str">
        <f t="shared" si="417"/>
        <v>NEIN</v>
      </c>
      <c r="J2962" t="str">
        <f t="shared" si="418"/>
        <v>JA</v>
      </c>
      <c r="L2962" t="str">
        <f t="shared" si="419"/>
        <v>NEIN</v>
      </c>
      <c r="M2962" t="str">
        <f t="shared" si="420"/>
        <v>NEIN</v>
      </c>
      <c r="O2962" t="str">
        <f t="shared" si="421"/>
        <v>NEIN</v>
      </c>
      <c r="P2962" t="str">
        <f t="shared" si="422"/>
        <v>JA</v>
      </c>
    </row>
    <row r="2963" spans="2:16">
      <c r="B2963" s="3">
        <v>37936</v>
      </c>
      <c r="C2963" s="4">
        <v>3729.87</v>
      </c>
      <c r="D2963" s="15">
        <f t="shared" si="423"/>
        <v>-4.3697147006064455E-3</v>
      </c>
      <c r="E2963" s="7"/>
      <c r="F2963" t="str">
        <f t="shared" si="415"/>
        <v>NEIN</v>
      </c>
      <c r="G2963" t="str">
        <f t="shared" si="416"/>
        <v>NEIN</v>
      </c>
      <c r="I2963" t="str">
        <f t="shared" si="417"/>
        <v>JA</v>
      </c>
      <c r="J2963" t="str">
        <f t="shared" si="418"/>
        <v>NEIN</v>
      </c>
      <c r="L2963" t="str">
        <f t="shared" si="419"/>
        <v>NEIN</v>
      </c>
      <c r="M2963" t="str">
        <f t="shared" si="420"/>
        <v>NEIN</v>
      </c>
      <c r="O2963" t="str">
        <f t="shared" si="421"/>
        <v>NEIN</v>
      </c>
      <c r="P2963" t="str">
        <f t="shared" si="422"/>
        <v>NEIN</v>
      </c>
    </row>
    <row r="2964" spans="2:16">
      <c r="B2964" s="3">
        <v>37935</v>
      </c>
      <c r="C2964" s="4">
        <v>3746.24</v>
      </c>
      <c r="D2964" s="15">
        <f t="shared" si="423"/>
        <v>-9.601962691933549E-3</v>
      </c>
      <c r="E2964" s="7"/>
      <c r="F2964" t="str">
        <f t="shared" si="415"/>
        <v>NEIN</v>
      </c>
      <c r="G2964" t="str">
        <f t="shared" si="416"/>
        <v>JA</v>
      </c>
      <c r="I2964" t="str">
        <f t="shared" si="417"/>
        <v>NEIN</v>
      </c>
      <c r="J2964" t="str">
        <f t="shared" si="418"/>
        <v>NEIN</v>
      </c>
      <c r="L2964" t="str">
        <f t="shared" si="419"/>
        <v>NEIN</v>
      </c>
      <c r="M2964" t="str">
        <f t="shared" si="420"/>
        <v>JA</v>
      </c>
      <c r="O2964" t="str">
        <f t="shared" si="421"/>
        <v>NEIN</v>
      </c>
      <c r="P2964" t="str">
        <f t="shared" si="422"/>
        <v>NEIN</v>
      </c>
    </row>
    <row r="2965" spans="2:16">
      <c r="B2965" s="3">
        <v>37932</v>
      </c>
      <c r="C2965" s="4">
        <v>3782.56</v>
      </c>
      <c r="D2965" s="15">
        <f t="shared" si="423"/>
        <v>1.3023811373003808E-2</v>
      </c>
      <c r="E2965" s="7"/>
      <c r="F2965" t="str">
        <f t="shared" si="415"/>
        <v>JA</v>
      </c>
      <c r="G2965" t="str">
        <f t="shared" si="416"/>
        <v>NEIN</v>
      </c>
      <c r="I2965" t="str">
        <f t="shared" si="417"/>
        <v>NEIN</v>
      </c>
      <c r="J2965" t="str">
        <f t="shared" si="418"/>
        <v>NEIN</v>
      </c>
      <c r="L2965" t="str">
        <f t="shared" si="419"/>
        <v>NEIN</v>
      </c>
      <c r="M2965" t="str">
        <f t="shared" si="420"/>
        <v>NEIN</v>
      </c>
      <c r="O2965" t="str">
        <f t="shared" si="421"/>
        <v>NEIN</v>
      </c>
      <c r="P2965" t="str">
        <f t="shared" si="422"/>
        <v>NEIN</v>
      </c>
    </row>
    <row r="2966" spans="2:16">
      <c r="B2966" s="3">
        <v>37931</v>
      </c>
      <c r="C2966" s="4">
        <v>3733.93</v>
      </c>
      <c r="D2966" s="15">
        <f t="shared" si="423"/>
        <v>4.3656023885735853E-3</v>
      </c>
      <c r="E2966" s="7"/>
      <c r="F2966" t="str">
        <f t="shared" si="415"/>
        <v>NEIN</v>
      </c>
      <c r="G2966" t="str">
        <f t="shared" si="416"/>
        <v>NEIN</v>
      </c>
      <c r="I2966" t="str">
        <f t="shared" si="417"/>
        <v>NEIN</v>
      </c>
      <c r="J2966" t="str">
        <f t="shared" si="418"/>
        <v>JA</v>
      </c>
      <c r="L2966" t="str">
        <f t="shared" si="419"/>
        <v>NEIN</v>
      </c>
      <c r="M2966" t="str">
        <f t="shared" si="420"/>
        <v>NEIN</v>
      </c>
      <c r="O2966" t="str">
        <f t="shared" si="421"/>
        <v>NEIN</v>
      </c>
      <c r="P2966" t="str">
        <f t="shared" si="422"/>
        <v>JA</v>
      </c>
    </row>
    <row r="2967" spans="2:16">
      <c r="B2967" s="3">
        <v>37930</v>
      </c>
      <c r="C2967" s="4">
        <v>3717.7</v>
      </c>
      <c r="D2967" s="15">
        <f t="shared" si="423"/>
        <v>-6.4168521879034504E-3</v>
      </c>
      <c r="E2967" s="7"/>
      <c r="F2967" t="str">
        <f t="shared" si="415"/>
        <v>NEIN</v>
      </c>
      <c r="G2967" t="str">
        <f t="shared" si="416"/>
        <v>NEIN</v>
      </c>
      <c r="I2967" t="str">
        <f t="shared" si="417"/>
        <v>JA</v>
      </c>
      <c r="J2967" t="str">
        <f t="shared" si="418"/>
        <v>NEIN</v>
      </c>
      <c r="L2967" t="str">
        <f t="shared" si="419"/>
        <v>NEIN</v>
      </c>
      <c r="M2967" t="str">
        <f t="shared" si="420"/>
        <v>NEIN</v>
      </c>
      <c r="O2967" t="str">
        <f t="shared" si="421"/>
        <v>NEIN</v>
      </c>
      <c r="P2967" t="str">
        <f t="shared" si="422"/>
        <v>NEIN</v>
      </c>
    </row>
    <row r="2968" spans="2:16">
      <c r="B2968" s="3">
        <v>37929</v>
      </c>
      <c r="C2968" s="4">
        <v>3741.71</v>
      </c>
      <c r="D2968" s="15">
        <f t="shared" si="423"/>
        <v>-7.4509280277739712E-4</v>
      </c>
      <c r="E2968" s="7"/>
      <c r="F2968" t="str">
        <f t="shared" si="415"/>
        <v>NEIN</v>
      </c>
      <c r="G2968" t="str">
        <f t="shared" si="416"/>
        <v>JA</v>
      </c>
      <c r="I2968" t="str">
        <f t="shared" si="417"/>
        <v>NEIN</v>
      </c>
      <c r="J2968" t="str">
        <f t="shared" si="418"/>
        <v>NEIN</v>
      </c>
      <c r="L2968" t="str">
        <f t="shared" si="419"/>
        <v>NEIN</v>
      </c>
      <c r="M2968" t="str">
        <f t="shared" si="420"/>
        <v>JA</v>
      </c>
      <c r="O2968" t="str">
        <f t="shared" si="421"/>
        <v>NEIN</v>
      </c>
      <c r="P2968" t="str">
        <f t="shared" si="422"/>
        <v>NEIN</v>
      </c>
    </row>
    <row r="2969" spans="2:16">
      <c r="B2969" s="3">
        <v>37928</v>
      </c>
      <c r="C2969" s="4">
        <v>3744.5</v>
      </c>
      <c r="D2969" s="15">
        <f t="shared" si="423"/>
        <v>2.4209584818339281E-2</v>
      </c>
      <c r="E2969" s="7"/>
      <c r="F2969" t="str">
        <f t="shared" si="415"/>
        <v>JA</v>
      </c>
      <c r="G2969" t="str">
        <f t="shared" si="416"/>
        <v>NEIN</v>
      </c>
      <c r="I2969" t="str">
        <f t="shared" si="417"/>
        <v>NEIN</v>
      </c>
      <c r="J2969" t="str">
        <f t="shared" si="418"/>
        <v>NEIN</v>
      </c>
      <c r="L2969" t="str">
        <f t="shared" si="419"/>
        <v>JA</v>
      </c>
      <c r="M2969" t="str">
        <f t="shared" si="420"/>
        <v>NEIN</v>
      </c>
      <c r="O2969" t="str">
        <f t="shared" si="421"/>
        <v>NEIN</v>
      </c>
      <c r="P2969" t="str">
        <f t="shared" si="422"/>
        <v>NEIN</v>
      </c>
    </row>
    <row r="2970" spans="2:16">
      <c r="B2970" s="3">
        <v>37925</v>
      </c>
      <c r="C2970" s="4">
        <v>3655.99</v>
      </c>
      <c r="D2970" s="15">
        <f t="shared" si="423"/>
        <v>4.4866828220218175E-3</v>
      </c>
      <c r="E2970" s="7"/>
      <c r="F2970" t="str">
        <f t="shared" si="415"/>
        <v>JA</v>
      </c>
      <c r="G2970" t="str">
        <f t="shared" si="416"/>
        <v>NEIN</v>
      </c>
      <c r="I2970" t="str">
        <f t="shared" si="417"/>
        <v>NEIN</v>
      </c>
      <c r="J2970" t="str">
        <f t="shared" si="418"/>
        <v>NEIN</v>
      </c>
      <c r="L2970" t="str">
        <f t="shared" si="419"/>
        <v>JA</v>
      </c>
      <c r="M2970" t="str">
        <f t="shared" si="420"/>
        <v>NEIN</v>
      </c>
      <c r="O2970" t="str">
        <f t="shared" si="421"/>
        <v>NEIN</v>
      </c>
      <c r="P2970" t="str">
        <f t="shared" si="422"/>
        <v>NEIN</v>
      </c>
    </row>
    <row r="2971" spans="2:16">
      <c r="B2971" s="3">
        <v>37924</v>
      </c>
      <c r="C2971" s="4">
        <v>3639.66</v>
      </c>
      <c r="D2971" s="15">
        <f t="shared" si="423"/>
        <v>6.7046152314253343E-3</v>
      </c>
      <c r="E2971" s="7"/>
      <c r="F2971" t="str">
        <f t="shared" si="415"/>
        <v>JA</v>
      </c>
      <c r="G2971" t="str">
        <f t="shared" si="416"/>
        <v>NEIN</v>
      </c>
      <c r="I2971" t="str">
        <f t="shared" si="417"/>
        <v>NEIN</v>
      </c>
      <c r="J2971" t="str">
        <f t="shared" si="418"/>
        <v>NEIN</v>
      </c>
      <c r="L2971" t="str">
        <f t="shared" si="419"/>
        <v>JA</v>
      </c>
      <c r="M2971" t="str">
        <f t="shared" si="420"/>
        <v>NEIN</v>
      </c>
      <c r="O2971" t="str">
        <f t="shared" si="421"/>
        <v>NEIN</v>
      </c>
      <c r="P2971" t="str">
        <f t="shared" si="422"/>
        <v>NEIN</v>
      </c>
    </row>
    <row r="2972" spans="2:16">
      <c r="B2972" s="3">
        <v>37923</v>
      </c>
      <c r="C2972" s="4">
        <v>3615.42</v>
      </c>
      <c r="D2972" s="15">
        <f t="shared" si="423"/>
        <v>7.9427253946969239E-3</v>
      </c>
      <c r="E2972" s="7"/>
      <c r="F2972" t="str">
        <f t="shared" si="415"/>
        <v>JA</v>
      </c>
      <c r="G2972" t="str">
        <f t="shared" si="416"/>
        <v>NEIN</v>
      </c>
      <c r="I2972" t="str">
        <f t="shared" si="417"/>
        <v>NEIN</v>
      </c>
      <c r="J2972" t="str">
        <f t="shared" si="418"/>
        <v>NEIN</v>
      </c>
      <c r="L2972" t="str">
        <f t="shared" si="419"/>
        <v>JA</v>
      </c>
      <c r="M2972" t="str">
        <f t="shared" si="420"/>
        <v>NEIN</v>
      </c>
      <c r="O2972" t="str">
        <f t="shared" si="421"/>
        <v>NEIN</v>
      </c>
      <c r="P2972" t="str">
        <f t="shared" si="422"/>
        <v>NEIN</v>
      </c>
    </row>
    <row r="2973" spans="2:16">
      <c r="B2973" s="3">
        <v>37922</v>
      </c>
      <c r="C2973" s="4">
        <v>3586.93</v>
      </c>
      <c r="D2973" s="15">
        <f t="shared" si="423"/>
        <v>1.9854425521025825E-2</v>
      </c>
      <c r="E2973" s="7"/>
      <c r="F2973" t="str">
        <f t="shared" si="415"/>
        <v>JA</v>
      </c>
      <c r="G2973" t="str">
        <f t="shared" si="416"/>
        <v>NEIN</v>
      </c>
      <c r="I2973" t="str">
        <f t="shared" si="417"/>
        <v>NEIN</v>
      </c>
      <c r="J2973" t="str">
        <f t="shared" si="418"/>
        <v>NEIN</v>
      </c>
      <c r="L2973" t="str">
        <f t="shared" si="419"/>
        <v>NEIN</v>
      </c>
      <c r="M2973" t="str">
        <f t="shared" si="420"/>
        <v>NEIN</v>
      </c>
      <c r="O2973" t="str">
        <f t="shared" si="421"/>
        <v>NEIN</v>
      </c>
      <c r="P2973" t="str">
        <f t="shared" si="422"/>
        <v>NEIN</v>
      </c>
    </row>
    <row r="2974" spans="2:16">
      <c r="B2974" s="3">
        <v>37921</v>
      </c>
      <c r="C2974" s="4">
        <v>3517.1</v>
      </c>
      <c r="D2974" s="15">
        <f t="shared" si="423"/>
        <v>1.8669771537142603E-2</v>
      </c>
      <c r="E2974" s="7"/>
      <c r="F2974" t="str">
        <f t="shared" si="415"/>
        <v>NEIN</v>
      </c>
      <c r="G2974" t="str">
        <f t="shared" si="416"/>
        <v>NEIN</v>
      </c>
      <c r="I2974" t="str">
        <f t="shared" si="417"/>
        <v>NEIN</v>
      </c>
      <c r="J2974" t="str">
        <f t="shared" si="418"/>
        <v>JA</v>
      </c>
      <c r="L2974" t="str">
        <f t="shared" si="419"/>
        <v>NEIN</v>
      </c>
      <c r="M2974" t="str">
        <f t="shared" si="420"/>
        <v>NEIN</v>
      </c>
      <c r="O2974" t="str">
        <f t="shared" si="421"/>
        <v>NEIN</v>
      </c>
      <c r="P2974" t="str">
        <f t="shared" si="422"/>
        <v>NEIN</v>
      </c>
    </row>
    <row r="2975" spans="2:16">
      <c r="B2975" s="3">
        <v>37918</v>
      </c>
      <c r="C2975" s="4">
        <v>3452.64</v>
      </c>
      <c r="D2975" s="15">
        <f t="shared" si="423"/>
        <v>-1.2724683598597712E-2</v>
      </c>
      <c r="E2975" s="7"/>
      <c r="F2975" t="str">
        <f t="shared" si="415"/>
        <v>NEIN</v>
      </c>
      <c r="G2975" t="str">
        <f t="shared" si="416"/>
        <v>JA</v>
      </c>
      <c r="I2975" t="str">
        <f t="shared" si="417"/>
        <v>NEIN</v>
      </c>
      <c r="J2975" t="str">
        <f t="shared" si="418"/>
        <v>NEIN</v>
      </c>
      <c r="L2975" t="str">
        <f t="shared" si="419"/>
        <v>NEIN</v>
      </c>
      <c r="M2975" t="str">
        <f t="shared" si="420"/>
        <v>NEIN</v>
      </c>
      <c r="O2975" t="str">
        <f t="shared" si="421"/>
        <v>NEIN</v>
      </c>
      <c r="P2975" t="str">
        <f t="shared" si="422"/>
        <v>NEIN</v>
      </c>
    </row>
    <row r="2976" spans="2:16">
      <c r="B2976" s="3">
        <v>37917</v>
      </c>
      <c r="C2976" s="4">
        <v>3497.14</v>
      </c>
      <c r="D2976" s="15">
        <f t="shared" si="423"/>
        <v>1.8736033919669868E-3</v>
      </c>
      <c r="E2976" s="7"/>
      <c r="F2976" t="str">
        <f t="shared" si="415"/>
        <v>NEIN</v>
      </c>
      <c r="G2976" t="str">
        <f t="shared" si="416"/>
        <v>NEIN</v>
      </c>
      <c r="I2976" t="str">
        <f t="shared" si="417"/>
        <v>NEIN</v>
      </c>
      <c r="J2976" t="str">
        <f t="shared" si="418"/>
        <v>JA</v>
      </c>
      <c r="L2976" t="str">
        <f t="shared" si="419"/>
        <v>NEIN</v>
      </c>
      <c r="M2976" t="str">
        <f t="shared" si="420"/>
        <v>NEIN</v>
      </c>
      <c r="O2976" t="str">
        <f t="shared" si="421"/>
        <v>NEIN</v>
      </c>
      <c r="P2976" t="str">
        <f t="shared" si="422"/>
        <v>NEIN</v>
      </c>
    </row>
    <row r="2977" spans="2:16">
      <c r="B2977" s="3">
        <v>37916</v>
      </c>
      <c r="C2977" s="4">
        <v>3490.6</v>
      </c>
      <c r="D2977" s="15">
        <f t="shared" si="423"/>
        <v>-2.4993854885924344E-2</v>
      </c>
      <c r="E2977" s="7"/>
      <c r="F2977" t="str">
        <f t="shared" si="415"/>
        <v>NEIN</v>
      </c>
      <c r="G2977" t="str">
        <f t="shared" si="416"/>
        <v>JA</v>
      </c>
      <c r="I2977" t="str">
        <f t="shared" si="417"/>
        <v>NEIN</v>
      </c>
      <c r="J2977" t="str">
        <f t="shared" si="418"/>
        <v>NEIN</v>
      </c>
      <c r="L2977" t="str">
        <f t="shared" si="419"/>
        <v>NEIN</v>
      </c>
      <c r="M2977" t="str">
        <f t="shared" si="420"/>
        <v>JA</v>
      </c>
      <c r="O2977" t="str">
        <f t="shared" si="421"/>
        <v>NEIN</v>
      </c>
      <c r="P2977" t="str">
        <f t="shared" si="422"/>
        <v>NEIN</v>
      </c>
    </row>
    <row r="2978" spans="2:16">
      <c r="B2978" s="3">
        <v>37915</v>
      </c>
      <c r="C2978" s="4">
        <v>3580.08</v>
      </c>
      <c r="D2978" s="15">
        <f t="shared" si="423"/>
        <v>5.8297488572287481E-3</v>
      </c>
      <c r="E2978" s="7"/>
      <c r="F2978" t="str">
        <f t="shared" si="415"/>
        <v>JA</v>
      </c>
      <c r="G2978" t="str">
        <f t="shared" si="416"/>
        <v>NEIN</v>
      </c>
      <c r="I2978" t="str">
        <f t="shared" si="417"/>
        <v>NEIN</v>
      </c>
      <c r="J2978" t="str">
        <f t="shared" si="418"/>
        <v>NEIN</v>
      </c>
      <c r="L2978" t="str">
        <f t="shared" si="419"/>
        <v>NEIN</v>
      </c>
      <c r="M2978" t="str">
        <f t="shared" si="420"/>
        <v>NEIN</v>
      </c>
      <c r="O2978" t="str">
        <f t="shared" si="421"/>
        <v>NEIN</v>
      </c>
      <c r="P2978" t="str">
        <f t="shared" si="422"/>
        <v>NEIN</v>
      </c>
    </row>
    <row r="2979" spans="2:16">
      <c r="B2979" s="3">
        <v>37914</v>
      </c>
      <c r="C2979" s="4">
        <v>3559.33</v>
      </c>
      <c r="D2979" s="15">
        <f t="shared" si="423"/>
        <v>1.2130794188820633E-2</v>
      </c>
      <c r="E2979" s="7"/>
      <c r="F2979" t="str">
        <f t="shared" si="415"/>
        <v>NEIN</v>
      </c>
      <c r="G2979" t="str">
        <f t="shared" si="416"/>
        <v>NEIN</v>
      </c>
      <c r="I2979" t="str">
        <f t="shared" si="417"/>
        <v>NEIN</v>
      </c>
      <c r="J2979" t="str">
        <f t="shared" si="418"/>
        <v>JA</v>
      </c>
      <c r="L2979" t="str">
        <f t="shared" si="419"/>
        <v>NEIN</v>
      </c>
      <c r="M2979" t="str">
        <f t="shared" si="420"/>
        <v>NEIN</v>
      </c>
      <c r="O2979" t="str">
        <f t="shared" si="421"/>
        <v>NEIN</v>
      </c>
      <c r="P2979" t="str">
        <f t="shared" si="422"/>
        <v>NEIN</v>
      </c>
    </row>
    <row r="2980" spans="2:16">
      <c r="B2980" s="3">
        <v>37911</v>
      </c>
      <c r="C2980" s="4">
        <v>3516.67</v>
      </c>
      <c r="D2980" s="15">
        <f t="shared" si="423"/>
        <v>-1.7063940163008769E-2</v>
      </c>
      <c r="E2980" s="7"/>
      <c r="F2980" t="str">
        <f t="shared" si="415"/>
        <v>NEIN</v>
      </c>
      <c r="G2980" t="str">
        <f t="shared" si="416"/>
        <v>JA</v>
      </c>
      <c r="I2980" t="str">
        <f t="shared" si="417"/>
        <v>NEIN</v>
      </c>
      <c r="J2980" t="str">
        <f t="shared" si="418"/>
        <v>NEIN</v>
      </c>
      <c r="L2980" t="str">
        <f t="shared" si="419"/>
        <v>NEIN</v>
      </c>
      <c r="M2980" t="str">
        <f t="shared" si="420"/>
        <v>JA</v>
      </c>
      <c r="O2980" t="str">
        <f t="shared" si="421"/>
        <v>NEIN</v>
      </c>
      <c r="P2980" t="str">
        <f t="shared" si="422"/>
        <v>NEIN</v>
      </c>
    </row>
    <row r="2981" spans="2:16">
      <c r="B2981" s="3">
        <v>37910</v>
      </c>
      <c r="C2981" s="4">
        <v>3577.72</v>
      </c>
      <c r="D2981" s="15">
        <f t="shared" si="423"/>
        <v>1.9996751228091437E-3</v>
      </c>
      <c r="E2981" s="7"/>
      <c r="F2981" t="str">
        <f t="shared" si="415"/>
        <v>JA</v>
      </c>
      <c r="G2981" t="str">
        <f t="shared" si="416"/>
        <v>NEIN</v>
      </c>
      <c r="I2981" t="str">
        <f t="shared" si="417"/>
        <v>NEIN</v>
      </c>
      <c r="J2981" t="str">
        <f t="shared" si="418"/>
        <v>NEIN</v>
      </c>
      <c r="L2981" t="str">
        <f t="shared" si="419"/>
        <v>NEIN</v>
      </c>
      <c r="M2981" t="str">
        <f t="shared" si="420"/>
        <v>NEIN</v>
      </c>
      <c r="O2981" t="str">
        <f t="shared" si="421"/>
        <v>NEIN</v>
      </c>
      <c r="P2981" t="str">
        <f t="shared" si="422"/>
        <v>NEIN</v>
      </c>
    </row>
    <row r="2982" spans="2:16">
      <c r="B2982" s="3">
        <v>37909</v>
      </c>
      <c r="C2982" s="4">
        <v>3570.58</v>
      </c>
      <c r="D2982" s="15">
        <f t="shared" si="423"/>
        <v>9.1715115046648414E-3</v>
      </c>
      <c r="E2982" s="7"/>
      <c r="F2982" t="str">
        <f t="shared" si="415"/>
        <v>NEIN</v>
      </c>
      <c r="G2982" t="str">
        <f t="shared" si="416"/>
        <v>NEIN</v>
      </c>
      <c r="I2982" t="str">
        <f t="shared" si="417"/>
        <v>NEIN</v>
      </c>
      <c r="J2982" t="str">
        <f t="shared" si="418"/>
        <v>JA</v>
      </c>
      <c r="L2982" t="str">
        <f t="shared" si="419"/>
        <v>NEIN</v>
      </c>
      <c r="M2982" t="str">
        <f t="shared" si="420"/>
        <v>NEIN</v>
      </c>
      <c r="O2982" t="str">
        <f t="shared" si="421"/>
        <v>NEIN</v>
      </c>
      <c r="P2982" t="str">
        <f t="shared" si="422"/>
        <v>NEIN</v>
      </c>
    </row>
    <row r="2983" spans="2:16">
      <c r="B2983" s="3">
        <v>37908</v>
      </c>
      <c r="C2983" s="4">
        <v>3538.13</v>
      </c>
      <c r="D2983" s="15">
        <f t="shared" si="423"/>
        <v>-7.3479746438285076E-5</v>
      </c>
      <c r="E2983" s="7"/>
      <c r="F2983" t="str">
        <f t="shared" si="415"/>
        <v>NEIN</v>
      </c>
      <c r="G2983" t="str">
        <f t="shared" si="416"/>
        <v>JA</v>
      </c>
      <c r="I2983" t="str">
        <f t="shared" si="417"/>
        <v>NEIN</v>
      </c>
      <c r="J2983" t="str">
        <f t="shared" si="418"/>
        <v>NEIN</v>
      </c>
      <c r="L2983" t="str">
        <f t="shared" si="419"/>
        <v>NEIN</v>
      </c>
      <c r="M2983" t="str">
        <f t="shared" si="420"/>
        <v>NEIN</v>
      </c>
      <c r="O2983" t="str">
        <f t="shared" si="421"/>
        <v>NEIN</v>
      </c>
      <c r="P2983" t="str">
        <f t="shared" si="422"/>
        <v>NEIN</v>
      </c>
    </row>
    <row r="2984" spans="2:16">
      <c r="B2984" s="3">
        <v>37907</v>
      </c>
      <c r="C2984" s="4">
        <v>3538.39</v>
      </c>
      <c r="D2984" s="15">
        <f t="shared" si="423"/>
        <v>1.934173568599204E-2</v>
      </c>
      <c r="E2984" s="7"/>
      <c r="F2984" t="str">
        <f t="shared" si="415"/>
        <v>NEIN</v>
      </c>
      <c r="G2984" t="str">
        <f t="shared" si="416"/>
        <v>NEIN</v>
      </c>
      <c r="I2984" t="str">
        <f t="shared" si="417"/>
        <v>NEIN</v>
      </c>
      <c r="J2984" t="str">
        <f t="shared" si="418"/>
        <v>JA</v>
      </c>
      <c r="L2984" t="str">
        <f t="shared" si="419"/>
        <v>NEIN</v>
      </c>
      <c r="M2984" t="str">
        <f t="shared" si="420"/>
        <v>NEIN</v>
      </c>
      <c r="O2984" t="str">
        <f t="shared" si="421"/>
        <v>NEIN</v>
      </c>
      <c r="P2984" t="str">
        <f t="shared" si="422"/>
        <v>NEIN</v>
      </c>
    </row>
    <row r="2985" spans="2:16">
      <c r="B2985" s="3">
        <v>37904</v>
      </c>
      <c r="C2985" s="4">
        <v>3471.25</v>
      </c>
      <c r="D2985" s="15">
        <f t="shared" si="423"/>
        <v>-3.0586748614262588E-3</v>
      </c>
      <c r="E2985" s="7"/>
      <c r="F2985" t="str">
        <f t="shared" si="415"/>
        <v>NEIN</v>
      </c>
      <c r="G2985" t="str">
        <f t="shared" si="416"/>
        <v>JA</v>
      </c>
      <c r="I2985" t="str">
        <f t="shared" si="417"/>
        <v>NEIN</v>
      </c>
      <c r="J2985" t="str">
        <f t="shared" si="418"/>
        <v>NEIN</v>
      </c>
      <c r="L2985" t="str">
        <f t="shared" si="419"/>
        <v>NEIN</v>
      </c>
      <c r="M2985" t="str">
        <f t="shared" si="420"/>
        <v>JA</v>
      </c>
      <c r="O2985" t="str">
        <f t="shared" si="421"/>
        <v>NEIN</v>
      </c>
      <c r="P2985" t="str">
        <f t="shared" si="422"/>
        <v>NEIN</v>
      </c>
    </row>
    <row r="2986" spans="2:16">
      <c r="B2986" s="3">
        <v>37903</v>
      </c>
      <c r="C2986" s="4">
        <v>3481.9</v>
      </c>
      <c r="D2986" s="15">
        <f t="shared" si="423"/>
        <v>2.5496785290384193E-2</v>
      </c>
      <c r="E2986" s="7"/>
      <c r="F2986" t="str">
        <f t="shared" si="415"/>
        <v>JA</v>
      </c>
      <c r="G2986" t="str">
        <f t="shared" si="416"/>
        <v>NEIN</v>
      </c>
      <c r="I2986" t="str">
        <f t="shared" si="417"/>
        <v>NEIN</v>
      </c>
      <c r="J2986" t="str">
        <f t="shared" si="418"/>
        <v>NEIN</v>
      </c>
      <c r="L2986" t="str">
        <f t="shared" si="419"/>
        <v>NEIN</v>
      </c>
      <c r="M2986" t="str">
        <f t="shared" si="420"/>
        <v>NEIN</v>
      </c>
      <c r="O2986" t="str">
        <f t="shared" si="421"/>
        <v>NEIN</v>
      </c>
      <c r="P2986" t="str">
        <f t="shared" si="422"/>
        <v>NEIN</v>
      </c>
    </row>
    <row r="2987" spans="2:16">
      <c r="B2987" s="3">
        <v>37902</v>
      </c>
      <c r="C2987" s="4">
        <v>3395.33</v>
      </c>
      <c r="D2987" s="15">
        <f t="shared" si="423"/>
        <v>1.1785635530338618E-2</v>
      </c>
      <c r="E2987" s="7"/>
      <c r="F2987" t="str">
        <f t="shared" si="415"/>
        <v>NEIN</v>
      </c>
      <c r="G2987" t="str">
        <f t="shared" si="416"/>
        <v>NEIN</v>
      </c>
      <c r="I2987" t="str">
        <f t="shared" si="417"/>
        <v>NEIN</v>
      </c>
      <c r="J2987" t="str">
        <f t="shared" si="418"/>
        <v>JA</v>
      </c>
      <c r="L2987" t="str">
        <f t="shared" si="419"/>
        <v>NEIN</v>
      </c>
      <c r="M2987" t="str">
        <f t="shared" si="420"/>
        <v>NEIN</v>
      </c>
      <c r="O2987" t="str">
        <f t="shared" si="421"/>
        <v>NEIN</v>
      </c>
      <c r="P2987" t="str">
        <f t="shared" si="422"/>
        <v>JA</v>
      </c>
    </row>
    <row r="2988" spans="2:16">
      <c r="B2988" s="3">
        <v>37901</v>
      </c>
      <c r="C2988" s="4">
        <v>3355.78</v>
      </c>
      <c r="D2988" s="15">
        <f t="shared" si="423"/>
        <v>-1.4429162591668989E-2</v>
      </c>
      <c r="E2988" s="7"/>
      <c r="F2988" t="str">
        <f t="shared" si="415"/>
        <v>NEIN</v>
      </c>
      <c r="G2988" t="str">
        <f t="shared" si="416"/>
        <v>NEIN</v>
      </c>
      <c r="I2988" t="str">
        <f t="shared" si="417"/>
        <v>JA</v>
      </c>
      <c r="J2988" t="str">
        <f t="shared" si="418"/>
        <v>NEIN</v>
      </c>
      <c r="L2988" t="str">
        <f t="shared" si="419"/>
        <v>NEIN</v>
      </c>
      <c r="M2988" t="str">
        <f t="shared" si="420"/>
        <v>NEIN</v>
      </c>
      <c r="O2988" t="str">
        <f t="shared" si="421"/>
        <v>NEIN</v>
      </c>
      <c r="P2988" t="str">
        <f t="shared" si="422"/>
        <v>NEIN</v>
      </c>
    </row>
    <row r="2989" spans="2:16">
      <c r="B2989" s="3">
        <v>37900</v>
      </c>
      <c r="C2989" s="4">
        <v>3404.91</v>
      </c>
      <c r="D2989" s="15">
        <f t="shared" si="423"/>
        <v>-4.1210880374378898E-3</v>
      </c>
      <c r="E2989" s="7"/>
      <c r="F2989" t="str">
        <f t="shared" si="415"/>
        <v>NEIN</v>
      </c>
      <c r="G2989" t="str">
        <f t="shared" si="416"/>
        <v>JA</v>
      </c>
      <c r="I2989" t="str">
        <f t="shared" si="417"/>
        <v>NEIN</v>
      </c>
      <c r="J2989" t="str">
        <f t="shared" si="418"/>
        <v>NEIN</v>
      </c>
      <c r="L2989" t="str">
        <f t="shared" si="419"/>
        <v>NEIN</v>
      </c>
      <c r="M2989" t="str">
        <f t="shared" si="420"/>
        <v>NEIN</v>
      </c>
      <c r="O2989" t="str">
        <f t="shared" si="421"/>
        <v>NEIN</v>
      </c>
      <c r="P2989" t="str">
        <f t="shared" si="422"/>
        <v>NEIN</v>
      </c>
    </row>
    <row r="2990" spans="2:16">
      <c r="B2990" s="3">
        <v>37897</v>
      </c>
      <c r="C2990" s="4">
        <v>3419</v>
      </c>
      <c r="D2990" s="15">
        <f t="shared" si="423"/>
        <v>4.3446945651643185E-2</v>
      </c>
      <c r="E2990" s="7"/>
      <c r="F2990" t="str">
        <f t="shared" si="415"/>
        <v>NEIN</v>
      </c>
      <c r="G2990" t="str">
        <f t="shared" si="416"/>
        <v>NEIN</v>
      </c>
      <c r="I2990" t="str">
        <f t="shared" si="417"/>
        <v>NEIN</v>
      </c>
      <c r="J2990" t="str">
        <f t="shared" si="418"/>
        <v>JA</v>
      </c>
      <c r="L2990" t="str">
        <f t="shared" si="419"/>
        <v>NEIN</v>
      </c>
      <c r="M2990" t="str">
        <f t="shared" si="420"/>
        <v>NEIN</v>
      </c>
      <c r="O2990" t="str">
        <f t="shared" si="421"/>
        <v>NEIN</v>
      </c>
      <c r="P2990" t="str">
        <f t="shared" si="422"/>
        <v>NEIN</v>
      </c>
    </row>
    <row r="2991" spans="2:16">
      <c r="B2991" s="3">
        <v>37896</v>
      </c>
      <c r="C2991" s="4">
        <v>3276.64</v>
      </c>
      <c r="D2991" s="15">
        <f t="shared" si="423"/>
        <v>-1.5973788451662713E-2</v>
      </c>
      <c r="E2991" s="7"/>
      <c r="F2991" t="str">
        <f t="shared" si="415"/>
        <v>NEIN</v>
      </c>
      <c r="G2991" t="str">
        <f t="shared" si="416"/>
        <v>JA</v>
      </c>
      <c r="I2991" t="str">
        <f t="shared" si="417"/>
        <v>NEIN</v>
      </c>
      <c r="J2991" t="str">
        <f t="shared" si="418"/>
        <v>NEIN</v>
      </c>
      <c r="L2991" t="str">
        <f t="shared" si="419"/>
        <v>NEIN</v>
      </c>
      <c r="M2991" t="str">
        <f t="shared" si="420"/>
        <v>NEIN</v>
      </c>
      <c r="O2991" t="str">
        <f t="shared" si="421"/>
        <v>NEIN</v>
      </c>
      <c r="P2991" t="str">
        <f t="shared" si="422"/>
        <v>NEIN</v>
      </c>
    </row>
    <row r="2992" spans="2:16">
      <c r="B2992" s="3">
        <v>37895</v>
      </c>
      <c r="C2992" s="4">
        <v>3329.83</v>
      </c>
      <c r="D2992" s="15">
        <f t="shared" si="423"/>
        <v>2.2430130374173178E-2</v>
      </c>
      <c r="E2992" s="7"/>
      <c r="F2992" t="str">
        <f t="shared" si="415"/>
        <v>NEIN</v>
      </c>
      <c r="G2992" t="str">
        <f t="shared" si="416"/>
        <v>NEIN</v>
      </c>
      <c r="I2992" t="str">
        <f t="shared" si="417"/>
        <v>NEIN</v>
      </c>
      <c r="J2992" t="str">
        <f t="shared" si="418"/>
        <v>JA</v>
      </c>
      <c r="L2992" t="str">
        <f t="shared" si="419"/>
        <v>NEIN</v>
      </c>
      <c r="M2992" t="str">
        <f t="shared" si="420"/>
        <v>NEIN</v>
      </c>
      <c r="O2992" t="str">
        <f t="shared" si="421"/>
        <v>NEIN</v>
      </c>
      <c r="P2992" t="str">
        <f t="shared" si="422"/>
        <v>JA</v>
      </c>
    </row>
    <row r="2993" spans="2:16">
      <c r="B2993" s="3">
        <v>37894</v>
      </c>
      <c r="C2993" s="4">
        <v>3256.78</v>
      </c>
      <c r="D2993" s="15">
        <f t="shared" si="423"/>
        <v>-2.0039838959131941E-2</v>
      </c>
      <c r="E2993" s="7"/>
      <c r="F2993" t="str">
        <f t="shared" si="415"/>
        <v>NEIN</v>
      </c>
      <c r="G2993" t="str">
        <f t="shared" si="416"/>
        <v>NEIN</v>
      </c>
      <c r="I2993" t="str">
        <f t="shared" si="417"/>
        <v>JA</v>
      </c>
      <c r="J2993" t="str">
        <f t="shared" si="418"/>
        <v>NEIN</v>
      </c>
      <c r="L2993" t="str">
        <f t="shared" si="419"/>
        <v>NEIN</v>
      </c>
      <c r="M2993" t="str">
        <f t="shared" si="420"/>
        <v>NEIN</v>
      </c>
      <c r="O2993" t="str">
        <f t="shared" si="421"/>
        <v>JA</v>
      </c>
      <c r="P2993" t="str">
        <f t="shared" si="422"/>
        <v>NEIN</v>
      </c>
    </row>
    <row r="2994" spans="2:16">
      <c r="B2994" s="3">
        <v>37893</v>
      </c>
      <c r="C2994" s="4">
        <v>3323.38</v>
      </c>
      <c r="D2994" s="15">
        <f t="shared" si="423"/>
        <v>-4.4212520865596943E-4</v>
      </c>
      <c r="E2994" s="7"/>
      <c r="F2994" t="str">
        <f t="shared" si="415"/>
        <v>NEIN</v>
      </c>
      <c r="G2994" t="str">
        <f t="shared" si="416"/>
        <v>NEIN</v>
      </c>
      <c r="I2994" t="str">
        <f t="shared" si="417"/>
        <v>JA</v>
      </c>
      <c r="J2994" t="str">
        <f t="shared" si="418"/>
        <v>NEIN</v>
      </c>
      <c r="L2994" t="str">
        <f t="shared" si="419"/>
        <v>NEIN</v>
      </c>
      <c r="M2994" t="str">
        <f t="shared" si="420"/>
        <v>NEIN</v>
      </c>
      <c r="O2994" t="str">
        <f t="shared" si="421"/>
        <v>NEIN</v>
      </c>
      <c r="P2994" t="str">
        <f t="shared" si="422"/>
        <v>NEIN</v>
      </c>
    </row>
    <row r="2995" spans="2:16">
      <c r="B2995" s="3">
        <v>37890</v>
      </c>
      <c r="C2995" s="4">
        <v>3324.85</v>
      </c>
      <c r="D2995" s="15">
        <f t="shared" si="423"/>
        <v>-4.269046108704563E-4</v>
      </c>
      <c r="E2995" s="7"/>
      <c r="F2995" t="str">
        <f t="shared" si="415"/>
        <v>NEIN</v>
      </c>
      <c r="G2995" t="str">
        <f t="shared" si="416"/>
        <v>JA</v>
      </c>
      <c r="I2995" t="str">
        <f t="shared" si="417"/>
        <v>NEIN</v>
      </c>
      <c r="J2995" t="str">
        <f t="shared" si="418"/>
        <v>NEIN</v>
      </c>
      <c r="L2995" t="str">
        <f t="shared" si="419"/>
        <v>NEIN</v>
      </c>
      <c r="M2995" t="str">
        <f t="shared" si="420"/>
        <v>NEIN</v>
      </c>
      <c r="O2995" t="str">
        <f t="shared" si="421"/>
        <v>NEIN</v>
      </c>
      <c r="P2995" t="str">
        <f t="shared" si="422"/>
        <v>NEIN</v>
      </c>
    </row>
    <row r="2996" spans="2:16">
      <c r="B2996" s="3">
        <v>37889</v>
      </c>
      <c r="C2996" s="4">
        <v>3326.27</v>
      </c>
      <c r="D2996" s="15">
        <f t="shared" si="423"/>
        <v>5.7236328892704821E-3</v>
      </c>
      <c r="E2996" s="7"/>
      <c r="F2996" t="str">
        <f t="shared" si="415"/>
        <v>NEIN</v>
      </c>
      <c r="G2996" t="str">
        <f t="shared" si="416"/>
        <v>NEIN</v>
      </c>
      <c r="I2996" t="str">
        <f t="shared" si="417"/>
        <v>NEIN</v>
      </c>
      <c r="J2996" t="str">
        <f t="shared" si="418"/>
        <v>JA</v>
      </c>
      <c r="L2996" t="str">
        <f t="shared" si="419"/>
        <v>NEIN</v>
      </c>
      <c r="M2996" t="str">
        <f t="shared" si="420"/>
        <v>NEIN</v>
      </c>
      <c r="O2996" t="str">
        <f t="shared" si="421"/>
        <v>NEIN</v>
      </c>
      <c r="P2996" t="str">
        <f t="shared" si="422"/>
        <v>JA</v>
      </c>
    </row>
    <row r="2997" spans="2:16">
      <c r="B2997" s="3">
        <v>37888</v>
      </c>
      <c r="C2997" s="4">
        <v>3307.34</v>
      </c>
      <c r="D2997" s="15">
        <f t="shared" si="423"/>
        <v>-3.0395600143065662E-2</v>
      </c>
      <c r="E2997" s="7"/>
      <c r="F2997" t="str">
        <f t="shared" si="415"/>
        <v>NEIN</v>
      </c>
      <c r="G2997" t="str">
        <f t="shared" si="416"/>
        <v>NEIN</v>
      </c>
      <c r="I2997" t="str">
        <f t="shared" si="417"/>
        <v>JA</v>
      </c>
      <c r="J2997" t="str">
        <f t="shared" si="418"/>
        <v>NEIN</v>
      </c>
      <c r="L2997" t="str">
        <f t="shared" si="419"/>
        <v>NEIN</v>
      </c>
      <c r="M2997" t="str">
        <f t="shared" si="420"/>
        <v>NEIN</v>
      </c>
      <c r="O2997" t="str">
        <f t="shared" si="421"/>
        <v>JA</v>
      </c>
      <c r="P2997" t="str">
        <f t="shared" si="422"/>
        <v>NEIN</v>
      </c>
    </row>
    <row r="2998" spans="2:16">
      <c r="B2998" s="3">
        <v>37887</v>
      </c>
      <c r="C2998" s="4">
        <v>3411.02</v>
      </c>
      <c r="D2998" s="15">
        <f t="shared" si="423"/>
        <v>-1.3092148472196906E-2</v>
      </c>
      <c r="E2998" s="7"/>
      <c r="F2998" t="str">
        <f t="shared" si="415"/>
        <v>NEIN</v>
      </c>
      <c r="G2998" t="str">
        <f t="shared" si="416"/>
        <v>NEIN</v>
      </c>
      <c r="I2998" t="str">
        <f t="shared" si="417"/>
        <v>JA</v>
      </c>
      <c r="J2998" t="str">
        <f t="shared" si="418"/>
        <v>NEIN</v>
      </c>
      <c r="L2998" t="str">
        <f t="shared" si="419"/>
        <v>NEIN</v>
      </c>
      <c r="M2998" t="str">
        <f t="shared" si="420"/>
        <v>NEIN</v>
      </c>
      <c r="O2998" t="str">
        <f t="shared" si="421"/>
        <v>JA</v>
      </c>
      <c r="P2998" t="str">
        <f t="shared" si="422"/>
        <v>NEIN</v>
      </c>
    </row>
    <row r="2999" spans="2:16">
      <c r="B2999" s="3">
        <v>37886</v>
      </c>
      <c r="C2999" s="4">
        <v>3456.27</v>
      </c>
      <c r="D2999" s="15">
        <f t="shared" si="423"/>
        <v>-3.4210746919272318E-2</v>
      </c>
      <c r="E2999" s="7"/>
      <c r="F2999" t="str">
        <f t="shared" si="415"/>
        <v>NEIN</v>
      </c>
      <c r="G2999" t="str">
        <f t="shared" si="416"/>
        <v>NEIN</v>
      </c>
      <c r="I2999" t="str">
        <f t="shared" si="417"/>
        <v>JA</v>
      </c>
      <c r="J2999" t="str">
        <f t="shared" si="418"/>
        <v>NEIN</v>
      </c>
      <c r="L2999" t="str">
        <f t="shared" si="419"/>
        <v>NEIN</v>
      </c>
      <c r="M2999" t="str">
        <f t="shared" si="420"/>
        <v>NEIN</v>
      </c>
      <c r="O2999" t="str">
        <f t="shared" si="421"/>
        <v>NEIN</v>
      </c>
      <c r="P2999" t="str">
        <f t="shared" si="422"/>
        <v>NEIN</v>
      </c>
    </row>
    <row r="3000" spans="2:16">
      <c r="B3000" s="3">
        <v>37883</v>
      </c>
      <c r="C3000" s="4">
        <v>3578.7</v>
      </c>
      <c r="D3000" s="15">
        <f t="shared" si="423"/>
        <v>-9.2247551231721212E-3</v>
      </c>
      <c r="E3000" s="7"/>
      <c r="F3000" t="str">
        <f t="shared" si="415"/>
        <v>NEIN</v>
      </c>
      <c r="G3000" t="str">
        <f t="shared" si="416"/>
        <v>JA</v>
      </c>
      <c r="I3000" t="str">
        <f t="shared" si="417"/>
        <v>NEIN</v>
      </c>
      <c r="J3000" t="str">
        <f t="shared" si="418"/>
        <v>NEIN</v>
      </c>
      <c r="L3000" t="str">
        <f t="shared" si="419"/>
        <v>NEIN</v>
      </c>
      <c r="M3000" t="str">
        <f t="shared" si="420"/>
        <v>NEIN</v>
      </c>
      <c r="O3000" t="str">
        <f t="shared" si="421"/>
        <v>NEIN</v>
      </c>
      <c r="P3000" t="str">
        <f t="shared" si="422"/>
        <v>NEIN</v>
      </c>
    </row>
    <row r="3001" spans="2:16">
      <c r="B3001" s="3">
        <v>37882</v>
      </c>
      <c r="C3001" s="4">
        <v>3612.02</v>
      </c>
      <c r="D3001" s="15">
        <f t="shared" si="423"/>
        <v>1.431889088269399E-2</v>
      </c>
      <c r="E3001" s="7"/>
      <c r="F3001" t="str">
        <f t="shared" si="415"/>
        <v>NEIN</v>
      </c>
      <c r="G3001" t="str">
        <f t="shared" si="416"/>
        <v>NEIN</v>
      </c>
      <c r="I3001" t="str">
        <f t="shared" si="417"/>
        <v>NEIN</v>
      </c>
      <c r="J3001" t="str">
        <f t="shared" si="418"/>
        <v>JA</v>
      </c>
      <c r="L3001" t="str">
        <f t="shared" si="419"/>
        <v>NEIN</v>
      </c>
      <c r="M3001" t="str">
        <f t="shared" si="420"/>
        <v>NEIN</v>
      </c>
      <c r="O3001" t="str">
        <f t="shared" si="421"/>
        <v>NEIN</v>
      </c>
      <c r="P3001" t="str">
        <f t="shared" si="422"/>
        <v>NEIN</v>
      </c>
    </row>
    <row r="3002" spans="2:16">
      <c r="B3002" s="3">
        <v>37881</v>
      </c>
      <c r="C3002" s="4">
        <v>3561.03</v>
      </c>
      <c r="D3002" s="15">
        <f t="shared" si="423"/>
        <v>-1.0435514411949785E-3</v>
      </c>
      <c r="E3002" s="7"/>
      <c r="F3002" t="str">
        <f t="shared" si="415"/>
        <v>NEIN</v>
      </c>
      <c r="G3002" t="str">
        <f t="shared" si="416"/>
        <v>JA</v>
      </c>
      <c r="I3002" t="str">
        <f t="shared" si="417"/>
        <v>NEIN</v>
      </c>
      <c r="J3002" t="str">
        <f t="shared" si="418"/>
        <v>NEIN</v>
      </c>
      <c r="L3002" t="str">
        <f t="shared" si="419"/>
        <v>NEIN</v>
      </c>
      <c r="M3002" t="str">
        <f t="shared" si="420"/>
        <v>JA</v>
      </c>
      <c r="O3002" t="str">
        <f t="shared" si="421"/>
        <v>NEIN</v>
      </c>
      <c r="P3002" t="str">
        <f t="shared" si="422"/>
        <v>NEIN</v>
      </c>
    </row>
    <row r="3003" spans="2:16">
      <c r="B3003" s="3">
        <v>37880</v>
      </c>
      <c r="C3003" s="4">
        <v>3564.75</v>
      </c>
      <c r="D3003" s="15">
        <f t="shared" si="423"/>
        <v>1.3775804749865643E-2</v>
      </c>
      <c r="E3003" s="7"/>
      <c r="F3003" t="str">
        <f t="shared" si="415"/>
        <v>JA</v>
      </c>
      <c r="G3003" t="str">
        <f t="shared" si="416"/>
        <v>NEIN</v>
      </c>
      <c r="I3003" t="str">
        <f t="shared" si="417"/>
        <v>NEIN</v>
      </c>
      <c r="J3003" t="str">
        <f t="shared" si="418"/>
        <v>NEIN</v>
      </c>
      <c r="L3003" t="str">
        <f t="shared" si="419"/>
        <v>NEIN</v>
      </c>
      <c r="M3003" t="str">
        <f t="shared" si="420"/>
        <v>NEIN</v>
      </c>
      <c r="O3003" t="str">
        <f t="shared" si="421"/>
        <v>NEIN</v>
      </c>
      <c r="P3003" t="str">
        <f t="shared" si="422"/>
        <v>NEIN</v>
      </c>
    </row>
    <row r="3004" spans="2:16">
      <c r="B3004" s="3">
        <v>37879</v>
      </c>
      <c r="C3004" s="4">
        <v>3516.31</v>
      </c>
      <c r="D3004" s="15">
        <f t="shared" si="423"/>
        <v>2.3517271654418682E-3</v>
      </c>
      <c r="E3004" s="7"/>
      <c r="F3004" t="str">
        <f t="shared" si="415"/>
        <v>NEIN</v>
      </c>
      <c r="G3004" t="str">
        <f t="shared" si="416"/>
        <v>NEIN</v>
      </c>
      <c r="I3004" t="str">
        <f t="shared" si="417"/>
        <v>NEIN</v>
      </c>
      <c r="J3004" t="str">
        <f t="shared" si="418"/>
        <v>JA</v>
      </c>
      <c r="L3004" t="str">
        <f t="shared" si="419"/>
        <v>NEIN</v>
      </c>
      <c r="M3004" t="str">
        <f t="shared" si="420"/>
        <v>NEIN</v>
      </c>
      <c r="O3004" t="str">
        <f t="shared" si="421"/>
        <v>NEIN</v>
      </c>
      <c r="P3004" t="str">
        <f t="shared" si="422"/>
        <v>NEIN</v>
      </c>
    </row>
    <row r="3005" spans="2:16">
      <c r="B3005" s="3">
        <v>37876</v>
      </c>
      <c r="C3005" s="4">
        <v>3508.06</v>
      </c>
      <c r="D3005" s="15">
        <f t="shared" si="423"/>
        <v>-1.6482330347505493E-2</v>
      </c>
      <c r="E3005" s="7"/>
      <c r="F3005" t="str">
        <f t="shared" si="415"/>
        <v>NEIN</v>
      </c>
      <c r="G3005" t="str">
        <f t="shared" si="416"/>
        <v>JA</v>
      </c>
      <c r="I3005" t="str">
        <f t="shared" si="417"/>
        <v>NEIN</v>
      </c>
      <c r="J3005" t="str">
        <f t="shared" si="418"/>
        <v>NEIN</v>
      </c>
      <c r="L3005" t="str">
        <f t="shared" si="419"/>
        <v>NEIN</v>
      </c>
      <c r="M3005" t="str">
        <f t="shared" si="420"/>
        <v>NEIN</v>
      </c>
      <c r="O3005" t="str">
        <f t="shared" si="421"/>
        <v>NEIN</v>
      </c>
      <c r="P3005" t="str">
        <f t="shared" si="422"/>
        <v>NEIN</v>
      </c>
    </row>
    <row r="3006" spans="2:16">
      <c r="B3006" s="3">
        <v>37875</v>
      </c>
      <c r="C3006" s="4">
        <v>3566.85</v>
      </c>
      <c r="D3006" s="15">
        <f t="shared" si="423"/>
        <v>8.4764212425110386E-3</v>
      </c>
      <c r="E3006" s="7"/>
      <c r="F3006" t="str">
        <f t="shared" si="415"/>
        <v>NEIN</v>
      </c>
      <c r="G3006" t="str">
        <f t="shared" si="416"/>
        <v>NEIN</v>
      </c>
      <c r="I3006" t="str">
        <f t="shared" si="417"/>
        <v>NEIN</v>
      </c>
      <c r="J3006" t="str">
        <f t="shared" si="418"/>
        <v>JA</v>
      </c>
      <c r="L3006" t="str">
        <f t="shared" si="419"/>
        <v>NEIN</v>
      </c>
      <c r="M3006" t="str">
        <f t="shared" si="420"/>
        <v>NEIN</v>
      </c>
      <c r="O3006" t="str">
        <f t="shared" si="421"/>
        <v>NEIN</v>
      </c>
      <c r="P3006" t="str">
        <f t="shared" si="422"/>
        <v>JA</v>
      </c>
    </row>
    <row r="3007" spans="2:16">
      <c r="B3007" s="3">
        <v>37874</v>
      </c>
      <c r="C3007" s="4">
        <v>3536.87</v>
      </c>
      <c r="D3007" s="15">
        <f t="shared" si="423"/>
        <v>-1.6005452926775039E-2</v>
      </c>
      <c r="E3007" s="7"/>
      <c r="F3007" t="str">
        <f t="shared" si="415"/>
        <v>NEIN</v>
      </c>
      <c r="G3007" t="str">
        <f t="shared" si="416"/>
        <v>NEIN</v>
      </c>
      <c r="I3007" t="str">
        <f t="shared" si="417"/>
        <v>JA</v>
      </c>
      <c r="J3007" t="str">
        <f t="shared" si="418"/>
        <v>NEIN</v>
      </c>
      <c r="L3007" t="str">
        <f t="shared" si="419"/>
        <v>NEIN</v>
      </c>
      <c r="M3007" t="str">
        <f t="shared" si="420"/>
        <v>NEIN</v>
      </c>
      <c r="O3007" t="str">
        <f t="shared" si="421"/>
        <v>NEIN</v>
      </c>
      <c r="P3007" t="str">
        <f t="shared" si="422"/>
        <v>NEIN</v>
      </c>
    </row>
    <row r="3008" spans="2:16">
      <c r="B3008" s="3">
        <v>37873</v>
      </c>
      <c r="C3008" s="4">
        <v>3594.4</v>
      </c>
      <c r="D3008" s="15">
        <f t="shared" si="423"/>
        <v>-1.2942362138991057E-2</v>
      </c>
      <c r="E3008" s="7"/>
      <c r="F3008" t="str">
        <f t="shared" si="415"/>
        <v>NEIN</v>
      </c>
      <c r="G3008" t="str">
        <f t="shared" si="416"/>
        <v>JA</v>
      </c>
      <c r="I3008" t="str">
        <f t="shared" si="417"/>
        <v>NEIN</v>
      </c>
      <c r="J3008" t="str">
        <f t="shared" si="418"/>
        <v>NEIN</v>
      </c>
      <c r="L3008" t="str">
        <f t="shared" si="419"/>
        <v>NEIN</v>
      </c>
      <c r="M3008" t="str">
        <f t="shared" si="420"/>
        <v>NEIN</v>
      </c>
      <c r="O3008" t="str">
        <f t="shared" si="421"/>
        <v>NEIN</v>
      </c>
      <c r="P3008" t="str">
        <f t="shared" si="422"/>
        <v>NEIN</v>
      </c>
    </row>
    <row r="3009" spans="2:16">
      <c r="B3009" s="3">
        <v>37872</v>
      </c>
      <c r="C3009" s="4">
        <v>3641.53</v>
      </c>
      <c r="D3009" s="15">
        <f t="shared" si="423"/>
        <v>9.3743676736766993E-3</v>
      </c>
      <c r="E3009" s="7"/>
      <c r="F3009" t="str">
        <f t="shared" si="415"/>
        <v>NEIN</v>
      </c>
      <c r="G3009" t="str">
        <f t="shared" si="416"/>
        <v>NEIN</v>
      </c>
      <c r="I3009" t="str">
        <f t="shared" si="417"/>
        <v>NEIN</v>
      </c>
      <c r="J3009" t="str">
        <f t="shared" si="418"/>
        <v>JA</v>
      </c>
      <c r="L3009" t="str">
        <f t="shared" si="419"/>
        <v>NEIN</v>
      </c>
      <c r="M3009" t="str">
        <f t="shared" si="420"/>
        <v>NEIN</v>
      </c>
      <c r="O3009" t="str">
        <f t="shared" si="421"/>
        <v>NEIN</v>
      </c>
      <c r="P3009" t="str">
        <f t="shared" si="422"/>
        <v>NEIN</v>
      </c>
    </row>
    <row r="3010" spans="2:16">
      <c r="B3010" s="3">
        <v>37869</v>
      </c>
      <c r="C3010" s="4">
        <v>3607.71</v>
      </c>
      <c r="D3010" s="15">
        <f t="shared" si="423"/>
        <v>-1.6616375961860847E-2</v>
      </c>
      <c r="E3010" s="7"/>
      <c r="F3010" t="str">
        <f t="shared" si="415"/>
        <v>NEIN</v>
      </c>
      <c r="G3010" t="str">
        <f t="shared" si="416"/>
        <v>JA</v>
      </c>
      <c r="I3010" t="str">
        <f t="shared" si="417"/>
        <v>NEIN</v>
      </c>
      <c r="J3010" t="str">
        <f t="shared" si="418"/>
        <v>NEIN</v>
      </c>
      <c r="L3010" t="str">
        <f t="shared" si="419"/>
        <v>NEIN</v>
      </c>
      <c r="M3010" t="str">
        <f t="shared" si="420"/>
        <v>JA</v>
      </c>
      <c r="O3010" t="str">
        <f t="shared" si="421"/>
        <v>NEIN</v>
      </c>
      <c r="P3010" t="str">
        <f t="shared" si="422"/>
        <v>NEIN</v>
      </c>
    </row>
    <row r="3011" spans="2:16">
      <c r="B3011" s="3">
        <v>37868</v>
      </c>
      <c r="C3011" s="4">
        <v>3668.67</v>
      </c>
      <c r="D3011" s="15">
        <f t="shared" si="423"/>
        <v>5.8012178170861366E-3</v>
      </c>
      <c r="E3011" s="7"/>
      <c r="F3011" t="str">
        <f t="shared" si="415"/>
        <v>JA</v>
      </c>
      <c r="G3011" t="str">
        <f t="shared" si="416"/>
        <v>NEIN</v>
      </c>
      <c r="I3011" t="str">
        <f t="shared" si="417"/>
        <v>NEIN</v>
      </c>
      <c r="J3011" t="str">
        <f t="shared" si="418"/>
        <v>NEIN</v>
      </c>
      <c r="L3011" t="str">
        <f t="shared" si="419"/>
        <v>NEIN</v>
      </c>
      <c r="M3011" t="str">
        <f t="shared" si="420"/>
        <v>NEIN</v>
      </c>
      <c r="O3011" t="str">
        <f t="shared" si="421"/>
        <v>NEIN</v>
      </c>
      <c r="P3011" t="str">
        <f t="shared" si="422"/>
        <v>NEIN</v>
      </c>
    </row>
    <row r="3012" spans="2:16">
      <c r="B3012" s="3">
        <v>37867</v>
      </c>
      <c r="C3012" s="4">
        <v>3647.51</v>
      </c>
      <c r="D3012" s="15">
        <f t="shared" si="423"/>
        <v>2.2513455931823391E-2</v>
      </c>
      <c r="E3012" s="7"/>
      <c r="F3012" t="str">
        <f t="shared" si="415"/>
        <v>NEIN</v>
      </c>
      <c r="G3012" t="str">
        <f t="shared" si="416"/>
        <v>NEIN</v>
      </c>
      <c r="I3012" t="str">
        <f t="shared" si="417"/>
        <v>NEIN</v>
      </c>
      <c r="J3012" t="str">
        <f t="shared" si="418"/>
        <v>JA</v>
      </c>
      <c r="L3012" t="str">
        <f t="shared" si="419"/>
        <v>NEIN</v>
      </c>
      <c r="M3012" t="str">
        <f t="shared" si="420"/>
        <v>NEIN</v>
      </c>
      <c r="O3012" t="str">
        <f t="shared" si="421"/>
        <v>NEIN</v>
      </c>
      <c r="P3012" t="str">
        <f t="shared" si="422"/>
        <v>NEIN</v>
      </c>
    </row>
    <row r="3013" spans="2:16">
      <c r="B3013" s="3">
        <v>37866</v>
      </c>
      <c r="C3013" s="4">
        <v>3567.2</v>
      </c>
      <c r="D3013" s="15">
        <f t="shared" si="423"/>
        <v>-1.1256657388791455E-3</v>
      </c>
      <c r="E3013" s="7"/>
      <c r="F3013" t="str">
        <f t="shared" si="415"/>
        <v>NEIN</v>
      </c>
      <c r="G3013" t="str">
        <f t="shared" si="416"/>
        <v>JA</v>
      </c>
      <c r="I3013" t="str">
        <f t="shared" si="417"/>
        <v>NEIN</v>
      </c>
      <c r="J3013" t="str">
        <f t="shared" si="418"/>
        <v>NEIN</v>
      </c>
      <c r="L3013" t="str">
        <f t="shared" si="419"/>
        <v>NEIN</v>
      </c>
      <c r="M3013" t="str">
        <f t="shared" si="420"/>
        <v>NEIN</v>
      </c>
      <c r="O3013" t="str">
        <f t="shared" si="421"/>
        <v>NEIN</v>
      </c>
      <c r="P3013" t="str">
        <f t="shared" si="422"/>
        <v>NEIN</v>
      </c>
    </row>
    <row r="3014" spans="2:16">
      <c r="B3014" s="3">
        <v>37865</v>
      </c>
      <c r="C3014" s="4">
        <v>3571.22</v>
      </c>
      <c r="D3014" s="15">
        <f t="shared" si="423"/>
        <v>2.486382863931948E-2</v>
      </c>
      <c r="E3014" s="7"/>
      <c r="F3014" t="str">
        <f t="shared" ref="F3014:F3077" si="424">IF(AND(D3015&gt;0,D3014&gt;0),"JA","NEIN")</f>
        <v>NEIN</v>
      </c>
      <c r="G3014" t="str">
        <f t="shared" ref="G3014:G3077" si="425">IF(AND(D3015&gt;0,D3014&lt;0),"JA","NEIN")</f>
        <v>NEIN</v>
      </c>
      <c r="I3014" t="str">
        <f t="shared" ref="I3014:I3077" si="426">IF(AND(D3015&lt;0,D3014&lt;0),"JA","NEIN")</f>
        <v>NEIN</v>
      </c>
      <c r="J3014" t="str">
        <f t="shared" ref="J3014:J3077" si="427">IF(AND(D3015&lt;0,D3014&gt;0),"JA","NEIN")</f>
        <v>JA</v>
      </c>
      <c r="L3014" t="str">
        <f t="shared" ref="L3014:L3077" si="428">IF(AND(D3016&gt;0,D3015&gt;0,D3014&gt;0),"JA", "NEIN")</f>
        <v>NEIN</v>
      </c>
      <c r="M3014" t="str">
        <f t="shared" ref="M3014:M3077" si="429">IF(AND(D3016&gt;0,D3015&gt;0,D3014&lt;0),"JA","NEIN")</f>
        <v>NEIN</v>
      </c>
      <c r="O3014" t="str">
        <f t="shared" ref="O3014:O3077" si="430">IF(AND(D3016&lt;0,D3015&lt;0,D3014&lt;0),"JA","NEIN")</f>
        <v>NEIN</v>
      </c>
      <c r="P3014" t="str">
        <f t="shared" ref="P3014:P3077" si="431">IF(AND(D3016&lt;0,D3015&lt;0,D3014&gt;0),"JA","NEIN")</f>
        <v>NEIN</v>
      </c>
    </row>
    <row r="3015" spans="2:16">
      <c r="B3015" s="3">
        <v>37862</v>
      </c>
      <c r="C3015" s="4">
        <v>3484.58</v>
      </c>
      <c r="D3015" s="15">
        <f t="shared" si="423"/>
        <v>-2.3162795225429673E-3</v>
      </c>
      <c r="E3015" s="7"/>
      <c r="F3015" t="str">
        <f t="shared" si="424"/>
        <v>NEIN</v>
      </c>
      <c r="G3015" t="str">
        <f t="shared" si="425"/>
        <v>JA</v>
      </c>
      <c r="I3015" t="str">
        <f t="shared" si="426"/>
        <v>NEIN</v>
      </c>
      <c r="J3015" t="str">
        <f t="shared" si="427"/>
        <v>NEIN</v>
      </c>
      <c r="L3015" t="str">
        <f t="shared" si="428"/>
        <v>NEIN</v>
      </c>
      <c r="M3015" t="str">
        <f t="shared" si="429"/>
        <v>JA</v>
      </c>
      <c r="O3015" t="str">
        <f t="shared" si="430"/>
        <v>NEIN</v>
      </c>
      <c r="P3015" t="str">
        <f t="shared" si="431"/>
        <v>NEIN</v>
      </c>
    </row>
    <row r="3016" spans="2:16">
      <c r="B3016" s="3">
        <v>37861</v>
      </c>
      <c r="C3016" s="4">
        <v>3492.67</v>
      </c>
      <c r="D3016" s="15">
        <f t="shared" si="423"/>
        <v>2.7533102885951934E-3</v>
      </c>
      <c r="E3016" s="7"/>
      <c r="F3016" t="str">
        <f t="shared" si="424"/>
        <v>JA</v>
      </c>
      <c r="G3016" t="str">
        <f t="shared" si="425"/>
        <v>NEIN</v>
      </c>
      <c r="I3016" t="str">
        <f t="shared" si="426"/>
        <v>NEIN</v>
      </c>
      <c r="J3016" t="str">
        <f t="shared" si="427"/>
        <v>NEIN</v>
      </c>
      <c r="L3016" t="str">
        <f t="shared" si="428"/>
        <v>NEIN</v>
      </c>
      <c r="M3016" t="str">
        <f t="shared" si="429"/>
        <v>NEIN</v>
      </c>
      <c r="O3016" t="str">
        <f t="shared" si="430"/>
        <v>NEIN</v>
      </c>
      <c r="P3016" t="str">
        <f t="shared" si="431"/>
        <v>NEIN</v>
      </c>
    </row>
    <row r="3017" spans="2:16">
      <c r="B3017" s="3">
        <v>37860</v>
      </c>
      <c r="C3017" s="4">
        <v>3483.08</v>
      </c>
      <c r="D3017" s="15">
        <f t="shared" si="423"/>
        <v>7.9873129058770156E-3</v>
      </c>
      <c r="E3017" s="7"/>
      <c r="F3017" t="str">
        <f t="shared" si="424"/>
        <v>NEIN</v>
      </c>
      <c r="G3017" t="str">
        <f t="shared" si="425"/>
        <v>NEIN</v>
      </c>
      <c r="I3017" t="str">
        <f t="shared" si="426"/>
        <v>NEIN</v>
      </c>
      <c r="J3017" t="str">
        <f t="shared" si="427"/>
        <v>JA</v>
      </c>
      <c r="L3017" t="str">
        <f t="shared" si="428"/>
        <v>NEIN</v>
      </c>
      <c r="M3017" t="str">
        <f t="shared" si="429"/>
        <v>NEIN</v>
      </c>
      <c r="O3017" t="str">
        <f t="shared" si="430"/>
        <v>NEIN</v>
      </c>
      <c r="P3017" t="str">
        <f t="shared" si="431"/>
        <v>JA</v>
      </c>
    </row>
    <row r="3018" spans="2:16">
      <c r="B3018" s="3">
        <v>37859</v>
      </c>
      <c r="C3018" s="4">
        <v>3455.48</v>
      </c>
      <c r="D3018" s="15">
        <f t="shared" si="423"/>
        <v>-1.2745386547203108E-2</v>
      </c>
      <c r="E3018" s="7"/>
      <c r="F3018" t="str">
        <f t="shared" si="424"/>
        <v>NEIN</v>
      </c>
      <c r="G3018" t="str">
        <f t="shared" si="425"/>
        <v>NEIN</v>
      </c>
      <c r="I3018" t="str">
        <f t="shared" si="426"/>
        <v>JA</v>
      </c>
      <c r="J3018" t="str">
        <f t="shared" si="427"/>
        <v>NEIN</v>
      </c>
      <c r="L3018" t="str">
        <f t="shared" si="428"/>
        <v>NEIN</v>
      </c>
      <c r="M3018" t="str">
        <f t="shared" si="429"/>
        <v>NEIN</v>
      </c>
      <c r="O3018" t="str">
        <f t="shared" si="430"/>
        <v>JA</v>
      </c>
      <c r="P3018" t="str">
        <f t="shared" si="431"/>
        <v>NEIN</v>
      </c>
    </row>
    <row r="3019" spans="2:16">
      <c r="B3019" s="3">
        <v>37858</v>
      </c>
      <c r="C3019" s="4">
        <v>3500.09</v>
      </c>
      <c r="D3019" s="15">
        <f t="shared" si="423"/>
        <v>-1.3795240979980567E-2</v>
      </c>
      <c r="E3019" s="7"/>
      <c r="F3019" t="str">
        <f t="shared" si="424"/>
        <v>NEIN</v>
      </c>
      <c r="G3019" t="str">
        <f t="shared" si="425"/>
        <v>NEIN</v>
      </c>
      <c r="I3019" t="str">
        <f t="shared" si="426"/>
        <v>JA</v>
      </c>
      <c r="J3019" t="str">
        <f t="shared" si="427"/>
        <v>NEIN</v>
      </c>
      <c r="L3019" t="str">
        <f t="shared" si="428"/>
        <v>NEIN</v>
      </c>
      <c r="M3019" t="str">
        <f t="shared" si="429"/>
        <v>NEIN</v>
      </c>
      <c r="O3019" t="str">
        <f t="shared" si="430"/>
        <v>NEIN</v>
      </c>
      <c r="P3019" t="str">
        <f t="shared" si="431"/>
        <v>NEIN</v>
      </c>
    </row>
    <row r="3020" spans="2:16">
      <c r="B3020" s="3">
        <v>37855</v>
      </c>
      <c r="C3020" s="4">
        <v>3549.05</v>
      </c>
      <c r="D3020" s="15">
        <f t="shared" ref="D3020:D3083" si="432">(C3020-C3021)/C3021</f>
        <v>-4.6052834549160752E-3</v>
      </c>
      <c r="E3020" s="7"/>
      <c r="F3020" t="str">
        <f t="shared" si="424"/>
        <v>NEIN</v>
      </c>
      <c r="G3020" t="str">
        <f t="shared" si="425"/>
        <v>JA</v>
      </c>
      <c r="I3020" t="str">
        <f t="shared" si="426"/>
        <v>NEIN</v>
      </c>
      <c r="J3020" t="str">
        <f t="shared" si="427"/>
        <v>NEIN</v>
      </c>
      <c r="L3020" t="str">
        <f t="shared" si="428"/>
        <v>NEIN</v>
      </c>
      <c r="M3020" t="str">
        <f t="shared" si="429"/>
        <v>NEIN</v>
      </c>
      <c r="O3020" t="str">
        <f t="shared" si="430"/>
        <v>NEIN</v>
      </c>
      <c r="P3020" t="str">
        <f t="shared" si="431"/>
        <v>NEIN</v>
      </c>
    </row>
    <row r="3021" spans="2:16">
      <c r="B3021" s="3">
        <v>37854</v>
      </c>
      <c r="C3021" s="4">
        <v>3565.47</v>
      </c>
      <c r="D3021" s="15">
        <f t="shared" si="432"/>
        <v>1.8347837759872896E-2</v>
      </c>
      <c r="E3021" s="7"/>
      <c r="F3021" t="str">
        <f t="shared" si="424"/>
        <v>NEIN</v>
      </c>
      <c r="G3021" t="str">
        <f t="shared" si="425"/>
        <v>NEIN</v>
      </c>
      <c r="I3021" t="str">
        <f t="shared" si="426"/>
        <v>NEIN</v>
      </c>
      <c r="J3021" t="str">
        <f t="shared" si="427"/>
        <v>JA</v>
      </c>
      <c r="L3021" t="str">
        <f t="shared" si="428"/>
        <v>NEIN</v>
      </c>
      <c r="M3021" t="str">
        <f t="shared" si="429"/>
        <v>NEIN</v>
      </c>
      <c r="O3021" t="str">
        <f t="shared" si="430"/>
        <v>NEIN</v>
      </c>
      <c r="P3021" t="str">
        <f t="shared" si="431"/>
        <v>JA</v>
      </c>
    </row>
    <row r="3022" spans="2:16">
      <c r="B3022" s="3">
        <v>37853</v>
      </c>
      <c r="C3022" s="4">
        <v>3501.23</v>
      </c>
      <c r="D3022" s="15">
        <f t="shared" si="432"/>
        <v>-9.4163839373615909E-4</v>
      </c>
      <c r="E3022" s="7"/>
      <c r="F3022" t="str">
        <f t="shared" si="424"/>
        <v>NEIN</v>
      </c>
      <c r="G3022" t="str">
        <f t="shared" si="425"/>
        <v>NEIN</v>
      </c>
      <c r="I3022" t="str">
        <f t="shared" si="426"/>
        <v>JA</v>
      </c>
      <c r="J3022" t="str">
        <f t="shared" si="427"/>
        <v>NEIN</v>
      </c>
      <c r="L3022" t="str">
        <f t="shared" si="428"/>
        <v>NEIN</v>
      </c>
      <c r="M3022" t="str">
        <f t="shared" si="429"/>
        <v>NEIN</v>
      </c>
      <c r="O3022" t="str">
        <f t="shared" si="430"/>
        <v>NEIN</v>
      </c>
      <c r="P3022" t="str">
        <f t="shared" si="431"/>
        <v>NEIN</v>
      </c>
    </row>
    <row r="3023" spans="2:16">
      <c r="B3023" s="3">
        <v>37852</v>
      </c>
      <c r="C3023" s="4">
        <v>3504.53</v>
      </c>
      <c r="D3023" s="15">
        <f t="shared" si="432"/>
        <v>-7.6983830544327518E-4</v>
      </c>
      <c r="E3023" s="7"/>
      <c r="F3023" t="str">
        <f t="shared" si="424"/>
        <v>NEIN</v>
      </c>
      <c r="G3023" t="str">
        <f t="shared" si="425"/>
        <v>JA</v>
      </c>
      <c r="I3023" t="str">
        <f t="shared" si="426"/>
        <v>NEIN</v>
      </c>
      <c r="J3023" t="str">
        <f t="shared" si="427"/>
        <v>NEIN</v>
      </c>
      <c r="L3023" t="str">
        <f t="shared" si="428"/>
        <v>NEIN</v>
      </c>
      <c r="M3023" t="str">
        <f t="shared" si="429"/>
        <v>NEIN</v>
      </c>
      <c r="O3023" t="str">
        <f t="shared" si="430"/>
        <v>NEIN</v>
      </c>
      <c r="P3023" t="str">
        <f t="shared" si="431"/>
        <v>NEIN</v>
      </c>
    </row>
    <row r="3024" spans="2:16">
      <c r="B3024" s="3">
        <v>37851</v>
      </c>
      <c r="C3024" s="4">
        <v>3507.23</v>
      </c>
      <c r="D3024" s="15">
        <f t="shared" si="432"/>
        <v>1.8380164521346307E-2</v>
      </c>
      <c r="E3024" s="7"/>
      <c r="F3024" t="str">
        <f t="shared" si="424"/>
        <v>NEIN</v>
      </c>
      <c r="G3024" t="str">
        <f t="shared" si="425"/>
        <v>NEIN</v>
      </c>
      <c r="I3024" t="str">
        <f t="shared" si="426"/>
        <v>NEIN</v>
      </c>
      <c r="J3024" t="str">
        <f t="shared" si="427"/>
        <v>JA</v>
      </c>
      <c r="L3024" t="str">
        <f t="shared" si="428"/>
        <v>NEIN</v>
      </c>
      <c r="M3024" t="str">
        <f t="shared" si="429"/>
        <v>NEIN</v>
      </c>
      <c r="O3024" t="str">
        <f t="shared" si="430"/>
        <v>NEIN</v>
      </c>
      <c r="P3024" t="str">
        <f t="shared" si="431"/>
        <v>NEIN</v>
      </c>
    </row>
    <row r="3025" spans="2:16">
      <c r="B3025" s="3">
        <v>37848</v>
      </c>
      <c r="C3025" s="4">
        <v>3443.93</v>
      </c>
      <c r="D3025" s="15">
        <f t="shared" si="432"/>
        <v>-2.5400411272337537E-3</v>
      </c>
      <c r="E3025" s="7"/>
      <c r="F3025" t="str">
        <f t="shared" si="424"/>
        <v>NEIN</v>
      </c>
      <c r="G3025" t="str">
        <f t="shared" si="425"/>
        <v>JA</v>
      </c>
      <c r="I3025" t="str">
        <f t="shared" si="426"/>
        <v>NEIN</v>
      </c>
      <c r="J3025" t="str">
        <f t="shared" si="427"/>
        <v>NEIN</v>
      </c>
      <c r="L3025" t="str">
        <f t="shared" si="428"/>
        <v>NEIN</v>
      </c>
      <c r="M3025" t="str">
        <f t="shared" si="429"/>
        <v>JA</v>
      </c>
      <c r="O3025" t="str">
        <f t="shared" si="430"/>
        <v>NEIN</v>
      </c>
      <c r="P3025" t="str">
        <f t="shared" si="431"/>
        <v>NEIN</v>
      </c>
    </row>
    <row r="3026" spans="2:16">
      <c r="B3026" s="3">
        <v>37847</v>
      </c>
      <c r="C3026" s="4">
        <v>3452.7</v>
      </c>
      <c r="D3026" s="15">
        <f t="shared" si="432"/>
        <v>1.5831639152782215E-2</v>
      </c>
      <c r="E3026" s="7"/>
      <c r="F3026" t="str">
        <f t="shared" si="424"/>
        <v>JA</v>
      </c>
      <c r="G3026" t="str">
        <f t="shared" si="425"/>
        <v>NEIN</v>
      </c>
      <c r="I3026" t="str">
        <f t="shared" si="426"/>
        <v>NEIN</v>
      </c>
      <c r="J3026" t="str">
        <f t="shared" si="427"/>
        <v>NEIN</v>
      </c>
      <c r="L3026" t="str">
        <f t="shared" si="428"/>
        <v>JA</v>
      </c>
      <c r="M3026" t="str">
        <f t="shared" si="429"/>
        <v>NEIN</v>
      </c>
      <c r="O3026" t="str">
        <f t="shared" si="430"/>
        <v>NEIN</v>
      </c>
      <c r="P3026" t="str">
        <f t="shared" si="431"/>
        <v>NEIN</v>
      </c>
    </row>
    <row r="3027" spans="2:16">
      <c r="B3027" s="3">
        <v>37846</v>
      </c>
      <c r="C3027" s="4">
        <v>3398.89</v>
      </c>
      <c r="D3027" s="15">
        <f t="shared" si="432"/>
        <v>5.0802700408964212E-3</v>
      </c>
      <c r="E3027" s="7"/>
      <c r="F3027" t="str">
        <f t="shared" si="424"/>
        <v>JA</v>
      </c>
      <c r="G3027" t="str">
        <f t="shared" si="425"/>
        <v>NEIN</v>
      </c>
      <c r="I3027" t="str">
        <f t="shared" si="426"/>
        <v>NEIN</v>
      </c>
      <c r="J3027" t="str">
        <f t="shared" si="427"/>
        <v>NEIN</v>
      </c>
      <c r="L3027" t="str">
        <f t="shared" si="428"/>
        <v>JA</v>
      </c>
      <c r="M3027" t="str">
        <f t="shared" si="429"/>
        <v>NEIN</v>
      </c>
      <c r="O3027" t="str">
        <f t="shared" si="430"/>
        <v>NEIN</v>
      </c>
      <c r="P3027" t="str">
        <f t="shared" si="431"/>
        <v>NEIN</v>
      </c>
    </row>
    <row r="3028" spans="2:16">
      <c r="B3028" s="3">
        <v>37845</v>
      </c>
      <c r="C3028" s="4">
        <v>3381.71</v>
      </c>
      <c r="D3028" s="15">
        <f t="shared" si="432"/>
        <v>1.2615358817575896E-2</v>
      </c>
      <c r="E3028" s="7"/>
      <c r="F3028" t="str">
        <f t="shared" si="424"/>
        <v>JA</v>
      </c>
      <c r="G3028" t="str">
        <f t="shared" si="425"/>
        <v>NEIN</v>
      </c>
      <c r="I3028" t="str">
        <f t="shared" si="426"/>
        <v>NEIN</v>
      </c>
      <c r="J3028" t="str">
        <f t="shared" si="427"/>
        <v>NEIN</v>
      </c>
      <c r="L3028" t="str">
        <f t="shared" si="428"/>
        <v>JA</v>
      </c>
      <c r="M3028" t="str">
        <f t="shared" si="429"/>
        <v>NEIN</v>
      </c>
      <c r="O3028" t="str">
        <f t="shared" si="430"/>
        <v>NEIN</v>
      </c>
      <c r="P3028" t="str">
        <f t="shared" si="431"/>
        <v>NEIN</v>
      </c>
    </row>
    <row r="3029" spans="2:16">
      <c r="B3029" s="3">
        <v>37844</v>
      </c>
      <c r="C3029" s="4">
        <v>3339.58</v>
      </c>
      <c r="D3029" s="15">
        <f t="shared" si="432"/>
        <v>2.2027224929777405E-3</v>
      </c>
      <c r="E3029" s="7"/>
      <c r="F3029" t="str">
        <f t="shared" si="424"/>
        <v>JA</v>
      </c>
      <c r="G3029" t="str">
        <f t="shared" si="425"/>
        <v>NEIN</v>
      </c>
      <c r="I3029" t="str">
        <f t="shared" si="426"/>
        <v>NEIN</v>
      </c>
      <c r="J3029" t="str">
        <f t="shared" si="427"/>
        <v>NEIN</v>
      </c>
      <c r="L3029" t="str">
        <f t="shared" si="428"/>
        <v>NEIN</v>
      </c>
      <c r="M3029" t="str">
        <f t="shared" si="429"/>
        <v>NEIN</v>
      </c>
      <c r="O3029" t="str">
        <f t="shared" si="430"/>
        <v>NEIN</v>
      </c>
      <c r="P3029" t="str">
        <f t="shared" si="431"/>
        <v>NEIN</v>
      </c>
    </row>
    <row r="3030" spans="2:16">
      <c r="B3030" s="3">
        <v>37841</v>
      </c>
      <c r="C3030" s="4">
        <v>3332.24</v>
      </c>
      <c r="D3030" s="15">
        <f t="shared" si="432"/>
        <v>1.0504548469484559E-4</v>
      </c>
      <c r="E3030" s="7"/>
      <c r="F3030" t="str">
        <f t="shared" si="424"/>
        <v>NEIN</v>
      </c>
      <c r="G3030" t="str">
        <f t="shared" si="425"/>
        <v>NEIN</v>
      </c>
      <c r="I3030" t="str">
        <f t="shared" si="426"/>
        <v>NEIN</v>
      </c>
      <c r="J3030" t="str">
        <f t="shared" si="427"/>
        <v>JA</v>
      </c>
      <c r="L3030" t="str">
        <f t="shared" si="428"/>
        <v>NEIN</v>
      </c>
      <c r="M3030" t="str">
        <f t="shared" si="429"/>
        <v>NEIN</v>
      </c>
      <c r="O3030" t="str">
        <f t="shared" si="430"/>
        <v>NEIN</v>
      </c>
      <c r="P3030" t="str">
        <f t="shared" si="431"/>
        <v>JA</v>
      </c>
    </row>
    <row r="3031" spans="2:16">
      <c r="B3031" s="3">
        <v>37840</v>
      </c>
      <c r="C3031" s="4">
        <v>3331.89</v>
      </c>
      <c r="D3031" s="15">
        <f t="shared" si="432"/>
        <v>-1.296635324647624E-2</v>
      </c>
      <c r="E3031" s="7"/>
      <c r="F3031" t="str">
        <f t="shared" si="424"/>
        <v>NEIN</v>
      </c>
      <c r="G3031" t="str">
        <f t="shared" si="425"/>
        <v>NEIN</v>
      </c>
      <c r="I3031" t="str">
        <f t="shared" si="426"/>
        <v>JA</v>
      </c>
      <c r="J3031" t="str">
        <f t="shared" si="427"/>
        <v>NEIN</v>
      </c>
      <c r="L3031" t="str">
        <f t="shared" si="428"/>
        <v>NEIN</v>
      </c>
      <c r="M3031" t="str">
        <f t="shared" si="429"/>
        <v>NEIN</v>
      </c>
      <c r="O3031" t="str">
        <f t="shared" si="430"/>
        <v>NEIN</v>
      </c>
      <c r="P3031" t="str">
        <f t="shared" si="431"/>
        <v>NEIN</v>
      </c>
    </row>
    <row r="3032" spans="2:16">
      <c r="B3032" s="3">
        <v>37839</v>
      </c>
      <c r="C3032" s="4">
        <v>3375.66</v>
      </c>
      <c r="D3032" s="15">
        <f t="shared" si="432"/>
        <v>-1.8235437825009675E-2</v>
      </c>
      <c r="E3032" s="7"/>
      <c r="F3032" t="str">
        <f t="shared" si="424"/>
        <v>NEIN</v>
      </c>
      <c r="G3032" t="str">
        <f t="shared" si="425"/>
        <v>JA</v>
      </c>
      <c r="I3032" t="str">
        <f t="shared" si="426"/>
        <v>NEIN</v>
      </c>
      <c r="J3032" t="str">
        <f t="shared" si="427"/>
        <v>NEIN</v>
      </c>
      <c r="L3032" t="str">
        <f t="shared" si="428"/>
        <v>NEIN</v>
      </c>
      <c r="M3032" t="str">
        <f t="shared" si="429"/>
        <v>NEIN</v>
      </c>
      <c r="O3032" t="str">
        <f t="shared" si="430"/>
        <v>NEIN</v>
      </c>
      <c r="P3032" t="str">
        <f t="shared" si="431"/>
        <v>NEIN</v>
      </c>
    </row>
    <row r="3033" spans="2:16">
      <c r="B3033" s="3">
        <v>37838</v>
      </c>
      <c r="C3033" s="4">
        <v>3438.36</v>
      </c>
      <c r="D3033" s="15">
        <f t="shared" si="432"/>
        <v>9.7054306362710542E-3</v>
      </c>
      <c r="E3033" s="7"/>
      <c r="F3033" t="str">
        <f t="shared" si="424"/>
        <v>NEIN</v>
      </c>
      <c r="G3033" t="str">
        <f t="shared" si="425"/>
        <v>NEIN</v>
      </c>
      <c r="I3033" t="str">
        <f t="shared" si="426"/>
        <v>NEIN</v>
      </c>
      <c r="J3033" t="str">
        <f t="shared" si="427"/>
        <v>JA</v>
      </c>
      <c r="L3033" t="str">
        <f t="shared" si="428"/>
        <v>NEIN</v>
      </c>
      <c r="M3033" t="str">
        <f t="shared" si="429"/>
        <v>NEIN</v>
      </c>
      <c r="O3033" t="str">
        <f t="shared" si="430"/>
        <v>NEIN</v>
      </c>
      <c r="P3033" t="str">
        <f t="shared" si="431"/>
        <v>JA</v>
      </c>
    </row>
    <row r="3034" spans="2:16">
      <c r="B3034" s="3">
        <v>37837</v>
      </c>
      <c r="C3034" s="4">
        <v>3405.31</v>
      </c>
      <c r="D3034" s="15">
        <f t="shared" si="432"/>
        <v>-9.7647787512830965E-3</v>
      </c>
      <c r="E3034" s="7"/>
      <c r="F3034" t="str">
        <f t="shared" si="424"/>
        <v>NEIN</v>
      </c>
      <c r="G3034" t="str">
        <f t="shared" si="425"/>
        <v>NEIN</v>
      </c>
      <c r="I3034" t="str">
        <f t="shared" si="426"/>
        <v>JA</v>
      </c>
      <c r="J3034" t="str">
        <f t="shared" si="427"/>
        <v>NEIN</v>
      </c>
      <c r="L3034" t="str">
        <f t="shared" si="428"/>
        <v>NEIN</v>
      </c>
      <c r="M3034" t="str">
        <f t="shared" si="429"/>
        <v>NEIN</v>
      </c>
      <c r="O3034" t="str">
        <f t="shared" si="430"/>
        <v>NEIN</v>
      </c>
      <c r="P3034" t="str">
        <f t="shared" si="431"/>
        <v>NEIN</v>
      </c>
    </row>
    <row r="3035" spans="2:16">
      <c r="B3035" s="3">
        <v>37834</v>
      </c>
      <c r="C3035" s="4">
        <v>3438.89</v>
      </c>
      <c r="D3035" s="15">
        <f t="shared" si="432"/>
        <v>-1.4040127757421529E-2</v>
      </c>
      <c r="E3035" s="7"/>
      <c r="F3035" t="str">
        <f t="shared" si="424"/>
        <v>NEIN</v>
      </c>
      <c r="G3035" t="str">
        <f t="shared" si="425"/>
        <v>JA</v>
      </c>
      <c r="I3035" t="str">
        <f t="shared" si="426"/>
        <v>NEIN</v>
      </c>
      <c r="J3035" t="str">
        <f t="shared" si="427"/>
        <v>NEIN</v>
      </c>
      <c r="L3035" t="str">
        <f t="shared" si="428"/>
        <v>NEIN</v>
      </c>
      <c r="M3035" t="str">
        <f t="shared" si="429"/>
        <v>JA</v>
      </c>
      <c r="O3035" t="str">
        <f t="shared" si="430"/>
        <v>NEIN</v>
      </c>
      <c r="P3035" t="str">
        <f t="shared" si="431"/>
        <v>NEIN</v>
      </c>
    </row>
    <row r="3036" spans="2:16">
      <c r="B3036" s="3">
        <v>37833</v>
      </c>
      <c r="C3036" s="4">
        <v>3487.86</v>
      </c>
      <c r="D3036" s="15">
        <f t="shared" si="432"/>
        <v>1.7156455324100379E-2</v>
      </c>
      <c r="E3036" s="7"/>
      <c r="F3036" t="str">
        <f t="shared" si="424"/>
        <v>JA</v>
      </c>
      <c r="G3036" t="str">
        <f t="shared" si="425"/>
        <v>NEIN</v>
      </c>
      <c r="I3036" t="str">
        <f t="shared" si="426"/>
        <v>NEIN</v>
      </c>
      <c r="J3036" t="str">
        <f t="shared" si="427"/>
        <v>NEIN</v>
      </c>
      <c r="L3036" t="str">
        <f t="shared" si="428"/>
        <v>JA</v>
      </c>
      <c r="M3036" t="str">
        <f t="shared" si="429"/>
        <v>NEIN</v>
      </c>
      <c r="O3036" t="str">
        <f t="shared" si="430"/>
        <v>NEIN</v>
      </c>
      <c r="P3036" t="str">
        <f t="shared" si="431"/>
        <v>NEIN</v>
      </c>
    </row>
    <row r="3037" spans="2:16">
      <c r="B3037" s="3">
        <v>37832</v>
      </c>
      <c r="C3037" s="4">
        <v>3429.03</v>
      </c>
      <c r="D3037" s="15">
        <f t="shared" si="432"/>
        <v>2.6545161779643341E-4</v>
      </c>
      <c r="E3037" s="7"/>
      <c r="F3037" t="str">
        <f t="shared" si="424"/>
        <v>JA</v>
      </c>
      <c r="G3037" t="str">
        <f t="shared" si="425"/>
        <v>NEIN</v>
      </c>
      <c r="I3037" t="str">
        <f t="shared" si="426"/>
        <v>NEIN</v>
      </c>
      <c r="J3037" t="str">
        <f t="shared" si="427"/>
        <v>NEIN</v>
      </c>
      <c r="L3037" t="str">
        <f t="shared" si="428"/>
        <v>JA</v>
      </c>
      <c r="M3037" t="str">
        <f t="shared" si="429"/>
        <v>NEIN</v>
      </c>
      <c r="O3037" t="str">
        <f t="shared" si="430"/>
        <v>NEIN</v>
      </c>
      <c r="P3037" t="str">
        <f t="shared" si="431"/>
        <v>NEIN</v>
      </c>
    </row>
    <row r="3038" spans="2:16">
      <c r="B3038" s="3">
        <v>37831</v>
      </c>
      <c r="C3038" s="4">
        <v>3428.12</v>
      </c>
      <c r="D3038" s="15">
        <f t="shared" si="432"/>
        <v>3.0282903764735219E-3</v>
      </c>
      <c r="E3038" s="7"/>
      <c r="F3038" t="str">
        <f t="shared" si="424"/>
        <v>JA</v>
      </c>
      <c r="G3038" t="str">
        <f t="shared" si="425"/>
        <v>NEIN</v>
      </c>
      <c r="I3038" t="str">
        <f t="shared" si="426"/>
        <v>NEIN</v>
      </c>
      <c r="J3038" t="str">
        <f t="shared" si="427"/>
        <v>NEIN</v>
      </c>
      <c r="L3038" t="str">
        <f t="shared" si="428"/>
        <v>NEIN</v>
      </c>
      <c r="M3038" t="str">
        <f t="shared" si="429"/>
        <v>NEIN</v>
      </c>
      <c r="O3038" t="str">
        <f t="shared" si="430"/>
        <v>NEIN</v>
      </c>
      <c r="P3038" t="str">
        <f t="shared" si="431"/>
        <v>NEIN</v>
      </c>
    </row>
    <row r="3039" spans="2:16">
      <c r="B3039" s="3">
        <v>37830</v>
      </c>
      <c r="C3039" s="4">
        <v>3417.77</v>
      </c>
      <c r="D3039" s="15">
        <f t="shared" si="432"/>
        <v>1.8135834060693114E-2</v>
      </c>
      <c r="E3039" s="7"/>
      <c r="F3039" t="str">
        <f t="shared" si="424"/>
        <v>NEIN</v>
      </c>
      <c r="G3039" t="str">
        <f t="shared" si="425"/>
        <v>NEIN</v>
      </c>
      <c r="I3039" t="str">
        <f t="shared" si="426"/>
        <v>NEIN</v>
      </c>
      <c r="J3039" t="str">
        <f t="shared" si="427"/>
        <v>JA</v>
      </c>
      <c r="L3039" t="str">
        <f t="shared" si="428"/>
        <v>NEIN</v>
      </c>
      <c r="M3039" t="str">
        <f t="shared" si="429"/>
        <v>NEIN</v>
      </c>
      <c r="O3039" t="str">
        <f t="shared" si="430"/>
        <v>NEIN</v>
      </c>
      <c r="P3039" t="str">
        <f t="shared" si="431"/>
        <v>NEIN</v>
      </c>
    </row>
    <row r="3040" spans="2:16">
      <c r="B3040" s="3">
        <v>37827</v>
      </c>
      <c r="C3040" s="4">
        <v>3356.89</v>
      </c>
      <c r="D3040" s="15">
        <f t="shared" si="432"/>
        <v>-5.3128759459764637E-3</v>
      </c>
      <c r="E3040" s="7"/>
      <c r="F3040" t="str">
        <f t="shared" si="424"/>
        <v>NEIN</v>
      </c>
      <c r="G3040" t="str">
        <f t="shared" si="425"/>
        <v>JA</v>
      </c>
      <c r="I3040" t="str">
        <f t="shared" si="426"/>
        <v>NEIN</v>
      </c>
      <c r="J3040" t="str">
        <f t="shared" si="427"/>
        <v>NEIN</v>
      </c>
      <c r="L3040" t="str">
        <f t="shared" si="428"/>
        <v>NEIN</v>
      </c>
      <c r="M3040" t="str">
        <f t="shared" si="429"/>
        <v>NEIN</v>
      </c>
      <c r="O3040" t="str">
        <f t="shared" si="430"/>
        <v>NEIN</v>
      </c>
      <c r="P3040" t="str">
        <f t="shared" si="431"/>
        <v>NEIN</v>
      </c>
    </row>
    <row r="3041" spans="2:16">
      <c r="B3041" s="3">
        <v>37826</v>
      </c>
      <c r="C3041" s="4">
        <v>3374.82</v>
      </c>
      <c r="D3041" s="15">
        <f t="shared" si="432"/>
        <v>2.1286253813005418E-2</v>
      </c>
      <c r="E3041" s="7"/>
      <c r="F3041" t="str">
        <f t="shared" si="424"/>
        <v>NEIN</v>
      </c>
      <c r="G3041" t="str">
        <f t="shared" si="425"/>
        <v>NEIN</v>
      </c>
      <c r="I3041" t="str">
        <f t="shared" si="426"/>
        <v>NEIN</v>
      </c>
      <c r="J3041" t="str">
        <f t="shared" si="427"/>
        <v>JA</v>
      </c>
      <c r="L3041" t="str">
        <f t="shared" si="428"/>
        <v>NEIN</v>
      </c>
      <c r="M3041" t="str">
        <f t="shared" si="429"/>
        <v>NEIN</v>
      </c>
      <c r="O3041" t="str">
        <f t="shared" si="430"/>
        <v>NEIN</v>
      </c>
      <c r="P3041" t="str">
        <f t="shared" si="431"/>
        <v>NEIN</v>
      </c>
    </row>
    <row r="3042" spans="2:16">
      <c r="B3042" s="3">
        <v>37825</v>
      </c>
      <c r="C3042" s="4">
        <v>3304.48</v>
      </c>
      <c r="D3042" s="15">
        <f t="shared" si="432"/>
        <v>-4.1197655319982736E-3</v>
      </c>
      <c r="E3042" s="7"/>
      <c r="F3042" t="str">
        <f t="shared" si="424"/>
        <v>NEIN</v>
      </c>
      <c r="G3042" t="str">
        <f t="shared" si="425"/>
        <v>JA</v>
      </c>
      <c r="I3042" t="str">
        <f t="shared" si="426"/>
        <v>NEIN</v>
      </c>
      <c r="J3042" t="str">
        <f t="shared" si="427"/>
        <v>NEIN</v>
      </c>
      <c r="L3042" t="str">
        <f t="shared" si="428"/>
        <v>NEIN</v>
      </c>
      <c r="M3042" t="str">
        <f t="shared" si="429"/>
        <v>NEIN</v>
      </c>
      <c r="O3042" t="str">
        <f t="shared" si="430"/>
        <v>NEIN</v>
      </c>
      <c r="P3042" t="str">
        <f t="shared" si="431"/>
        <v>NEIN</v>
      </c>
    </row>
    <row r="3043" spans="2:16">
      <c r="B3043" s="3">
        <v>37824</v>
      </c>
      <c r="C3043" s="4">
        <v>3318.15</v>
      </c>
      <c r="D3043" s="15">
        <f t="shared" si="432"/>
        <v>9.47672649832677E-3</v>
      </c>
      <c r="E3043" s="7"/>
      <c r="F3043" t="str">
        <f t="shared" si="424"/>
        <v>NEIN</v>
      </c>
      <c r="G3043" t="str">
        <f t="shared" si="425"/>
        <v>NEIN</v>
      </c>
      <c r="I3043" t="str">
        <f t="shared" si="426"/>
        <v>NEIN</v>
      </c>
      <c r="J3043" t="str">
        <f t="shared" si="427"/>
        <v>JA</v>
      </c>
      <c r="L3043" t="str">
        <f t="shared" si="428"/>
        <v>NEIN</v>
      </c>
      <c r="M3043" t="str">
        <f t="shared" si="429"/>
        <v>NEIN</v>
      </c>
      <c r="O3043" t="str">
        <f t="shared" si="430"/>
        <v>NEIN</v>
      </c>
      <c r="P3043" t="str">
        <f t="shared" si="431"/>
        <v>NEIN</v>
      </c>
    </row>
    <row r="3044" spans="2:16">
      <c r="B3044" s="3">
        <v>37823</v>
      </c>
      <c r="C3044" s="4">
        <v>3287</v>
      </c>
      <c r="D3044" s="15">
        <f t="shared" si="432"/>
        <v>-2.3675932884032195E-2</v>
      </c>
      <c r="E3044" s="7"/>
      <c r="F3044" t="str">
        <f t="shared" si="424"/>
        <v>NEIN</v>
      </c>
      <c r="G3044" t="str">
        <f t="shared" si="425"/>
        <v>JA</v>
      </c>
      <c r="I3044" t="str">
        <f t="shared" si="426"/>
        <v>NEIN</v>
      </c>
      <c r="J3044" t="str">
        <f t="shared" si="427"/>
        <v>NEIN</v>
      </c>
      <c r="L3044" t="str">
        <f t="shared" si="428"/>
        <v>NEIN</v>
      </c>
      <c r="M3044" t="str">
        <f t="shared" si="429"/>
        <v>NEIN</v>
      </c>
      <c r="O3044" t="str">
        <f t="shared" si="430"/>
        <v>NEIN</v>
      </c>
      <c r="P3044" t="str">
        <f t="shared" si="431"/>
        <v>NEIN</v>
      </c>
    </row>
    <row r="3045" spans="2:16">
      <c r="B3045" s="3">
        <v>37820</v>
      </c>
      <c r="C3045" s="4">
        <v>3366.71</v>
      </c>
      <c r="D3045" s="15">
        <f t="shared" si="432"/>
        <v>1.0817610818211356E-2</v>
      </c>
      <c r="E3045" s="7"/>
      <c r="F3045" t="str">
        <f t="shared" si="424"/>
        <v>NEIN</v>
      </c>
      <c r="G3045" t="str">
        <f t="shared" si="425"/>
        <v>NEIN</v>
      </c>
      <c r="I3045" t="str">
        <f t="shared" si="426"/>
        <v>NEIN</v>
      </c>
      <c r="J3045" t="str">
        <f t="shared" si="427"/>
        <v>JA</v>
      </c>
      <c r="L3045" t="str">
        <f t="shared" si="428"/>
        <v>NEIN</v>
      </c>
      <c r="M3045" t="str">
        <f t="shared" si="429"/>
        <v>NEIN</v>
      </c>
      <c r="O3045" t="str">
        <f t="shared" si="430"/>
        <v>NEIN</v>
      </c>
      <c r="P3045" t="str">
        <f t="shared" si="431"/>
        <v>NEIN</v>
      </c>
    </row>
    <row r="3046" spans="2:16">
      <c r="B3046" s="3">
        <v>37819</v>
      </c>
      <c r="C3046" s="4">
        <v>3330.68</v>
      </c>
      <c r="D3046" s="15">
        <f t="shared" si="432"/>
        <v>-1.6814065248963891E-2</v>
      </c>
      <c r="E3046" s="7"/>
      <c r="F3046" t="str">
        <f t="shared" si="424"/>
        <v>NEIN</v>
      </c>
      <c r="G3046" t="str">
        <f t="shared" si="425"/>
        <v>JA</v>
      </c>
      <c r="I3046" t="str">
        <f t="shared" si="426"/>
        <v>NEIN</v>
      </c>
      <c r="J3046" t="str">
        <f t="shared" si="427"/>
        <v>NEIN</v>
      </c>
      <c r="L3046" t="str">
        <f t="shared" si="428"/>
        <v>NEIN</v>
      </c>
      <c r="M3046" t="str">
        <f t="shared" si="429"/>
        <v>NEIN</v>
      </c>
      <c r="O3046" t="str">
        <f t="shared" si="430"/>
        <v>NEIN</v>
      </c>
      <c r="P3046" t="str">
        <f t="shared" si="431"/>
        <v>NEIN</v>
      </c>
    </row>
    <row r="3047" spans="2:16">
      <c r="B3047" s="3">
        <v>37818</v>
      </c>
      <c r="C3047" s="4">
        <v>3387.64</v>
      </c>
      <c r="D3047" s="15">
        <f t="shared" si="432"/>
        <v>8.7157169489667234E-4</v>
      </c>
      <c r="E3047" s="7"/>
      <c r="F3047" t="str">
        <f t="shared" si="424"/>
        <v>NEIN</v>
      </c>
      <c r="G3047" t="str">
        <f t="shared" si="425"/>
        <v>NEIN</v>
      </c>
      <c r="I3047" t="str">
        <f t="shared" si="426"/>
        <v>NEIN</v>
      </c>
      <c r="J3047" t="str">
        <f t="shared" si="427"/>
        <v>JA</v>
      </c>
      <c r="L3047" t="str">
        <f t="shared" si="428"/>
        <v>NEIN</v>
      </c>
      <c r="M3047" t="str">
        <f t="shared" si="429"/>
        <v>NEIN</v>
      </c>
      <c r="O3047" t="str">
        <f t="shared" si="430"/>
        <v>NEIN</v>
      </c>
      <c r="P3047" t="str">
        <f t="shared" si="431"/>
        <v>NEIN</v>
      </c>
    </row>
    <row r="3048" spans="2:16">
      <c r="B3048" s="3">
        <v>37817</v>
      </c>
      <c r="C3048" s="4">
        <v>3384.69</v>
      </c>
      <c r="D3048" s="15">
        <f t="shared" si="432"/>
        <v>-3.3509321068176182E-3</v>
      </c>
      <c r="E3048" s="7"/>
      <c r="F3048" t="str">
        <f t="shared" si="424"/>
        <v>NEIN</v>
      </c>
      <c r="G3048" t="str">
        <f t="shared" si="425"/>
        <v>JA</v>
      </c>
      <c r="I3048" t="str">
        <f t="shared" si="426"/>
        <v>NEIN</v>
      </c>
      <c r="J3048" t="str">
        <f t="shared" si="427"/>
        <v>NEIN</v>
      </c>
      <c r="L3048" t="str">
        <f t="shared" si="428"/>
        <v>NEIN</v>
      </c>
      <c r="M3048" t="str">
        <f t="shared" si="429"/>
        <v>JA</v>
      </c>
      <c r="O3048" t="str">
        <f t="shared" si="430"/>
        <v>NEIN</v>
      </c>
      <c r="P3048" t="str">
        <f t="shared" si="431"/>
        <v>NEIN</v>
      </c>
    </row>
    <row r="3049" spans="2:16">
      <c r="B3049" s="3">
        <v>37816</v>
      </c>
      <c r="C3049" s="4">
        <v>3396.07</v>
      </c>
      <c r="D3049" s="15">
        <f t="shared" si="432"/>
        <v>2.0910804416640845E-2</v>
      </c>
      <c r="E3049" s="7"/>
      <c r="F3049" t="str">
        <f t="shared" si="424"/>
        <v>JA</v>
      </c>
      <c r="G3049" t="str">
        <f t="shared" si="425"/>
        <v>NEIN</v>
      </c>
      <c r="I3049" t="str">
        <f t="shared" si="426"/>
        <v>NEIN</v>
      </c>
      <c r="J3049" t="str">
        <f t="shared" si="427"/>
        <v>NEIN</v>
      </c>
      <c r="L3049" t="str">
        <f t="shared" si="428"/>
        <v>NEIN</v>
      </c>
      <c r="M3049" t="str">
        <f t="shared" si="429"/>
        <v>NEIN</v>
      </c>
      <c r="O3049" t="str">
        <f t="shared" si="430"/>
        <v>NEIN</v>
      </c>
      <c r="P3049" t="str">
        <f t="shared" si="431"/>
        <v>NEIN</v>
      </c>
    </row>
    <row r="3050" spans="2:16">
      <c r="B3050" s="3">
        <v>37813</v>
      </c>
      <c r="C3050" s="4">
        <v>3326.51</v>
      </c>
      <c r="D3050" s="15">
        <f t="shared" si="432"/>
        <v>1.7331123235387685E-2</v>
      </c>
      <c r="E3050" s="7"/>
      <c r="F3050" t="str">
        <f t="shared" si="424"/>
        <v>NEIN</v>
      </c>
      <c r="G3050" t="str">
        <f t="shared" si="425"/>
        <v>NEIN</v>
      </c>
      <c r="I3050" t="str">
        <f t="shared" si="426"/>
        <v>NEIN</v>
      </c>
      <c r="J3050" t="str">
        <f t="shared" si="427"/>
        <v>JA</v>
      </c>
      <c r="L3050" t="str">
        <f t="shared" si="428"/>
        <v>NEIN</v>
      </c>
      <c r="M3050" t="str">
        <f t="shared" si="429"/>
        <v>NEIN</v>
      </c>
      <c r="O3050" t="str">
        <f t="shared" si="430"/>
        <v>NEIN</v>
      </c>
      <c r="P3050" t="str">
        <f t="shared" si="431"/>
        <v>JA</v>
      </c>
    </row>
    <row r="3051" spans="2:16">
      <c r="B3051" s="3">
        <v>37812</v>
      </c>
      <c r="C3051" s="4">
        <v>3269.84</v>
      </c>
      <c r="D3051" s="15">
        <f t="shared" si="432"/>
        <v>-1.5828775926054032E-2</v>
      </c>
      <c r="E3051" s="7"/>
      <c r="F3051" t="str">
        <f t="shared" si="424"/>
        <v>NEIN</v>
      </c>
      <c r="G3051" t="str">
        <f t="shared" si="425"/>
        <v>NEIN</v>
      </c>
      <c r="I3051" t="str">
        <f t="shared" si="426"/>
        <v>JA</v>
      </c>
      <c r="J3051" t="str">
        <f t="shared" si="427"/>
        <v>NEIN</v>
      </c>
      <c r="L3051" t="str">
        <f t="shared" si="428"/>
        <v>NEIN</v>
      </c>
      <c r="M3051" t="str">
        <f t="shared" si="429"/>
        <v>NEIN</v>
      </c>
      <c r="O3051" t="str">
        <f t="shared" si="430"/>
        <v>NEIN</v>
      </c>
      <c r="P3051" t="str">
        <f t="shared" si="431"/>
        <v>NEIN</v>
      </c>
    </row>
    <row r="3052" spans="2:16">
      <c r="B3052" s="3">
        <v>37811</v>
      </c>
      <c r="C3052" s="4">
        <v>3322.43</v>
      </c>
      <c r="D3052" s="15">
        <f t="shared" si="432"/>
        <v>-6.5870125521011466E-3</v>
      </c>
      <c r="E3052" s="7"/>
      <c r="F3052" t="str">
        <f t="shared" si="424"/>
        <v>NEIN</v>
      </c>
      <c r="G3052" t="str">
        <f t="shared" si="425"/>
        <v>JA</v>
      </c>
      <c r="I3052" t="str">
        <f t="shared" si="426"/>
        <v>NEIN</v>
      </c>
      <c r="J3052" t="str">
        <f t="shared" si="427"/>
        <v>NEIN</v>
      </c>
      <c r="L3052" t="str">
        <f t="shared" si="428"/>
        <v>NEIN</v>
      </c>
      <c r="M3052" t="str">
        <f t="shared" si="429"/>
        <v>JA</v>
      </c>
      <c r="O3052" t="str">
        <f t="shared" si="430"/>
        <v>NEIN</v>
      </c>
      <c r="P3052" t="str">
        <f t="shared" si="431"/>
        <v>NEIN</v>
      </c>
    </row>
    <row r="3053" spans="2:16">
      <c r="B3053" s="3">
        <v>37810</v>
      </c>
      <c r="C3053" s="4">
        <v>3344.46</v>
      </c>
      <c r="D3053" s="15">
        <f t="shared" si="432"/>
        <v>3.4774833701885E-3</v>
      </c>
      <c r="E3053" s="7"/>
      <c r="F3053" t="str">
        <f t="shared" si="424"/>
        <v>JA</v>
      </c>
      <c r="G3053" t="str">
        <f t="shared" si="425"/>
        <v>NEIN</v>
      </c>
      <c r="I3053" t="str">
        <f t="shared" si="426"/>
        <v>NEIN</v>
      </c>
      <c r="J3053" t="str">
        <f t="shared" si="427"/>
        <v>NEIN</v>
      </c>
      <c r="L3053" t="str">
        <f t="shared" si="428"/>
        <v>NEIN</v>
      </c>
      <c r="M3053" t="str">
        <f t="shared" si="429"/>
        <v>NEIN</v>
      </c>
      <c r="O3053" t="str">
        <f t="shared" si="430"/>
        <v>NEIN</v>
      </c>
      <c r="P3053" t="str">
        <f t="shared" si="431"/>
        <v>NEIN</v>
      </c>
    </row>
    <row r="3054" spans="2:16">
      <c r="B3054" s="3">
        <v>37809</v>
      </c>
      <c r="C3054" s="4">
        <v>3332.87</v>
      </c>
      <c r="D3054" s="15">
        <f t="shared" si="432"/>
        <v>2.878741576918202E-2</v>
      </c>
      <c r="E3054" s="7"/>
      <c r="F3054" t="str">
        <f t="shared" si="424"/>
        <v>NEIN</v>
      </c>
      <c r="G3054" t="str">
        <f t="shared" si="425"/>
        <v>NEIN</v>
      </c>
      <c r="I3054" t="str">
        <f t="shared" si="426"/>
        <v>NEIN</v>
      </c>
      <c r="J3054" t="str">
        <f t="shared" si="427"/>
        <v>JA</v>
      </c>
      <c r="L3054" t="str">
        <f t="shared" si="428"/>
        <v>NEIN</v>
      </c>
      <c r="M3054" t="str">
        <f t="shared" si="429"/>
        <v>NEIN</v>
      </c>
      <c r="O3054" t="str">
        <f t="shared" si="430"/>
        <v>NEIN</v>
      </c>
      <c r="P3054" t="str">
        <f t="shared" si="431"/>
        <v>NEIN</v>
      </c>
    </row>
    <row r="3055" spans="2:16">
      <c r="B3055" s="3">
        <v>37806</v>
      </c>
      <c r="C3055" s="4">
        <v>3239.61</v>
      </c>
      <c r="D3055" s="15">
        <f t="shared" si="432"/>
        <v>-7.1254071661236104E-4</v>
      </c>
      <c r="E3055" s="7"/>
      <c r="F3055" t="str">
        <f t="shared" si="424"/>
        <v>NEIN</v>
      </c>
      <c r="G3055" t="str">
        <f t="shared" si="425"/>
        <v>JA</v>
      </c>
      <c r="I3055" t="str">
        <f t="shared" si="426"/>
        <v>NEIN</v>
      </c>
      <c r="J3055" t="str">
        <f t="shared" si="427"/>
        <v>NEIN</v>
      </c>
      <c r="L3055" t="str">
        <f t="shared" si="428"/>
        <v>NEIN</v>
      </c>
      <c r="M3055" t="str">
        <f t="shared" si="429"/>
        <v>JA</v>
      </c>
      <c r="O3055" t="str">
        <f t="shared" si="430"/>
        <v>NEIN</v>
      </c>
      <c r="P3055" t="str">
        <f t="shared" si="431"/>
        <v>NEIN</v>
      </c>
    </row>
    <row r="3056" spans="2:16">
      <c r="B3056" s="3">
        <v>37805</v>
      </c>
      <c r="C3056" s="4">
        <v>3241.92</v>
      </c>
      <c r="D3056" s="15">
        <f t="shared" si="432"/>
        <v>2.7151778441491284E-4</v>
      </c>
      <c r="E3056" s="7"/>
      <c r="F3056" t="str">
        <f t="shared" si="424"/>
        <v>JA</v>
      </c>
      <c r="G3056" t="str">
        <f t="shared" si="425"/>
        <v>NEIN</v>
      </c>
      <c r="I3056" t="str">
        <f t="shared" si="426"/>
        <v>NEIN</v>
      </c>
      <c r="J3056" t="str">
        <f t="shared" si="427"/>
        <v>NEIN</v>
      </c>
      <c r="L3056" t="str">
        <f t="shared" si="428"/>
        <v>NEIN</v>
      </c>
      <c r="M3056" t="str">
        <f t="shared" si="429"/>
        <v>NEIN</v>
      </c>
      <c r="O3056" t="str">
        <f t="shared" si="430"/>
        <v>NEIN</v>
      </c>
      <c r="P3056" t="str">
        <f t="shared" si="431"/>
        <v>NEIN</v>
      </c>
    </row>
    <row r="3057" spans="2:16">
      <c r="B3057" s="3">
        <v>37804</v>
      </c>
      <c r="C3057" s="4">
        <v>3241.04</v>
      </c>
      <c r="D3057" s="15">
        <f t="shared" si="432"/>
        <v>3.0029715084775317E-2</v>
      </c>
      <c r="E3057" s="7"/>
      <c r="F3057" t="str">
        <f t="shared" si="424"/>
        <v>NEIN</v>
      </c>
      <c r="G3057" t="str">
        <f t="shared" si="425"/>
        <v>NEIN</v>
      </c>
      <c r="I3057" t="str">
        <f t="shared" si="426"/>
        <v>NEIN</v>
      </c>
      <c r="J3057" t="str">
        <f t="shared" si="427"/>
        <v>JA</v>
      </c>
      <c r="L3057" t="str">
        <f t="shared" si="428"/>
        <v>NEIN</v>
      </c>
      <c r="M3057" t="str">
        <f t="shared" si="429"/>
        <v>NEIN</v>
      </c>
      <c r="O3057" t="str">
        <f t="shared" si="430"/>
        <v>NEIN</v>
      </c>
      <c r="P3057" t="str">
        <f t="shared" si="431"/>
        <v>JA</v>
      </c>
    </row>
    <row r="3058" spans="2:16">
      <c r="B3058" s="3">
        <v>37803</v>
      </c>
      <c r="C3058" s="4">
        <v>3146.55</v>
      </c>
      <c r="D3058" s="15">
        <f t="shared" si="432"/>
        <v>-2.2986542796639035E-2</v>
      </c>
      <c r="E3058" s="7"/>
      <c r="F3058" t="str">
        <f t="shared" si="424"/>
        <v>NEIN</v>
      </c>
      <c r="G3058" t="str">
        <f t="shared" si="425"/>
        <v>NEIN</v>
      </c>
      <c r="I3058" t="str">
        <f t="shared" si="426"/>
        <v>JA</v>
      </c>
      <c r="J3058" t="str">
        <f t="shared" si="427"/>
        <v>NEIN</v>
      </c>
      <c r="L3058" t="str">
        <f t="shared" si="428"/>
        <v>NEIN</v>
      </c>
      <c r="M3058" t="str">
        <f t="shared" si="429"/>
        <v>NEIN</v>
      </c>
      <c r="O3058" t="str">
        <f t="shared" si="430"/>
        <v>JA</v>
      </c>
      <c r="P3058" t="str">
        <f t="shared" si="431"/>
        <v>NEIN</v>
      </c>
    </row>
    <row r="3059" spans="2:16">
      <c r="B3059" s="3">
        <v>37802</v>
      </c>
      <c r="C3059" s="4">
        <v>3220.58</v>
      </c>
      <c r="D3059" s="15">
        <f t="shared" si="432"/>
        <v>-1.2652496697326005E-3</v>
      </c>
      <c r="E3059" s="7"/>
      <c r="F3059" t="str">
        <f t="shared" si="424"/>
        <v>NEIN</v>
      </c>
      <c r="G3059" t="str">
        <f t="shared" si="425"/>
        <v>NEIN</v>
      </c>
      <c r="I3059" t="str">
        <f t="shared" si="426"/>
        <v>JA</v>
      </c>
      <c r="J3059" t="str">
        <f t="shared" si="427"/>
        <v>NEIN</v>
      </c>
      <c r="L3059" t="str">
        <f t="shared" si="428"/>
        <v>NEIN</v>
      </c>
      <c r="M3059" t="str">
        <f t="shared" si="429"/>
        <v>NEIN</v>
      </c>
      <c r="O3059" t="str">
        <f t="shared" si="430"/>
        <v>NEIN</v>
      </c>
      <c r="P3059" t="str">
        <f t="shared" si="431"/>
        <v>NEIN</v>
      </c>
    </row>
    <row r="3060" spans="2:16">
      <c r="B3060" s="3">
        <v>37799</v>
      </c>
      <c r="C3060" s="4">
        <v>3224.66</v>
      </c>
      <c r="D3060" s="15">
        <f t="shared" si="432"/>
        <v>-5.1091872813323214E-3</v>
      </c>
      <c r="E3060" s="7"/>
      <c r="F3060" t="str">
        <f t="shared" si="424"/>
        <v>NEIN</v>
      </c>
      <c r="G3060" t="str">
        <f t="shared" si="425"/>
        <v>JA</v>
      </c>
      <c r="I3060" t="str">
        <f t="shared" si="426"/>
        <v>NEIN</v>
      </c>
      <c r="J3060" t="str">
        <f t="shared" si="427"/>
        <v>NEIN</v>
      </c>
      <c r="L3060" t="str">
        <f t="shared" si="428"/>
        <v>NEIN</v>
      </c>
      <c r="M3060" t="str">
        <f t="shared" si="429"/>
        <v>NEIN</v>
      </c>
      <c r="O3060" t="str">
        <f t="shared" si="430"/>
        <v>NEIN</v>
      </c>
      <c r="P3060" t="str">
        <f t="shared" si="431"/>
        <v>NEIN</v>
      </c>
    </row>
    <row r="3061" spans="2:16">
      <c r="B3061" s="3">
        <v>37798</v>
      </c>
      <c r="C3061" s="4">
        <v>3241.22</v>
      </c>
      <c r="D3061" s="15">
        <f t="shared" si="432"/>
        <v>1.3254887739853958E-2</v>
      </c>
      <c r="E3061" s="7"/>
      <c r="F3061" t="str">
        <f t="shared" si="424"/>
        <v>NEIN</v>
      </c>
      <c r="G3061" t="str">
        <f t="shared" si="425"/>
        <v>NEIN</v>
      </c>
      <c r="I3061" t="str">
        <f t="shared" si="426"/>
        <v>NEIN</v>
      </c>
      <c r="J3061" t="str">
        <f t="shared" si="427"/>
        <v>JA</v>
      </c>
      <c r="L3061" t="str">
        <f t="shared" si="428"/>
        <v>NEIN</v>
      </c>
      <c r="M3061" t="str">
        <f t="shared" si="429"/>
        <v>NEIN</v>
      </c>
      <c r="O3061" t="str">
        <f t="shared" si="430"/>
        <v>NEIN</v>
      </c>
      <c r="P3061" t="str">
        <f t="shared" si="431"/>
        <v>NEIN</v>
      </c>
    </row>
    <row r="3062" spans="2:16">
      <c r="B3062" s="3">
        <v>37797</v>
      </c>
      <c r="C3062" s="4">
        <v>3198.82</v>
      </c>
      <c r="D3062" s="15">
        <f t="shared" si="432"/>
        <v>-5.7563080059925224E-3</v>
      </c>
      <c r="E3062" s="7"/>
      <c r="F3062" t="str">
        <f t="shared" si="424"/>
        <v>NEIN</v>
      </c>
      <c r="G3062" t="str">
        <f t="shared" si="425"/>
        <v>JA</v>
      </c>
      <c r="I3062" t="str">
        <f t="shared" si="426"/>
        <v>NEIN</v>
      </c>
      <c r="J3062" t="str">
        <f t="shared" si="427"/>
        <v>NEIN</v>
      </c>
      <c r="L3062" t="str">
        <f t="shared" si="428"/>
        <v>NEIN</v>
      </c>
      <c r="M3062" t="str">
        <f t="shared" si="429"/>
        <v>NEIN</v>
      </c>
      <c r="O3062" t="str">
        <f t="shared" si="430"/>
        <v>NEIN</v>
      </c>
      <c r="P3062" t="str">
        <f t="shared" si="431"/>
        <v>NEIN</v>
      </c>
    </row>
    <row r="3063" spans="2:16">
      <c r="B3063" s="3">
        <v>37796</v>
      </c>
      <c r="C3063" s="4">
        <v>3217.34</v>
      </c>
      <c r="D3063" s="15">
        <f t="shared" si="432"/>
        <v>9.7131863958901058E-3</v>
      </c>
      <c r="E3063" s="7"/>
      <c r="F3063" t="str">
        <f t="shared" si="424"/>
        <v>NEIN</v>
      </c>
      <c r="G3063" t="str">
        <f t="shared" si="425"/>
        <v>NEIN</v>
      </c>
      <c r="I3063" t="str">
        <f t="shared" si="426"/>
        <v>NEIN</v>
      </c>
      <c r="J3063" t="str">
        <f t="shared" si="427"/>
        <v>JA</v>
      </c>
      <c r="L3063" t="str">
        <f t="shared" si="428"/>
        <v>NEIN</v>
      </c>
      <c r="M3063" t="str">
        <f t="shared" si="429"/>
        <v>NEIN</v>
      </c>
      <c r="O3063" t="str">
        <f t="shared" si="430"/>
        <v>NEIN</v>
      </c>
      <c r="P3063" t="str">
        <f t="shared" si="431"/>
        <v>JA</v>
      </c>
    </row>
    <row r="3064" spans="2:16">
      <c r="B3064" s="3">
        <v>37795</v>
      </c>
      <c r="C3064" s="4">
        <v>3186.39</v>
      </c>
      <c r="D3064" s="15">
        <f t="shared" si="432"/>
        <v>-1.6236593001500516E-2</v>
      </c>
      <c r="E3064" s="7"/>
      <c r="F3064" t="str">
        <f t="shared" si="424"/>
        <v>NEIN</v>
      </c>
      <c r="G3064" t="str">
        <f t="shared" si="425"/>
        <v>NEIN</v>
      </c>
      <c r="I3064" t="str">
        <f t="shared" si="426"/>
        <v>JA</v>
      </c>
      <c r="J3064" t="str">
        <f t="shared" si="427"/>
        <v>NEIN</v>
      </c>
      <c r="L3064" t="str">
        <f t="shared" si="428"/>
        <v>NEIN</v>
      </c>
      <c r="M3064" t="str">
        <f t="shared" si="429"/>
        <v>NEIN</v>
      </c>
      <c r="O3064" t="str">
        <f t="shared" si="430"/>
        <v>JA</v>
      </c>
      <c r="P3064" t="str">
        <f t="shared" si="431"/>
        <v>NEIN</v>
      </c>
    </row>
    <row r="3065" spans="2:16">
      <c r="B3065" s="3">
        <v>37792</v>
      </c>
      <c r="C3065" s="4">
        <v>3238.98</v>
      </c>
      <c r="D3065" s="15">
        <f t="shared" si="432"/>
        <v>-2.5037648863143252E-3</v>
      </c>
      <c r="E3065" s="7"/>
      <c r="F3065" t="str">
        <f t="shared" si="424"/>
        <v>NEIN</v>
      </c>
      <c r="G3065" t="str">
        <f t="shared" si="425"/>
        <v>NEIN</v>
      </c>
      <c r="I3065" t="str">
        <f t="shared" si="426"/>
        <v>JA</v>
      </c>
      <c r="J3065" t="str">
        <f t="shared" si="427"/>
        <v>NEIN</v>
      </c>
      <c r="L3065" t="str">
        <f t="shared" si="428"/>
        <v>NEIN</v>
      </c>
      <c r="M3065" t="str">
        <f t="shared" si="429"/>
        <v>NEIN</v>
      </c>
      <c r="O3065" t="str">
        <f t="shared" si="430"/>
        <v>NEIN</v>
      </c>
      <c r="P3065" t="str">
        <f t="shared" si="431"/>
        <v>NEIN</v>
      </c>
    </row>
    <row r="3066" spans="2:16">
      <c r="B3066" s="3">
        <v>37791</v>
      </c>
      <c r="C3066" s="4">
        <v>3247.11</v>
      </c>
      <c r="D3066" s="15">
        <f t="shared" si="432"/>
        <v>-1.7263138780019057E-2</v>
      </c>
      <c r="E3066" s="7"/>
      <c r="F3066" t="str">
        <f t="shared" si="424"/>
        <v>NEIN</v>
      </c>
      <c r="G3066" t="str">
        <f t="shared" si="425"/>
        <v>JA</v>
      </c>
      <c r="I3066" t="str">
        <f t="shared" si="426"/>
        <v>NEIN</v>
      </c>
      <c r="J3066" t="str">
        <f t="shared" si="427"/>
        <v>NEIN</v>
      </c>
      <c r="L3066" t="str">
        <f t="shared" si="428"/>
        <v>NEIN</v>
      </c>
      <c r="M3066" t="str">
        <f t="shared" si="429"/>
        <v>JA</v>
      </c>
      <c r="O3066" t="str">
        <f t="shared" si="430"/>
        <v>NEIN</v>
      </c>
      <c r="P3066" t="str">
        <f t="shared" si="431"/>
        <v>NEIN</v>
      </c>
    </row>
    <row r="3067" spans="2:16">
      <c r="B3067" s="3">
        <v>37790</v>
      </c>
      <c r="C3067" s="4">
        <v>3304.15</v>
      </c>
      <c r="D3067" s="15">
        <f t="shared" si="432"/>
        <v>5.3765731116574792E-3</v>
      </c>
      <c r="E3067" s="7"/>
      <c r="F3067" t="str">
        <f t="shared" si="424"/>
        <v>JA</v>
      </c>
      <c r="G3067" t="str">
        <f t="shared" si="425"/>
        <v>NEIN</v>
      </c>
      <c r="I3067" t="str">
        <f t="shared" si="426"/>
        <v>NEIN</v>
      </c>
      <c r="J3067" t="str">
        <f t="shared" si="427"/>
        <v>NEIN</v>
      </c>
      <c r="L3067" t="str">
        <f t="shared" si="428"/>
        <v>JA</v>
      </c>
      <c r="M3067" t="str">
        <f t="shared" si="429"/>
        <v>NEIN</v>
      </c>
      <c r="O3067" t="str">
        <f t="shared" si="430"/>
        <v>NEIN</v>
      </c>
      <c r="P3067" t="str">
        <f t="shared" si="431"/>
        <v>NEIN</v>
      </c>
    </row>
    <row r="3068" spans="2:16">
      <c r="B3068" s="3">
        <v>37789</v>
      </c>
      <c r="C3068" s="4">
        <v>3286.48</v>
      </c>
      <c r="D3068" s="15">
        <f t="shared" si="432"/>
        <v>6.7330372185633383E-3</v>
      </c>
      <c r="E3068" s="7"/>
      <c r="F3068" t="str">
        <f t="shared" si="424"/>
        <v>JA</v>
      </c>
      <c r="G3068" t="str">
        <f t="shared" si="425"/>
        <v>NEIN</v>
      </c>
      <c r="I3068" t="str">
        <f t="shared" si="426"/>
        <v>NEIN</v>
      </c>
      <c r="J3068" t="str">
        <f t="shared" si="427"/>
        <v>NEIN</v>
      </c>
      <c r="L3068" t="str">
        <f t="shared" si="428"/>
        <v>NEIN</v>
      </c>
      <c r="M3068" t="str">
        <f t="shared" si="429"/>
        <v>NEIN</v>
      </c>
      <c r="O3068" t="str">
        <f t="shared" si="430"/>
        <v>NEIN</v>
      </c>
      <c r="P3068" t="str">
        <f t="shared" si="431"/>
        <v>NEIN</v>
      </c>
    </row>
    <row r="3069" spans="2:16">
      <c r="B3069" s="3">
        <v>37788</v>
      </c>
      <c r="C3069" s="4">
        <v>3264.5</v>
      </c>
      <c r="D3069" s="15">
        <f t="shared" si="432"/>
        <v>3.0229967399982946E-2</v>
      </c>
      <c r="E3069" s="7"/>
      <c r="F3069" t="str">
        <f t="shared" si="424"/>
        <v>NEIN</v>
      </c>
      <c r="G3069" t="str">
        <f t="shared" si="425"/>
        <v>NEIN</v>
      </c>
      <c r="I3069" t="str">
        <f t="shared" si="426"/>
        <v>NEIN</v>
      </c>
      <c r="J3069" t="str">
        <f t="shared" si="427"/>
        <v>JA</v>
      </c>
      <c r="L3069" t="str">
        <f t="shared" si="428"/>
        <v>NEIN</v>
      </c>
      <c r="M3069" t="str">
        <f t="shared" si="429"/>
        <v>NEIN</v>
      </c>
      <c r="O3069" t="str">
        <f t="shared" si="430"/>
        <v>NEIN</v>
      </c>
      <c r="P3069" t="str">
        <f t="shared" si="431"/>
        <v>NEIN</v>
      </c>
    </row>
    <row r="3070" spans="2:16">
      <c r="B3070" s="3">
        <v>37785</v>
      </c>
      <c r="C3070" s="4">
        <v>3168.71</v>
      </c>
      <c r="D3070" s="15">
        <f t="shared" si="432"/>
        <v>-1.5766570273989124E-2</v>
      </c>
      <c r="E3070" s="7"/>
      <c r="F3070" t="str">
        <f t="shared" si="424"/>
        <v>NEIN</v>
      </c>
      <c r="G3070" t="str">
        <f t="shared" si="425"/>
        <v>JA</v>
      </c>
      <c r="I3070" t="str">
        <f t="shared" si="426"/>
        <v>NEIN</v>
      </c>
      <c r="J3070" t="str">
        <f t="shared" si="427"/>
        <v>NEIN</v>
      </c>
      <c r="L3070" t="str">
        <f t="shared" si="428"/>
        <v>NEIN</v>
      </c>
      <c r="M3070" t="str">
        <f t="shared" si="429"/>
        <v>JA</v>
      </c>
      <c r="O3070" t="str">
        <f t="shared" si="430"/>
        <v>NEIN</v>
      </c>
      <c r="P3070" t="str">
        <f t="shared" si="431"/>
        <v>NEIN</v>
      </c>
    </row>
    <row r="3071" spans="2:16">
      <c r="B3071" s="3">
        <v>37784</v>
      </c>
      <c r="C3071" s="4">
        <v>3219.47</v>
      </c>
      <c r="D3071" s="15">
        <f t="shared" si="432"/>
        <v>1.3001274326258895E-2</v>
      </c>
      <c r="E3071" s="7"/>
      <c r="F3071" t="str">
        <f t="shared" si="424"/>
        <v>JA</v>
      </c>
      <c r="G3071" t="str">
        <f t="shared" si="425"/>
        <v>NEIN</v>
      </c>
      <c r="I3071" t="str">
        <f t="shared" si="426"/>
        <v>NEIN</v>
      </c>
      <c r="J3071" t="str">
        <f t="shared" si="427"/>
        <v>NEIN</v>
      </c>
      <c r="L3071" t="str">
        <f t="shared" si="428"/>
        <v>JA</v>
      </c>
      <c r="M3071" t="str">
        <f t="shared" si="429"/>
        <v>NEIN</v>
      </c>
      <c r="O3071" t="str">
        <f t="shared" si="430"/>
        <v>NEIN</v>
      </c>
      <c r="P3071" t="str">
        <f t="shared" si="431"/>
        <v>NEIN</v>
      </c>
    </row>
    <row r="3072" spans="2:16">
      <c r="B3072" s="3">
        <v>37783</v>
      </c>
      <c r="C3072" s="4">
        <v>3178.15</v>
      </c>
      <c r="D3072" s="15">
        <f t="shared" si="432"/>
        <v>1.2040097569053014E-2</v>
      </c>
      <c r="E3072" s="7"/>
      <c r="F3072" t="str">
        <f t="shared" si="424"/>
        <v>JA</v>
      </c>
      <c r="G3072" t="str">
        <f t="shared" si="425"/>
        <v>NEIN</v>
      </c>
      <c r="I3072" t="str">
        <f t="shared" si="426"/>
        <v>NEIN</v>
      </c>
      <c r="J3072" t="str">
        <f t="shared" si="427"/>
        <v>NEIN</v>
      </c>
      <c r="L3072" t="str">
        <f t="shared" si="428"/>
        <v>NEIN</v>
      </c>
      <c r="M3072" t="str">
        <f t="shared" si="429"/>
        <v>NEIN</v>
      </c>
      <c r="O3072" t="str">
        <f t="shared" si="430"/>
        <v>NEIN</v>
      </c>
      <c r="P3072" t="str">
        <f t="shared" si="431"/>
        <v>NEIN</v>
      </c>
    </row>
    <row r="3073" spans="2:16">
      <c r="B3073" s="3">
        <v>37782</v>
      </c>
      <c r="C3073" s="4">
        <v>3140.34</v>
      </c>
      <c r="D3073" s="15">
        <f t="shared" si="432"/>
        <v>1.4728121082087117E-2</v>
      </c>
      <c r="E3073" s="7"/>
      <c r="F3073" t="str">
        <f t="shared" si="424"/>
        <v>NEIN</v>
      </c>
      <c r="G3073" t="str">
        <f t="shared" si="425"/>
        <v>NEIN</v>
      </c>
      <c r="I3073" t="str">
        <f t="shared" si="426"/>
        <v>NEIN</v>
      </c>
      <c r="J3073" t="str">
        <f t="shared" si="427"/>
        <v>JA</v>
      </c>
      <c r="L3073" t="str">
        <f t="shared" si="428"/>
        <v>NEIN</v>
      </c>
      <c r="M3073" t="str">
        <f t="shared" si="429"/>
        <v>NEIN</v>
      </c>
      <c r="O3073" t="str">
        <f t="shared" si="430"/>
        <v>NEIN</v>
      </c>
      <c r="P3073" t="str">
        <f t="shared" si="431"/>
        <v>NEIN</v>
      </c>
    </row>
    <row r="3074" spans="2:16">
      <c r="B3074" s="3">
        <v>37781</v>
      </c>
      <c r="C3074" s="4">
        <v>3094.76</v>
      </c>
      <c r="D3074" s="15">
        <f t="shared" si="432"/>
        <v>-1.0455769218471161E-2</v>
      </c>
      <c r="E3074" s="7"/>
      <c r="F3074" t="str">
        <f t="shared" si="424"/>
        <v>NEIN</v>
      </c>
      <c r="G3074" t="str">
        <f t="shared" si="425"/>
        <v>JA</v>
      </c>
      <c r="I3074" t="str">
        <f t="shared" si="426"/>
        <v>NEIN</v>
      </c>
      <c r="J3074" t="str">
        <f t="shared" si="427"/>
        <v>NEIN</v>
      </c>
      <c r="L3074" t="str">
        <f t="shared" si="428"/>
        <v>NEIN</v>
      </c>
      <c r="M3074" t="str">
        <f t="shared" si="429"/>
        <v>NEIN</v>
      </c>
      <c r="O3074" t="str">
        <f t="shared" si="430"/>
        <v>NEIN</v>
      </c>
      <c r="P3074" t="str">
        <f t="shared" si="431"/>
        <v>NEIN</v>
      </c>
    </row>
    <row r="3075" spans="2:16">
      <c r="B3075" s="3">
        <v>37778</v>
      </c>
      <c r="C3075" s="4">
        <v>3127.46</v>
      </c>
      <c r="D3075" s="15">
        <f t="shared" si="432"/>
        <v>2.8850961918046099E-2</v>
      </c>
      <c r="E3075" s="7"/>
      <c r="F3075" t="str">
        <f t="shared" si="424"/>
        <v>NEIN</v>
      </c>
      <c r="G3075" t="str">
        <f t="shared" si="425"/>
        <v>NEIN</v>
      </c>
      <c r="I3075" t="str">
        <f t="shared" si="426"/>
        <v>NEIN</v>
      </c>
      <c r="J3075" t="str">
        <f t="shared" si="427"/>
        <v>JA</v>
      </c>
      <c r="L3075" t="str">
        <f t="shared" si="428"/>
        <v>NEIN</v>
      </c>
      <c r="M3075" t="str">
        <f t="shared" si="429"/>
        <v>NEIN</v>
      </c>
      <c r="O3075" t="str">
        <f t="shared" si="430"/>
        <v>NEIN</v>
      </c>
      <c r="P3075" t="str">
        <f t="shared" si="431"/>
        <v>NEIN</v>
      </c>
    </row>
    <row r="3076" spans="2:16">
      <c r="B3076" s="3">
        <v>37777</v>
      </c>
      <c r="C3076" s="4">
        <v>3039.76</v>
      </c>
      <c r="D3076" s="15">
        <f t="shared" si="432"/>
        <v>-1.3071343692573349E-2</v>
      </c>
      <c r="E3076" s="7"/>
      <c r="F3076" t="str">
        <f t="shared" si="424"/>
        <v>NEIN</v>
      </c>
      <c r="G3076" t="str">
        <f t="shared" si="425"/>
        <v>JA</v>
      </c>
      <c r="I3076" t="str">
        <f t="shared" si="426"/>
        <v>NEIN</v>
      </c>
      <c r="J3076" t="str">
        <f t="shared" si="427"/>
        <v>NEIN</v>
      </c>
      <c r="L3076" t="str">
        <f t="shared" si="428"/>
        <v>NEIN</v>
      </c>
      <c r="M3076" t="str">
        <f t="shared" si="429"/>
        <v>NEIN</v>
      </c>
      <c r="O3076" t="str">
        <f t="shared" si="430"/>
        <v>NEIN</v>
      </c>
      <c r="P3076" t="str">
        <f t="shared" si="431"/>
        <v>NEIN</v>
      </c>
    </row>
    <row r="3077" spans="2:16">
      <c r="B3077" s="3">
        <v>37776</v>
      </c>
      <c r="C3077" s="4">
        <v>3080.02</v>
      </c>
      <c r="D3077" s="15">
        <f t="shared" si="432"/>
        <v>1.7576202086678368E-2</v>
      </c>
      <c r="E3077" s="7"/>
      <c r="F3077" t="str">
        <f t="shared" si="424"/>
        <v>NEIN</v>
      </c>
      <c r="G3077" t="str">
        <f t="shared" si="425"/>
        <v>NEIN</v>
      </c>
      <c r="I3077" t="str">
        <f t="shared" si="426"/>
        <v>NEIN</v>
      </c>
      <c r="J3077" t="str">
        <f t="shared" si="427"/>
        <v>JA</v>
      </c>
      <c r="L3077" t="str">
        <f t="shared" si="428"/>
        <v>NEIN</v>
      </c>
      <c r="M3077" t="str">
        <f t="shared" si="429"/>
        <v>NEIN</v>
      </c>
      <c r="O3077" t="str">
        <f t="shared" si="430"/>
        <v>NEIN</v>
      </c>
      <c r="P3077" t="str">
        <f t="shared" si="431"/>
        <v>NEIN</v>
      </c>
    </row>
    <row r="3078" spans="2:16">
      <c r="B3078" s="3">
        <v>37775</v>
      </c>
      <c r="C3078" s="4">
        <v>3026.82</v>
      </c>
      <c r="D3078" s="15">
        <f t="shared" si="432"/>
        <v>-1.2314981596052869E-2</v>
      </c>
      <c r="E3078" s="7"/>
      <c r="F3078" t="str">
        <f t="shared" ref="F3078:F3141" si="433">IF(AND(D3079&gt;0,D3078&gt;0),"JA","NEIN")</f>
        <v>NEIN</v>
      </c>
      <c r="G3078" t="str">
        <f t="shared" ref="G3078:G3141" si="434">IF(AND(D3079&gt;0,D3078&lt;0),"JA","NEIN")</f>
        <v>JA</v>
      </c>
      <c r="I3078" t="str">
        <f t="shared" ref="I3078:I3141" si="435">IF(AND(D3079&lt;0,D3078&lt;0),"JA","NEIN")</f>
        <v>NEIN</v>
      </c>
      <c r="J3078" t="str">
        <f t="shared" ref="J3078:J3141" si="436">IF(AND(D3079&lt;0,D3078&gt;0),"JA","NEIN")</f>
        <v>NEIN</v>
      </c>
      <c r="L3078" t="str">
        <f t="shared" ref="L3078:L3141" si="437">IF(AND(D3080&gt;0,D3079&gt;0,D3078&gt;0),"JA", "NEIN")</f>
        <v>NEIN</v>
      </c>
      <c r="M3078" t="str">
        <f t="shared" ref="M3078:M3141" si="438">IF(AND(D3080&gt;0,D3079&gt;0,D3078&lt;0),"JA","NEIN")</f>
        <v>JA</v>
      </c>
      <c r="O3078" t="str">
        <f t="shared" ref="O3078:O3141" si="439">IF(AND(D3080&lt;0,D3079&lt;0,D3078&lt;0),"JA","NEIN")</f>
        <v>NEIN</v>
      </c>
      <c r="P3078" t="str">
        <f t="shared" ref="P3078:P3141" si="440">IF(AND(D3080&lt;0,D3079&lt;0,D3078&gt;0),"JA","NEIN")</f>
        <v>NEIN</v>
      </c>
    </row>
    <row r="3079" spans="2:16">
      <c r="B3079" s="3">
        <v>37774</v>
      </c>
      <c r="C3079" s="4">
        <v>3064.56</v>
      </c>
      <c r="D3079" s="15">
        <f t="shared" si="432"/>
        <v>2.7451821851489304E-2</v>
      </c>
      <c r="E3079" s="7"/>
      <c r="F3079" t="str">
        <f t="shared" si="433"/>
        <v>JA</v>
      </c>
      <c r="G3079" t="str">
        <f t="shared" si="434"/>
        <v>NEIN</v>
      </c>
      <c r="I3079" t="str">
        <f t="shared" si="435"/>
        <v>NEIN</v>
      </c>
      <c r="J3079" t="str">
        <f t="shared" si="436"/>
        <v>NEIN</v>
      </c>
      <c r="L3079" t="str">
        <f t="shared" si="437"/>
        <v>NEIN</v>
      </c>
      <c r="M3079" t="str">
        <f t="shared" si="438"/>
        <v>NEIN</v>
      </c>
      <c r="O3079" t="str">
        <f t="shared" si="439"/>
        <v>NEIN</v>
      </c>
      <c r="P3079" t="str">
        <f t="shared" si="440"/>
        <v>NEIN</v>
      </c>
    </row>
    <row r="3080" spans="2:16">
      <c r="B3080" s="3">
        <v>37771</v>
      </c>
      <c r="C3080" s="4">
        <v>2982.68</v>
      </c>
      <c r="D3080" s="15">
        <f t="shared" si="432"/>
        <v>2.6136078246539834E-2</v>
      </c>
      <c r="E3080" s="7"/>
      <c r="F3080" t="str">
        <f t="shared" si="433"/>
        <v>NEIN</v>
      </c>
      <c r="G3080" t="str">
        <f t="shared" si="434"/>
        <v>NEIN</v>
      </c>
      <c r="I3080" t="str">
        <f t="shared" si="435"/>
        <v>NEIN</v>
      </c>
      <c r="J3080" t="str">
        <f t="shared" si="436"/>
        <v>JA</v>
      </c>
      <c r="L3080" t="str">
        <f t="shared" si="437"/>
        <v>NEIN</v>
      </c>
      <c r="M3080" t="str">
        <f t="shared" si="438"/>
        <v>NEIN</v>
      </c>
      <c r="O3080" t="str">
        <f t="shared" si="439"/>
        <v>NEIN</v>
      </c>
      <c r="P3080" t="str">
        <f t="shared" si="440"/>
        <v>NEIN</v>
      </c>
    </row>
    <row r="3081" spans="2:16">
      <c r="B3081" s="3">
        <v>37770</v>
      </c>
      <c r="C3081" s="4">
        <v>2906.71</v>
      </c>
      <c r="D3081" s="15">
        <f t="shared" si="432"/>
        <v>-4.3945279050809126E-3</v>
      </c>
      <c r="E3081" s="7"/>
      <c r="F3081" t="str">
        <f t="shared" si="433"/>
        <v>NEIN</v>
      </c>
      <c r="G3081" t="str">
        <f t="shared" si="434"/>
        <v>JA</v>
      </c>
      <c r="I3081" t="str">
        <f t="shared" si="435"/>
        <v>NEIN</v>
      </c>
      <c r="J3081" t="str">
        <f t="shared" si="436"/>
        <v>NEIN</v>
      </c>
      <c r="L3081" t="str">
        <f t="shared" si="437"/>
        <v>NEIN</v>
      </c>
      <c r="M3081" t="str">
        <f t="shared" si="438"/>
        <v>JA</v>
      </c>
      <c r="O3081" t="str">
        <f t="shared" si="439"/>
        <v>NEIN</v>
      </c>
      <c r="P3081" t="str">
        <f t="shared" si="440"/>
        <v>NEIN</v>
      </c>
    </row>
    <row r="3082" spans="2:16">
      <c r="B3082" s="3">
        <v>37769</v>
      </c>
      <c r="C3082" s="4">
        <v>2919.54</v>
      </c>
      <c r="D3082" s="15">
        <f t="shared" si="432"/>
        <v>1.5986915367483315E-2</v>
      </c>
      <c r="E3082" s="7"/>
      <c r="F3082" t="str">
        <f t="shared" si="433"/>
        <v>JA</v>
      </c>
      <c r="G3082" t="str">
        <f t="shared" si="434"/>
        <v>NEIN</v>
      </c>
      <c r="I3082" t="str">
        <f t="shared" si="435"/>
        <v>NEIN</v>
      </c>
      <c r="J3082" t="str">
        <f t="shared" si="436"/>
        <v>NEIN</v>
      </c>
      <c r="L3082" t="str">
        <f t="shared" si="437"/>
        <v>JA</v>
      </c>
      <c r="M3082" t="str">
        <f t="shared" si="438"/>
        <v>NEIN</v>
      </c>
      <c r="O3082" t="str">
        <f t="shared" si="439"/>
        <v>NEIN</v>
      </c>
      <c r="P3082" t="str">
        <f t="shared" si="440"/>
        <v>NEIN</v>
      </c>
    </row>
    <row r="3083" spans="2:16">
      <c r="B3083" s="3">
        <v>37768</v>
      </c>
      <c r="C3083" s="4">
        <v>2873.6</v>
      </c>
      <c r="D3083" s="15">
        <f t="shared" si="432"/>
        <v>1.6023873166730207E-2</v>
      </c>
      <c r="E3083" s="7"/>
      <c r="F3083" t="str">
        <f t="shared" si="433"/>
        <v>JA</v>
      </c>
      <c r="G3083" t="str">
        <f t="shared" si="434"/>
        <v>NEIN</v>
      </c>
      <c r="I3083" t="str">
        <f t="shared" si="435"/>
        <v>NEIN</v>
      </c>
      <c r="J3083" t="str">
        <f t="shared" si="436"/>
        <v>NEIN</v>
      </c>
      <c r="L3083" t="str">
        <f t="shared" si="437"/>
        <v>NEIN</v>
      </c>
      <c r="M3083" t="str">
        <f t="shared" si="438"/>
        <v>NEIN</v>
      </c>
      <c r="O3083" t="str">
        <f t="shared" si="439"/>
        <v>NEIN</v>
      </c>
      <c r="P3083" t="str">
        <f t="shared" si="440"/>
        <v>NEIN</v>
      </c>
    </row>
    <row r="3084" spans="2:16">
      <c r="B3084" s="3">
        <v>37767</v>
      </c>
      <c r="C3084" s="4">
        <v>2828.28</v>
      </c>
      <c r="D3084" s="15">
        <f t="shared" ref="D3084:D3147" si="441">(C3084-C3085)/C3085</f>
        <v>1.9306865804884718E-3</v>
      </c>
      <c r="E3084" s="7"/>
      <c r="F3084" t="str">
        <f t="shared" si="433"/>
        <v>NEIN</v>
      </c>
      <c r="G3084" t="str">
        <f t="shared" si="434"/>
        <v>NEIN</v>
      </c>
      <c r="I3084" t="str">
        <f t="shared" si="435"/>
        <v>NEIN</v>
      </c>
      <c r="J3084" t="str">
        <f t="shared" si="436"/>
        <v>JA</v>
      </c>
      <c r="L3084" t="str">
        <f t="shared" si="437"/>
        <v>NEIN</v>
      </c>
      <c r="M3084" t="str">
        <f t="shared" si="438"/>
        <v>NEIN</v>
      </c>
      <c r="O3084" t="str">
        <f t="shared" si="439"/>
        <v>NEIN</v>
      </c>
      <c r="P3084" t="str">
        <f t="shared" si="440"/>
        <v>NEIN</v>
      </c>
    </row>
    <row r="3085" spans="2:16">
      <c r="B3085" s="3">
        <v>37764</v>
      </c>
      <c r="C3085" s="4">
        <v>2822.83</v>
      </c>
      <c r="D3085" s="15">
        <f t="shared" si="441"/>
        <v>-1.4791236942492909E-2</v>
      </c>
      <c r="E3085" s="7"/>
      <c r="F3085" t="str">
        <f t="shared" si="433"/>
        <v>NEIN</v>
      </c>
      <c r="G3085" t="str">
        <f t="shared" si="434"/>
        <v>JA</v>
      </c>
      <c r="I3085" t="str">
        <f t="shared" si="435"/>
        <v>NEIN</v>
      </c>
      <c r="J3085" t="str">
        <f t="shared" si="436"/>
        <v>NEIN</v>
      </c>
      <c r="L3085" t="str">
        <f t="shared" si="437"/>
        <v>NEIN</v>
      </c>
      <c r="M3085" t="str">
        <f t="shared" si="438"/>
        <v>NEIN</v>
      </c>
      <c r="O3085" t="str">
        <f t="shared" si="439"/>
        <v>NEIN</v>
      </c>
      <c r="P3085" t="str">
        <f t="shared" si="440"/>
        <v>NEIN</v>
      </c>
    </row>
    <row r="3086" spans="2:16">
      <c r="B3086" s="3">
        <v>37763</v>
      </c>
      <c r="C3086" s="4">
        <v>2865.21</v>
      </c>
      <c r="D3086" s="15">
        <f t="shared" si="441"/>
        <v>1.3426474489344782E-2</v>
      </c>
      <c r="E3086" s="7"/>
      <c r="F3086" t="str">
        <f t="shared" si="433"/>
        <v>NEIN</v>
      </c>
      <c r="G3086" t="str">
        <f t="shared" si="434"/>
        <v>NEIN</v>
      </c>
      <c r="I3086" t="str">
        <f t="shared" si="435"/>
        <v>NEIN</v>
      </c>
      <c r="J3086" t="str">
        <f t="shared" si="436"/>
        <v>JA</v>
      </c>
      <c r="L3086" t="str">
        <f t="shared" si="437"/>
        <v>NEIN</v>
      </c>
      <c r="M3086" t="str">
        <f t="shared" si="438"/>
        <v>NEIN</v>
      </c>
      <c r="O3086" t="str">
        <f t="shared" si="439"/>
        <v>NEIN</v>
      </c>
      <c r="P3086" t="str">
        <f t="shared" si="440"/>
        <v>JA</v>
      </c>
    </row>
    <row r="3087" spans="2:16">
      <c r="B3087" s="3">
        <v>37762</v>
      </c>
      <c r="C3087" s="4">
        <v>2827.25</v>
      </c>
      <c r="D3087" s="15">
        <f t="shared" si="441"/>
        <v>-4.1142261344942763E-3</v>
      </c>
      <c r="E3087" s="7"/>
      <c r="F3087" t="str">
        <f t="shared" si="433"/>
        <v>NEIN</v>
      </c>
      <c r="G3087" t="str">
        <f t="shared" si="434"/>
        <v>NEIN</v>
      </c>
      <c r="I3087" t="str">
        <f t="shared" si="435"/>
        <v>JA</v>
      </c>
      <c r="J3087" t="str">
        <f t="shared" si="436"/>
        <v>NEIN</v>
      </c>
      <c r="L3087" t="str">
        <f t="shared" si="437"/>
        <v>NEIN</v>
      </c>
      <c r="M3087" t="str">
        <f t="shared" si="438"/>
        <v>NEIN</v>
      </c>
      <c r="O3087" t="str">
        <f t="shared" si="439"/>
        <v>JA</v>
      </c>
      <c r="P3087" t="str">
        <f t="shared" si="440"/>
        <v>NEIN</v>
      </c>
    </row>
    <row r="3088" spans="2:16">
      <c r="B3088" s="3">
        <v>37761</v>
      </c>
      <c r="C3088" s="4">
        <v>2838.93</v>
      </c>
      <c r="D3088" s="15">
        <f t="shared" si="441"/>
        <v>-4.1218235649038122E-3</v>
      </c>
      <c r="E3088" s="7"/>
      <c r="F3088" t="str">
        <f t="shared" si="433"/>
        <v>NEIN</v>
      </c>
      <c r="G3088" t="str">
        <f t="shared" si="434"/>
        <v>NEIN</v>
      </c>
      <c r="I3088" t="str">
        <f t="shared" si="435"/>
        <v>JA</v>
      </c>
      <c r="J3088" t="str">
        <f t="shared" si="436"/>
        <v>NEIN</v>
      </c>
      <c r="L3088" t="str">
        <f t="shared" si="437"/>
        <v>NEIN</v>
      </c>
      <c r="M3088" t="str">
        <f t="shared" si="438"/>
        <v>NEIN</v>
      </c>
      <c r="O3088" t="str">
        <f t="shared" si="439"/>
        <v>JA</v>
      </c>
      <c r="P3088" t="str">
        <f t="shared" si="440"/>
        <v>NEIN</v>
      </c>
    </row>
    <row r="3089" spans="2:16">
      <c r="B3089" s="3">
        <v>37760</v>
      </c>
      <c r="C3089" s="4">
        <v>2850.68</v>
      </c>
      <c r="D3089" s="15">
        <f t="shared" si="441"/>
        <v>-4.6301872147951909E-2</v>
      </c>
      <c r="E3089" s="7"/>
      <c r="F3089" t="str">
        <f t="shared" si="433"/>
        <v>NEIN</v>
      </c>
      <c r="G3089" t="str">
        <f t="shared" si="434"/>
        <v>NEIN</v>
      </c>
      <c r="I3089" t="str">
        <f t="shared" si="435"/>
        <v>JA</v>
      </c>
      <c r="J3089" t="str">
        <f t="shared" si="436"/>
        <v>NEIN</v>
      </c>
      <c r="L3089" t="str">
        <f t="shared" si="437"/>
        <v>NEIN</v>
      </c>
      <c r="M3089" t="str">
        <f t="shared" si="438"/>
        <v>NEIN</v>
      </c>
      <c r="O3089" t="str">
        <f t="shared" si="439"/>
        <v>NEIN</v>
      </c>
      <c r="P3089" t="str">
        <f t="shared" si="440"/>
        <v>NEIN</v>
      </c>
    </row>
    <row r="3090" spans="2:16">
      <c r="B3090" s="3">
        <v>37757</v>
      </c>
      <c r="C3090" s="4">
        <v>2989.08</v>
      </c>
      <c r="D3090" s="15">
        <f t="shared" si="441"/>
        <v>-1.0035525761200714E-4</v>
      </c>
      <c r="E3090" s="7"/>
      <c r="F3090" t="str">
        <f t="shared" si="433"/>
        <v>NEIN</v>
      </c>
      <c r="G3090" t="str">
        <f t="shared" si="434"/>
        <v>JA</v>
      </c>
      <c r="I3090" t="str">
        <f t="shared" si="435"/>
        <v>NEIN</v>
      </c>
      <c r="J3090" t="str">
        <f t="shared" si="436"/>
        <v>NEIN</v>
      </c>
      <c r="L3090" t="str">
        <f t="shared" si="437"/>
        <v>NEIN</v>
      </c>
      <c r="M3090" t="str">
        <f t="shared" si="438"/>
        <v>JA</v>
      </c>
      <c r="O3090" t="str">
        <f t="shared" si="439"/>
        <v>NEIN</v>
      </c>
      <c r="P3090" t="str">
        <f t="shared" si="440"/>
        <v>NEIN</v>
      </c>
    </row>
    <row r="3091" spans="2:16">
      <c r="B3091" s="3">
        <v>37756</v>
      </c>
      <c r="C3091" s="4">
        <v>2989.38</v>
      </c>
      <c r="D3091" s="15">
        <f t="shared" si="441"/>
        <v>2.1650495722873621E-2</v>
      </c>
      <c r="E3091" s="7"/>
      <c r="F3091" t="str">
        <f t="shared" si="433"/>
        <v>JA</v>
      </c>
      <c r="G3091" t="str">
        <f t="shared" si="434"/>
        <v>NEIN</v>
      </c>
      <c r="I3091" t="str">
        <f t="shared" si="435"/>
        <v>NEIN</v>
      </c>
      <c r="J3091" t="str">
        <f t="shared" si="436"/>
        <v>NEIN</v>
      </c>
      <c r="L3091" t="str">
        <f t="shared" si="437"/>
        <v>NEIN</v>
      </c>
      <c r="M3091" t="str">
        <f t="shared" si="438"/>
        <v>NEIN</v>
      </c>
      <c r="O3091" t="str">
        <f t="shared" si="439"/>
        <v>NEIN</v>
      </c>
      <c r="P3091" t="str">
        <f t="shared" si="440"/>
        <v>NEIN</v>
      </c>
    </row>
    <row r="3092" spans="2:16">
      <c r="B3092" s="3">
        <v>37755</v>
      </c>
      <c r="C3092" s="4">
        <v>2926.03</v>
      </c>
      <c r="D3092" s="15">
        <f t="shared" si="441"/>
        <v>5.5258681420644285E-3</v>
      </c>
      <c r="E3092" s="7"/>
      <c r="F3092" t="str">
        <f t="shared" si="433"/>
        <v>NEIN</v>
      </c>
      <c r="G3092" t="str">
        <f t="shared" si="434"/>
        <v>NEIN</v>
      </c>
      <c r="I3092" t="str">
        <f t="shared" si="435"/>
        <v>NEIN</v>
      </c>
      <c r="J3092" t="str">
        <f t="shared" si="436"/>
        <v>JA</v>
      </c>
      <c r="L3092" t="str">
        <f t="shared" si="437"/>
        <v>NEIN</v>
      </c>
      <c r="M3092" t="str">
        <f t="shared" si="438"/>
        <v>NEIN</v>
      </c>
      <c r="O3092" t="str">
        <f t="shared" si="439"/>
        <v>NEIN</v>
      </c>
      <c r="P3092" t="str">
        <f t="shared" si="440"/>
        <v>JA</v>
      </c>
    </row>
    <row r="3093" spans="2:16">
      <c r="B3093" s="3">
        <v>37754</v>
      </c>
      <c r="C3093" s="4">
        <v>2909.95</v>
      </c>
      <c r="D3093" s="15">
        <f t="shared" si="441"/>
        <v>-9.2977809250799712E-3</v>
      </c>
      <c r="E3093" s="7"/>
      <c r="F3093" t="str">
        <f t="shared" si="433"/>
        <v>NEIN</v>
      </c>
      <c r="G3093" t="str">
        <f t="shared" si="434"/>
        <v>NEIN</v>
      </c>
      <c r="I3093" t="str">
        <f t="shared" si="435"/>
        <v>JA</v>
      </c>
      <c r="J3093" t="str">
        <f t="shared" si="436"/>
        <v>NEIN</v>
      </c>
      <c r="L3093" t="str">
        <f t="shared" si="437"/>
        <v>NEIN</v>
      </c>
      <c r="M3093" t="str">
        <f t="shared" si="438"/>
        <v>NEIN</v>
      </c>
      <c r="O3093" t="str">
        <f t="shared" si="439"/>
        <v>NEIN</v>
      </c>
      <c r="P3093" t="str">
        <f t="shared" si="440"/>
        <v>NEIN</v>
      </c>
    </row>
    <row r="3094" spans="2:16">
      <c r="B3094" s="3">
        <v>37753</v>
      </c>
      <c r="C3094" s="4">
        <v>2937.26</v>
      </c>
      <c r="D3094" s="15">
        <f t="shared" si="441"/>
        <v>-6.5379372858596985E-3</v>
      </c>
      <c r="E3094" s="7"/>
      <c r="F3094" t="str">
        <f t="shared" si="433"/>
        <v>NEIN</v>
      </c>
      <c r="G3094" t="str">
        <f t="shared" si="434"/>
        <v>JA</v>
      </c>
      <c r="I3094" t="str">
        <f t="shared" si="435"/>
        <v>NEIN</v>
      </c>
      <c r="J3094" t="str">
        <f t="shared" si="436"/>
        <v>NEIN</v>
      </c>
      <c r="L3094" t="str">
        <f t="shared" si="437"/>
        <v>NEIN</v>
      </c>
      <c r="M3094" t="str">
        <f t="shared" si="438"/>
        <v>NEIN</v>
      </c>
      <c r="O3094" t="str">
        <f t="shared" si="439"/>
        <v>NEIN</v>
      </c>
      <c r="P3094" t="str">
        <f t="shared" si="440"/>
        <v>NEIN</v>
      </c>
    </row>
    <row r="3095" spans="2:16">
      <c r="B3095" s="3">
        <v>37750</v>
      </c>
      <c r="C3095" s="4">
        <v>2956.59</v>
      </c>
      <c r="D3095" s="15">
        <f t="shared" si="441"/>
        <v>2.4431062202018038E-2</v>
      </c>
      <c r="E3095" s="7"/>
      <c r="F3095" t="str">
        <f t="shared" si="433"/>
        <v>NEIN</v>
      </c>
      <c r="G3095" t="str">
        <f t="shared" si="434"/>
        <v>NEIN</v>
      </c>
      <c r="I3095" t="str">
        <f t="shared" si="435"/>
        <v>NEIN</v>
      </c>
      <c r="J3095" t="str">
        <f t="shared" si="436"/>
        <v>JA</v>
      </c>
      <c r="L3095" t="str">
        <f t="shared" si="437"/>
        <v>NEIN</v>
      </c>
      <c r="M3095" t="str">
        <f t="shared" si="438"/>
        <v>NEIN</v>
      </c>
      <c r="O3095" t="str">
        <f t="shared" si="439"/>
        <v>NEIN</v>
      </c>
      <c r="P3095" t="str">
        <f t="shared" si="440"/>
        <v>JA</v>
      </c>
    </row>
    <row r="3096" spans="2:16">
      <c r="B3096" s="3">
        <v>37749</v>
      </c>
      <c r="C3096" s="4">
        <v>2886.08</v>
      </c>
      <c r="D3096" s="15">
        <f t="shared" si="441"/>
        <v>-3.9778549659972566E-2</v>
      </c>
      <c r="E3096" s="7"/>
      <c r="F3096" t="str">
        <f t="shared" si="433"/>
        <v>NEIN</v>
      </c>
      <c r="G3096" t="str">
        <f t="shared" si="434"/>
        <v>NEIN</v>
      </c>
      <c r="I3096" t="str">
        <f t="shared" si="435"/>
        <v>JA</v>
      </c>
      <c r="J3096" t="str">
        <f t="shared" si="436"/>
        <v>NEIN</v>
      </c>
      <c r="L3096" t="str">
        <f t="shared" si="437"/>
        <v>NEIN</v>
      </c>
      <c r="M3096" t="str">
        <f t="shared" si="438"/>
        <v>NEIN</v>
      </c>
      <c r="O3096" t="str">
        <f t="shared" si="439"/>
        <v>NEIN</v>
      </c>
      <c r="P3096" t="str">
        <f t="shared" si="440"/>
        <v>NEIN</v>
      </c>
    </row>
    <row r="3097" spans="2:16">
      <c r="B3097" s="3">
        <v>37748</v>
      </c>
      <c r="C3097" s="4">
        <v>3005.64</v>
      </c>
      <c r="D3097" s="15">
        <f t="shared" si="441"/>
        <v>-1.9990544351880517E-2</v>
      </c>
      <c r="E3097" s="7"/>
      <c r="F3097" t="str">
        <f t="shared" si="433"/>
        <v>NEIN</v>
      </c>
      <c r="G3097" t="str">
        <f t="shared" si="434"/>
        <v>JA</v>
      </c>
      <c r="I3097" t="str">
        <f t="shared" si="435"/>
        <v>NEIN</v>
      </c>
      <c r="J3097" t="str">
        <f t="shared" si="436"/>
        <v>NEIN</v>
      </c>
      <c r="L3097" t="str">
        <f t="shared" si="437"/>
        <v>NEIN</v>
      </c>
      <c r="M3097" t="str">
        <f t="shared" si="438"/>
        <v>JA</v>
      </c>
      <c r="O3097" t="str">
        <f t="shared" si="439"/>
        <v>NEIN</v>
      </c>
      <c r="P3097" t="str">
        <f t="shared" si="440"/>
        <v>NEIN</v>
      </c>
    </row>
    <row r="3098" spans="2:16">
      <c r="B3098" s="3">
        <v>37747</v>
      </c>
      <c r="C3098" s="4">
        <v>3066.95</v>
      </c>
      <c r="D3098" s="15">
        <f t="shared" si="441"/>
        <v>1.789222844701692E-2</v>
      </c>
      <c r="E3098" s="7"/>
      <c r="F3098" t="str">
        <f t="shared" si="433"/>
        <v>JA</v>
      </c>
      <c r="G3098" t="str">
        <f t="shared" si="434"/>
        <v>NEIN</v>
      </c>
      <c r="I3098" t="str">
        <f t="shared" si="435"/>
        <v>NEIN</v>
      </c>
      <c r="J3098" t="str">
        <f t="shared" si="436"/>
        <v>NEIN</v>
      </c>
      <c r="L3098" t="str">
        <f t="shared" si="437"/>
        <v>JA</v>
      </c>
      <c r="M3098" t="str">
        <f t="shared" si="438"/>
        <v>NEIN</v>
      </c>
      <c r="O3098" t="str">
        <f t="shared" si="439"/>
        <v>NEIN</v>
      </c>
      <c r="P3098" t="str">
        <f t="shared" si="440"/>
        <v>NEIN</v>
      </c>
    </row>
    <row r="3099" spans="2:16">
      <c r="B3099" s="3">
        <v>37746</v>
      </c>
      <c r="C3099" s="4">
        <v>3013.04</v>
      </c>
      <c r="D3099" s="15">
        <f t="shared" si="441"/>
        <v>9.0555927662424526E-3</v>
      </c>
      <c r="E3099" s="7"/>
      <c r="F3099" t="str">
        <f t="shared" si="433"/>
        <v>JA</v>
      </c>
      <c r="G3099" t="str">
        <f t="shared" si="434"/>
        <v>NEIN</v>
      </c>
      <c r="I3099" t="str">
        <f t="shared" si="435"/>
        <v>NEIN</v>
      </c>
      <c r="J3099" t="str">
        <f t="shared" si="436"/>
        <v>NEIN</v>
      </c>
      <c r="L3099" t="str">
        <f t="shared" si="437"/>
        <v>JA</v>
      </c>
      <c r="M3099" t="str">
        <f t="shared" si="438"/>
        <v>NEIN</v>
      </c>
      <c r="O3099" t="str">
        <f t="shared" si="439"/>
        <v>NEIN</v>
      </c>
      <c r="P3099" t="str">
        <f t="shared" si="440"/>
        <v>NEIN</v>
      </c>
    </row>
    <row r="3100" spans="2:16">
      <c r="B3100" s="3">
        <v>37743</v>
      </c>
      <c r="C3100" s="4">
        <v>2986</v>
      </c>
      <c r="D3100" s="15">
        <f t="shared" si="441"/>
        <v>1.494201302497588E-2</v>
      </c>
      <c r="E3100" s="7"/>
      <c r="F3100" t="str">
        <f t="shared" si="433"/>
        <v>JA</v>
      </c>
      <c r="G3100" t="str">
        <f t="shared" si="434"/>
        <v>NEIN</v>
      </c>
      <c r="I3100" t="str">
        <f t="shared" si="435"/>
        <v>NEIN</v>
      </c>
      <c r="J3100" t="str">
        <f t="shared" si="436"/>
        <v>NEIN</v>
      </c>
      <c r="L3100" t="str">
        <f t="shared" si="437"/>
        <v>NEIN</v>
      </c>
      <c r="M3100" t="str">
        <f t="shared" si="438"/>
        <v>NEIN</v>
      </c>
      <c r="O3100" t="str">
        <f t="shared" si="439"/>
        <v>NEIN</v>
      </c>
      <c r="P3100" t="str">
        <f t="shared" si="440"/>
        <v>NEIN</v>
      </c>
    </row>
    <row r="3101" spans="2:16">
      <c r="B3101" s="3">
        <v>37741</v>
      </c>
      <c r="C3101" s="4">
        <v>2942.04</v>
      </c>
      <c r="D3101" s="15">
        <f t="shared" si="441"/>
        <v>1.1371761729277792E-2</v>
      </c>
      <c r="E3101" s="7"/>
      <c r="F3101" t="str">
        <f t="shared" si="433"/>
        <v>NEIN</v>
      </c>
      <c r="G3101" t="str">
        <f t="shared" si="434"/>
        <v>NEIN</v>
      </c>
      <c r="I3101" t="str">
        <f t="shared" si="435"/>
        <v>NEIN</v>
      </c>
      <c r="J3101" t="str">
        <f t="shared" si="436"/>
        <v>JA</v>
      </c>
      <c r="L3101" t="str">
        <f t="shared" si="437"/>
        <v>NEIN</v>
      </c>
      <c r="M3101" t="str">
        <f t="shared" si="438"/>
        <v>NEIN</v>
      </c>
      <c r="O3101" t="str">
        <f t="shared" si="439"/>
        <v>NEIN</v>
      </c>
      <c r="P3101" t="str">
        <f t="shared" si="440"/>
        <v>NEIN</v>
      </c>
    </row>
    <row r="3102" spans="2:16">
      <c r="B3102" s="3">
        <v>37740</v>
      </c>
      <c r="C3102" s="4">
        <v>2908.96</v>
      </c>
      <c r="D3102" s="15">
        <f t="shared" si="441"/>
        <v>-1.5220452822012795E-2</v>
      </c>
      <c r="E3102" s="7"/>
      <c r="F3102" t="str">
        <f t="shared" si="433"/>
        <v>NEIN</v>
      </c>
      <c r="G3102" t="str">
        <f t="shared" si="434"/>
        <v>JA</v>
      </c>
      <c r="I3102" t="str">
        <f t="shared" si="435"/>
        <v>NEIN</v>
      </c>
      <c r="J3102" t="str">
        <f t="shared" si="436"/>
        <v>NEIN</v>
      </c>
      <c r="L3102" t="str">
        <f t="shared" si="437"/>
        <v>NEIN</v>
      </c>
      <c r="M3102" t="str">
        <f t="shared" si="438"/>
        <v>NEIN</v>
      </c>
      <c r="O3102" t="str">
        <f t="shared" si="439"/>
        <v>NEIN</v>
      </c>
      <c r="P3102" t="str">
        <f t="shared" si="440"/>
        <v>NEIN</v>
      </c>
    </row>
    <row r="3103" spans="2:16">
      <c r="B3103" s="3">
        <v>37739</v>
      </c>
      <c r="C3103" s="4">
        <v>2953.92</v>
      </c>
      <c r="D3103" s="15">
        <f t="shared" si="441"/>
        <v>4.0761319554792973E-2</v>
      </c>
      <c r="E3103" s="7"/>
      <c r="F3103" t="str">
        <f t="shared" si="433"/>
        <v>NEIN</v>
      </c>
      <c r="G3103" t="str">
        <f t="shared" si="434"/>
        <v>NEIN</v>
      </c>
      <c r="I3103" t="str">
        <f t="shared" si="435"/>
        <v>NEIN</v>
      </c>
      <c r="J3103" t="str">
        <f t="shared" si="436"/>
        <v>JA</v>
      </c>
      <c r="L3103" t="str">
        <f t="shared" si="437"/>
        <v>NEIN</v>
      </c>
      <c r="M3103" t="str">
        <f t="shared" si="438"/>
        <v>NEIN</v>
      </c>
      <c r="O3103" t="str">
        <f t="shared" si="439"/>
        <v>NEIN</v>
      </c>
      <c r="P3103" t="str">
        <f t="shared" si="440"/>
        <v>JA</v>
      </c>
    </row>
    <row r="3104" spans="2:16">
      <c r="B3104" s="3">
        <v>37736</v>
      </c>
      <c r="C3104" s="4">
        <v>2838.23</v>
      </c>
      <c r="D3104" s="15">
        <f t="shared" si="441"/>
        <v>-1.846369854960191E-2</v>
      </c>
      <c r="E3104" s="7"/>
      <c r="F3104" t="str">
        <f t="shared" si="433"/>
        <v>NEIN</v>
      </c>
      <c r="G3104" t="str">
        <f t="shared" si="434"/>
        <v>NEIN</v>
      </c>
      <c r="I3104" t="str">
        <f t="shared" si="435"/>
        <v>JA</v>
      </c>
      <c r="J3104" t="str">
        <f t="shared" si="436"/>
        <v>NEIN</v>
      </c>
      <c r="L3104" t="str">
        <f t="shared" si="437"/>
        <v>NEIN</v>
      </c>
      <c r="M3104" t="str">
        <f t="shared" si="438"/>
        <v>NEIN</v>
      </c>
      <c r="O3104" t="str">
        <f t="shared" si="439"/>
        <v>NEIN</v>
      </c>
      <c r="P3104" t="str">
        <f t="shared" si="440"/>
        <v>NEIN</v>
      </c>
    </row>
    <row r="3105" spans="2:16">
      <c r="B3105" s="3">
        <v>37735</v>
      </c>
      <c r="C3105" s="4">
        <v>2891.62</v>
      </c>
      <c r="D3105" s="15">
        <f t="shared" si="441"/>
        <v>-2.7830823023130783E-2</v>
      </c>
      <c r="E3105" s="7"/>
      <c r="F3105" t="str">
        <f t="shared" si="433"/>
        <v>NEIN</v>
      </c>
      <c r="G3105" t="str">
        <f t="shared" si="434"/>
        <v>JA</v>
      </c>
      <c r="I3105" t="str">
        <f t="shared" si="435"/>
        <v>NEIN</v>
      </c>
      <c r="J3105" t="str">
        <f t="shared" si="436"/>
        <v>NEIN</v>
      </c>
      <c r="L3105" t="str">
        <f t="shared" si="437"/>
        <v>NEIN</v>
      </c>
      <c r="M3105" t="str">
        <f t="shared" si="438"/>
        <v>JA</v>
      </c>
      <c r="O3105" t="str">
        <f t="shared" si="439"/>
        <v>NEIN</v>
      </c>
      <c r="P3105" t="str">
        <f t="shared" si="440"/>
        <v>NEIN</v>
      </c>
    </row>
    <row r="3106" spans="2:16">
      <c r="B3106" s="3">
        <v>37734</v>
      </c>
      <c r="C3106" s="4">
        <v>2974.4</v>
      </c>
      <c r="D3106" s="15">
        <f t="shared" si="441"/>
        <v>4.539068410245344E-3</v>
      </c>
      <c r="E3106" s="7"/>
      <c r="F3106" t="str">
        <f t="shared" si="433"/>
        <v>JA</v>
      </c>
      <c r="G3106" t="str">
        <f t="shared" si="434"/>
        <v>NEIN</v>
      </c>
      <c r="I3106" t="str">
        <f t="shared" si="435"/>
        <v>NEIN</v>
      </c>
      <c r="J3106" t="str">
        <f t="shared" si="436"/>
        <v>NEIN</v>
      </c>
      <c r="L3106" t="str">
        <f t="shared" si="437"/>
        <v>JA</v>
      </c>
      <c r="M3106" t="str">
        <f t="shared" si="438"/>
        <v>NEIN</v>
      </c>
      <c r="O3106" t="str">
        <f t="shared" si="439"/>
        <v>NEIN</v>
      </c>
      <c r="P3106" t="str">
        <f t="shared" si="440"/>
        <v>NEIN</v>
      </c>
    </row>
    <row r="3107" spans="2:16">
      <c r="B3107" s="3">
        <v>37733</v>
      </c>
      <c r="C3107" s="4">
        <v>2960.96</v>
      </c>
      <c r="D3107" s="15">
        <f t="shared" si="441"/>
        <v>2.1098152273620701E-2</v>
      </c>
      <c r="E3107" s="7"/>
      <c r="F3107" t="str">
        <f t="shared" si="433"/>
        <v>JA</v>
      </c>
      <c r="G3107" t="str">
        <f t="shared" si="434"/>
        <v>NEIN</v>
      </c>
      <c r="I3107" t="str">
        <f t="shared" si="435"/>
        <v>NEIN</v>
      </c>
      <c r="J3107" t="str">
        <f t="shared" si="436"/>
        <v>NEIN</v>
      </c>
      <c r="L3107" t="str">
        <f t="shared" si="437"/>
        <v>NEIN</v>
      </c>
      <c r="M3107" t="str">
        <f t="shared" si="438"/>
        <v>NEIN</v>
      </c>
      <c r="O3107" t="str">
        <f t="shared" si="439"/>
        <v>NEIN</v>
      </c>
      <c r="P3107" t="str">
        <f t="shared" si="440"/>
        <v>NEIN</v>
      </c>
    </row>
    <row r="3108" spans="2:16">
      <c r="B3108" s="3">
        <v>37728</v>
      </c>
      <c r="C3108" s="4">
        <v>2899.78</v>
      </c>
      <c r="D3108" s="15">
        <f t="shared" si="441"/>
        <v>2.6587082430576336E-2</v>
      </c>
      <c r="E3108" s="7"/>
      <c r="F3108" t="str">
        <f t="shared" si="433"/>
        <v>NEIN</v>
      </c>
      <c r="G3108" t="str">
        <f t="shared" si="434"/>
        <v>NEIN</v>
      </c>
      <c r="I3108" t="str">
        <f t="shared" si="435"/>
        <v>NEIN</v>
      </c>
      <c r="J3108" t="str">
        <f t="shared" si="436"/>
        <v>JA</v>
      </c>
      <c r="L3108" t="str">
        <f t="shared" si="437"/>
        <v>NEIN</v>
      </c>
      <c r="M3108" t="str">
        <f t="shared" si="438"/>
        <v>NEIN</v>
      </c>
      <c r="O3108" t="str">
        <f t="shared" si="439"/>
        <v>NEIN</v>
      </c>
      <c r="P3108" t="str">
        <f t="shared" si="440"/>
        <v>NEIN</v>
      </c>
    </row>
    <row r="3109" spans="2:16">
      <c r="B3109" s="3">
        <v>37727</v>
      </c>
      <c r="C3109" s="4">
        <v>2824.68</v>
      </c>
      <c r="D3109" s="15">
        <f t="shared" si="441"/>
        <v>-3.33083990797851E-3</v>
      </c>
      <c r="E3109" s="7"/>
      <c r="F3109" t="str">
        <f t="shared" si="433"/>
        <v>NEIN</v>
      </c>
      <c r="G3109" t="str">
        <f t="shared" si="434"/>
        <v>JA</v>
      </c>
      <c r="I3109" t="str">
        <f t="shared" si="435"/>
        <v>NEIN</v>
      </c>
      <c r="J3109" t="str">
        <f t="shared" si="436"/>
        <v>NEIN</v>
      </c>
      <c r="L3109" t="str">
        <f t="shared" si="437"/>
        <v>NEIN</v>
      </c>
      <c r="M3109" t="str">
        <f t="shared" si="438"/>
        <v>JA</v>
      </c>
      <c r="O3109" t="str">
        <f t="shared" si="439"/>
        <v>NEIN</v>
      </c>
      <c r="P3109" t="str">
        <f t="shared" si="440"/>
        <v>NEIN</v>
      </c>
    </row>
    <row r="3110" spans="2:16">
      <c r="B3110" s="3">
        <v>37726</v>
      </c>
      <c r="C3110" s="4">
        <v>2834.12</v>
      </c>
      <c r="D3110" s="15">
        <f t="shared" si="441"/>
        <v>2.0649817414415145E-2</v>
      </c>
      <c r="E3110" s="7"/>
      <c r="F3110" t="str">
        <f t="shared" si="433"/>
        <v>JA</v>
      </c>
      <c r="G3110" t="str">
        <f t="shared" si="434"/>
        <v>NEIN</v>
      </c>
      <c r="I3110" t="str">
        <f t="shared" si="435"/>
        <v>NEIN</v>
      </c>
      <c r="J3110" t="str">
        <f t="shared" si="436"/>
        <v>NEIN</v>
      </c>
      <c r="L3110" t="str">
        <f t="shared" si="437"/>
        <v>JA</v>
      </c>
      <c r="M3110" t="str">
        <f t="shared" si="438"/>
        <v>NEIN</v>
      </c>
      <c r="O3110" t="str">
        <f t="shared" si="439"/>
        <v>NEIN</v>
      </c>
      <c r="P3110" t="str">
        <f t="shared" si="440"/>
        <v>NEIN</v>
      </c>
    </row>
    <row r="3111" spans="2:16">
      <c r="B3111" s="3">
        <v>37725</v>
      </c>
      <c r="C3111" s="4">
        <v>2776.78</v>
      </c>
      <c r="D3111" s="15">
        <f t="shared" si="441"/>
        <v>1.5665977797692125E-2</v>
      </c>
      <c r="E3111" s="7"/>
      <c r="F3111" t="str">
        <f t="shared" si="433"/>
        <v>JA</v>
      </c>
      <c r="G3111" t="str">
        <f t="shared" si="434"/>
        <v>NEIN</v>
      </c>
      <c r="I3111" t="str">
        <f t="shared" si="435"/>
        <v>NEIN</v>
      </c>
      <c r="J3111" t="str">
        <f t="shared" si="436"/>
        <v>NEIN</v>
      </c>
      <c r="L3111" t="str">
        <f t="shared" si="437"/>
        <v>NEIN</v>
      </c>
      <c r="M3111" t="str">
        <f t="shared" si="438"/>
        <v>NEIN</v>
      </c>
      <c r="O3111" t="str">
        <f t="shared" si="439"/>
        <v>NEIN</v>
      </c>
      <c r="P3111" t="str">
        <f t="shared" si="440"/>
        <v>NEIN</v>
      </c>
    </row>
    <row r="3112" spans="2:16">
      <c r="B3112" s="3">
        <v>37722</v>
      </c>
      <c r="C3112" s="4">
        <v>2733.95</v>
      </c>
      <c r="D3112" s="15">
        <f t="shared" si="441"/>
        <v>1.3662823032145605E-2</v>
      </c>
      <c r="E3112" s="7"/>
      <c r="F3112" t="str">
        <f t="shared" si="433"/>
        <v>NEIN</v>
      </c>
      <c r="G3112" t="str">
        <f t="shared" si="434"/>
        <v>NEIN</v>
      </c>
      <c r="I3112" t="str">
        <f t="shared" si="435"/>
        <v>NEIN</v>
      </c>
      <c r="J3112" t="str">
        <f t="shared" si="436"/>
        <v>JA</v>
      </c>
      <c r="L3112" t="str">
        <f t="shared" si="437"/>
        <v>NEIN</v>
      </c>
      <c r="M3112" t="str">
        <f t="shared" si="438"/>
        <v>NEIN</v>
      </c>
      <c r="O3112" t="str">
        <f t="shared" si="439"/>
        <v>NEIN</v>
      </c>
      <c r="P3112" t="str">
        <f t="shared" si="440"/>
        <v>JA</v>
      </c>
    </row>
    <row r="3113" spans="2:16">
      <c r="B3113" s="3">
        <v>37721</v>
      </c>
      <c r="C3113" s="4">
        <v>2697.1</v>
      </c>
      <c r="D3113" s="15">
        <f t="shared" si="441"/>
        <v>-1.3532789583409532E-2</v>
      </c>
      <c r="E3113" s="7"/>
      <c r="F3113" t="str">
        <f t="shared" si="433"/>
        <v>NEIN</v>
      </c>
      <c r="G3113" t="str">
        <f t="shared" si="434"/>
        <v>NEIN</v>
      </c>
      <c r="I3113" t="str">
        <f t="shared" si="435"/>
        <v>JA</v>
      </c>
      <c r="J3113" t="str">
        <f t="shared" si="436"/>
        <v>NEIN</v>
      </c>
      <c r="L3113" t="str">
        <f t="shared" si="437"/>
        <v>NEIN</v>
      </c>
      <c r="M3113" t="str">
        <f t="shared" si="438"/>
        <v>NEIN</v>
      </c>
      <c r="O3113" t="str">
        <f t="shared" si="439"/>
        <v>JA</v>
      </c>
      <c r="P3113" t="str">
        <f t="shared" si="440"/>
        <v>NEIN</v>
      </c>
    </row>
    <row r="3114" spans="2:16">
      <c r="B3114" s="3">
        <v>37720</v>
      </c>
      <c r="C3114" s="4">
        <v>2734.1</v>
      </c>
      <c r="D3114" s="15">
        <f t="shared" si="441"/>
        <v>-1.2172166240935929E-2</v>
      </c>
      <c r="E3114" s="7"/>
      <c r="F3114" t="str">
        <f t="shared" si="433"/>
        <v>NEIN</v>
      </c>
      <c r="G3114" t="str">
        <f t="shared" si="434"/>
        <v>NEIN</v>
      </c>
      <c r="I3114" t="str">
        <f t="shared" si="435"/>
        <v>JA</v>
      </c>
      <c r="J3114" t="str">
        <f t="shared" si="436"/>
        <v>NEIN</v>
      </c>
      <c r="L3114" t="str">
        <f t="shared" si="437"/>
        <v>NEIN</v>
      </c>
      <c r="M3114" t="str">
        <f t="shared" si="438"/>
        <v>NEIN</v>
      </c>
      <c r="O3114" t="str">
        <f t="shared" si="439"/>
        <v>NEIN</v>
      </c>
      <c r="P3114" t="str">
        <f t="shared" si="440"/>
        <v>NEIN</v>
      </c>
    </row>
    <row r="3115" spans="2:16">
      <c r="B3115" s="3">
        <v>37719</v>
      </c>
      <c r="C3115" s="4">
        <v>2767.79</v>
      </c>
      <c r="D3115" s="15">
        <f t="shared" si="441"/>
        <v>-1.4649654317998993E-2</v>
      </c>
      <c r="E3115" s="7"/>
      <c r="F3115" t="str">
        <f t="shared" si="433"/>
        <v>NEIN</v>
      </c>
      <c r="G3115" t="str">
        <f t="shared" si="434"/>
        <v>JA</v>
      </c>
      <c r="I3115" t="str">
        <f t="shared" si="435"/>
        <v>NEIN</v>
      </c>
      <c r="J3115" t="str">
        <f t="shared" si="436"/>
        <v>NEIN</v>
      </c>
      <c r="L3115" t="str">
        <f t="shared" si="437"/>
        <v>NEIN</v>
      </c>
      <c r="M3115" t="str">
        <f t="shared" si="438"/>
        <v>JA</v>
      </c>
      <c r="O3115" t="str">
        <f t="shared" si="439"/>
        <v>NEIN</v>
      </c>
      <c r="P3115" t="str">
        <f t="shared" si="440"/>
        <v>NEIN</v>
      </c>
    </row>
    <row r="3116" spans="2:16">
      <c r="B3116" s="3">
        <v>37718</v>
      </c>
      <c r="C3116" s="4">
        <v>2808.94</v>
      </c>
      <c r="D3116" s="15">
        <f t="shared" si="441"/>
        <v>5.835188973915529E-2</v>
      </c>
      <c r="E3116" s="7"/>
      <c r="F3116" t="str">
        <f t="shared" si="433"/>
        <v>JA</v>
      </c>
      <c r="G3116" t="str">
        <f t="shared" si="434"/>
        <v>NEIN</v>
      </c>
      <c r="I3116" t="str">
        <f t="shared" si="435"/>
        <v>NEIN</v>
      </c>
      <c r="J3116" t="str">
        <f t="shared" si="436"/>
        <v>NEIN</v>
      </c>
      <c r="L3116" t="str">
        <f t="shared" si="437"/>
        <v>NEIN</v>
      </c>
      <c r="M3116" t="str">
        <f t="shared" si="438"/>
        <v>NEIN</v>
      </c>
      <c r="O3116" t="str">
        <f t="shared" si="439"/>
        <v>NEIN</v>
      </c>
      <c r="P3116" t="str">
        <f t="shared" si="440"/>
        <v>NEIN</v>
      </c>
    </row>
    <row r="3117" spans="2:16">
      <c r="B3117" s="3">
        <v>37715</v>
      </c>
      <c r="C3117" s="4">
        <v>2654.07</v>
      </c>
      <c r="D3117" s="15">
        <f t="shared" si="441"/>
        <v>3.2788416264237522E-2</v>
      </c>
      <c r="E3117" s="7"/>
      <c r="F3117" t="str">
        <f t="shared" si="433"/>
        <v>NEIN</v>
      </c>
      <c r="G3117" t="str">
        <f t="shared" si="434"/>
        <v>NEIN</v>
      </c>
      <c r="I3117" t="str">
        <f t="shared" si="435"/>
        <v>NEIN</v>
      </c>
      <c r="J3117" t="str">
        <f t="shared" si="436"/>
        <v>JA</v>
      </c>
      <c r="L3117" t="str">
        <f t="shared" si="437"/>
        <v>NEIN</v>
      </c>
      <c r="M3117" t="str">
        <f t="shared" si="438"/>
        <v>NEIN</v>
      </c>
      <c r="O3117" t="str">
        <f t="shared" si="439"/>
        <v>NEIN</v>
      </c>
      <c r="P3117" t="str">
        <f t="shared" si="440"/>
        <v>NEIN</v>
      </c>
    </row>
    <row r="3118" spans="2:16">
      <c r="B3118" s="3">
        <v>37714</v>
      </c>
      <c r="C3118" s="4">
        <v>2569.81</v>
      </c>
      <c r="D3118" s="15">
        <f t="shared" si="441"/>
        <v>-7.5462954023210321E-3</v>
      </c>
      <c r="E3118" s="7"/>
      <c r="F3118" t="str">
        <f t="shared" si="433"/>
        <v>NEIN</v>
      </c>
      <c r="G3118" t="str">
        <f t="shared" si="434"/>
        <v>JA</v>
      </c>
      <c r="I3118" t="str">
        <f t="shared" si="435"/>
        <v>NEIN</v>
      </c>
      <c r="J3118" t="str">
        <f t="shared" si="436"/>
        <v>NEIN</v>
      </c>
      <c r="L3118" t="str">
        <f t="shared" si="437"/>
        <v>NEIN</v>
      </c>
      <c r="M3118" t="str">
        <f t="shared" si="438"/>
        <v>JA</v>
      </c>
      <c r="O3118" t="str">
        <f t="shared" si="439"/>
        <v>NEIN</v>
      </c>
      <c r="P3118" t="str">
        <f t="shared" si="440"/>
        <v>NEIN</v>
      </c>
    </row>
    <row r="3119" spans="2:16">
      <c r="B3119" s="3">
        <v>37713</v>
      </c>
      <c r="C3119" s="4">
        <v>2589.35</v>
      </c>
      <c r="D3119" s="15">
        <f t="shared" si="441"/>
        <v>5.6795595443618598E-2</v>
      </c>
      <c r="E3119" s="7"/>
      <c r="F3119" t="str">
        <f t="shared" si="433"/>
        <v>JA</v>
      </c>
      <c r="G3119" t="str">
        <f t="shared" si="434"/>
        <v>NEIN</v>
      </c>
      <c r="I3119" t="str">
        <f t="shared" si="435"/>
        <v>NEIN</v>
      </c>
      <c r="J3119" t="str">
        <f t="shared" si="436"/>
        <v>NEIN</v>
      </c>
      <c r="L3119" t="str">
        <f t="shared" si="437"/>
        <v>NEIN</v>
      </c>
      <c r="M3119" t="str">
        <f t="shared" si="438"/>
        <v>NEIN</v>
      </c>
      <c r="O3119" t="str">
        <f t="shared" si="439"/>
        <v>NEIN</v>
      </c>
      <c r="P3119" t="str">
        <f t="shared" si="440"/>
        <v>NEIN</v>
      </c>
    </row>
    <row r="3120" spans="2:16">
      <c r="B3120" s="3">
        <v>37712</v>
      </c>
      <c r="C3120" s="4">
        <v>2450.19</v>
      </c>
      <c r="D3120" s="15">
        <f t="shared" si="441"/>
        <v>1.0858668162896592E-2</v>
      </c>
      <c r="E3120" s="7"/>
      <c r="F3120" t="str">
        <f t="shared" si="433"/>
        <v>NEIN</v>
      </c>
      <c r="G3120" t="str">
        <f t="shared" si="434"/>
        <v>NEIN</v>
      </c>
      <c r="I3120" t="str">
        <f t="shared" si="435"/>
        <v>NEIN</v>
      </c>
      <c r="J3120" t="str">
        <f t="shared" si="436"/>
        <v>JA</v>
      </c>
      <c r="L3120" t="str">
        <f t="shared" si="437"/>
        <v>NEIN</v>
      </c>
      <c r="M3120" t="str">
        <f t="shared" si="438"/>
        <v>NEIN</v>
      </c>
      <c r="O3120" t="str">
        <f t="shared" si="439"/>
        <v>NEIN</v>
      </c>
      <c r="P3120" t="str">
        <f t="shared" si="440"/>
        <v>JA</v>
      </c>
    </row>
    <row r="3121" spans="2:16">
      <c r="B3121" s="3">
        <v>37711</v>
      </c>
      <c r="C3121" s="4">
        <v>2423.87</v>
      </c>
      <c r="D3121" s="15">
        <f t="shared" si="441"/>
        <v>-3.8467336284730584E-2</v>
      </c>
      <c r="E3121" s="7"/>
      <c r="F3121" t="str">
        <f t="shared" si="433"/>
        <v>NEIN</v>
      </c>
      <c r="G3121" t="str">
        <f t="shared" si="434"/>
        <v>NEIN</v>
      </c>
      <c r="I3121" t="str">
        <f t="shared" si="435"/>
        <v>JA</v>
      </c>
      <c r="J3121" t="str">
        <f t="shared" si="436"/>
        <v>NEIN</v>
      </c>
      <c r="L3121" t="str">
        <f t="shared" si="437"/>
        <v>NEIN</v>
      </c>
      <c r="M3121" t="str">
        <f t="shared" si="438"/>
        <v>NEIN</v>
      </c>
      <c r="O3121" t="str">
        <f t="shared" si="439"/>
        <v>NEIN</v>
      </c>
      <c r="P3121" t="str">
        <f t="shared" si="440"/>
        <v>NEIN</v>
      </c>
    </row>
    <row r="3122" spans="2:16">
      <c r="B3122" s="3">
        <v>37708</v>
      </c>
      <c r="C3122" s="4">
        <v>2520.84</v>
      </c>
      <c r="D3122" s="15">
        <f t="shared" si="441"/>
        <v>-2.4461600975213341E-2</v>
      </c>
      <c r="E3122" s="7"/>
      <c r="F3122" t="str">
        <f t="shared" si="433"/>
        <v>NEIN</v>
      </c>
      <c r="G3122" t="str">
        <f t="shared" si="434"/>
        <v>JA</v>
      </c>
      <c r="I3122" t="str">
        <f t="shared" si="435"/>
        <v>NEIN</v>
      </c>
      <c r="J3122" t="str">
        <f t="shared" si="436"/>
        <v>NEIN</v>
      </c>
      <c r="L3122" t="str">
        <f t="shared" si="437"/>
        <v>NEIN</v>
      </c>
      <c r="M3122" t="str">
        <f t="shared" si="438"/>
        <v>NEIN</v>
      </c>
      <c r="O3122" t="str">
        <f t="shared" si="439"/>
        <v>NEIN</v>
      </c>
      <c r="P3122" t="str">
        <f t="shared" si="440"/>
        <v>NEIN</v>
      </c>
    </row>
    <row r="3123" spans="2:16">
      <c r="B3123" s="3">
        <v>37707</v>
      </c>
      <c r="C3123" s="4">
        <v>2584.0500000000002</v>
      </c>
      <c r="D3123" s="15">
        <f t="shared" si="441"/>
        <v>1.8299325793908708E-3</v>
      </c>
      <c r="E3123" s="7"/>
      <c r="F3123" t="str">
        <f t="shared" si="433"/>
        <v>NEIN</v>
      </c>
      <c r="G3123" t="str">
        <f t="shared" si="434"/>
        <v>NEIN</v>
      </c>
      <c r="I3123" t="str">
        <f t="shared" si="435"/>
        <v>NEIN</v>
      </c>
      <c r="J3123" t="str">
        <f t="shared" si="436"/>
        <v>JA</v>
      </c>
      <c r="L3123" t="str">
        <f t="shared" si="437"/>
        <v>NEIN</v>
      </c>
      <c r="M3123" t="str">
        <f t="shared" si="438"/>
        <v>NEIN</v>
      </c>
      <c r="O3123" t="str">
        <f t="shared" si="439"/>
        <v>NEIN</v>
      </c>
      <c r="P3123" t="str">
        <f t="shared" si="440"/>
        <v>NEIN</v>
      </c>
    </row>
    <row r="3124" spans="2:16">
      <c r="B3124" s="3">
        <v>37706</v>
      </c>
      <c r="C3124" s="4">
        <v>2579.33</v>
      </c>
      <c r="D3124" s="15">
        <f t="shared" si="441"/>
        <v>-2.1535601836045668E-2</v>
      </c>
      <c r="E3124" s="7"/>
      <c r="F3124" t="str">
        <f t="shared" si="433"/>
        <v>NEIN</v>
      </c>
      <c r="G3124" t="str">
        <f t="shared" si="434"/>
        <v>JA</v>
      </c>
      <c r="I3124" t="str">
        <f t="shared" si="435"/>
        <v>NEIN</v>
      </c>
      <c r="J3124" t="str">
        <f t="shared" si="436"/>
        <v>NEIN</v>
      </c>
      <c r="L3124" t="str">
        <f t="shared" si="437"/>
        <v>NEIN</v>
      </c>
      <c r="M3124" t="str">
        <f t="shared" si="438"/>
        <v>NEIN</v>
      </c>
      <c r="O3124" t="str">
        <f t="shared" si="439"/>
        <v>NEIN</v>
      </c>
      <c r="P3124" t="str">
        <f t="shared" si="440"/>
        <v>NEIN</v>
      </c>
    </row>
    <row r="3125" spans="2:16">
      <c r="B3125" s="3">
        <v>37705</v>
      </c>
      <c r="C3125" s="4">
        <v>2636.1</v>
      </c>
      <c r="D3125" s="15">
        <f t="shared" si="441"/>
        <v>3.4425927161283496E-2</v>
      </c>
      <c r="E3125" s="7"/>
      <c r="F3125" t="str">
        <f t="shared" si="433"/>
        <v>NEIN</v>
      </c>
      <c r="G3125" t="str">
        <f t="shared" si="434"/>
        <v>NEIN</v>
      </c>
      <c r="I3125" t="str">
        <f t="shared" si="435"/>
        <v>NEIN</v>
      </c>
      <c r="J3125" t="str">
        <f t="shared" si="436"/>
        <v>JA</v>
      </c>
      <c r="L3125" t="str">
        <f t="shared" si="437"/>
        <v>NEIN</v>
      </c>
      <c r="M3125" t="str">
        <f t="shared" si="438"/>
        <v>NEIN</v>
      </c>
      <c r="O3125" t="str">
        <f t="shared" si="439"/>
        <v>NEIN</v>
      </c>
      <c r="P3125" t="str">
        <f t="shared" si="440"/>
        <v>NEIN</v>
      </c>
    </row>
    <row r="3126" spans="2:16">
      <c r="B3126" s="3">
        <v>37704</v>
      </c>
      <c r="C3126" s="4">
        <v>2548.37</v>
      </c>
      <c r="D3126" s="15">
        <f t="shared" si="441"/>
        <v>-6.1394591648066731E-2</v>
      </c>
      <c r="E3126" s="7"/>
      <c r="F3126" t="str">
        <f t="shared" si="433"/>
        <v>NEIN</v>
      </c>
      <c r="G3126" t="str">
        <f t="shared" si="434"/>
        <v>JA</v>
      </c>
      <c r="I3126" t="str">
        <f t="shared" si="435"/>
        <v>NEIN</v>
      </c>
      <c r="J3126" t="str">
        <f t="shared" si="436"/>
        <v>NEIN</v>
      </c>
      <c r="L3126" t="str">
        <f t="shared" si="437"/>
        <v>NEIN</v>
      </c>
      <c r="M3126" t="str">
        <f t="shared" si="438"/>
        <v>NEIN</v>
      </c>
      <c r="O3126" t="str">
        <f t="shared" si="439"/>
        <v>NEIN</v>
      </c>
      <c r="P3126" t="str">
        <f t="shared" si="440"/>
        <v>NEIN</v>
      </c>
    </row>
    <row r="3127" spans="2:16">
      <c r="B3127" s="3">
        <v>37701</v>
      </c>
      <c r="C3127" s="4">
        <v>2715.06</v>
      </c>
      <c r="D3127" s="15">
        <f t="shared" si="441"/>
        <v>4.2309537977234787E-2</v>
      </c>
      <c r="E3127" s="7"/>
      <c r="F3127" t="str">
        <f t="shared" si="433"/>
        <v>NEIN</v>
      </c>
      <c r="G3127" t="str">
        <f t="shared" si="434"/>
        <v>NEIN</v>
      </c>
      <c r="I3127" t="str">
        <f t="shared" si="435"/>
        <v>NEIN</v>
      </c>
      <c r="J3127" t="str">
        <f t="shared" si="436"/>
        <v>JA</v>
      </c>
      <c r="L3127" t="str">
        <f t="shared" si="437"/>
        <v>NEIN</v>
      </c>
      <c r="M3127" t="str">
        <f t="shared" si="438"/>
        <v>NEIN</v>
      </c>
      <c r="O3127" t="str">
        <f t="shared" si="439"/>
        <v>NEIN</v>
      </c>
      <c r="P3127" t="str">
        <f t="shared" si="440"/>
        <v>NEIN</v>
      </c>
    </row>
    <row r="3128" spans="2:16">
      <c r="B3128" s="3">
        <v>37700</v>
      </c>
      <c r="C3128" s="4">
        <v>2604.85</v>
      </c>
      <c r="D3128" s="15">
        <f t="shared" si="441"/>
        <v>-3.9652495774733639E-3</v>
      </c>
      <c r="E3128" s="7"/>
      <c r="F3128" t="str">
        <f t="shared" si="433"/>
        <v>NEIN</v>
      </c>
      <c r="G3128" t="str">
        <f t="shared" si="434"/>
        <v>JA</v>
      </c>
      <c r="I3128" t="str">
        <f t="shared" si="435"/>
        <v>NEIN</v>
      </c>
      <c r="J3128" t="str">
        <f t="shared" si="436"/>
        <v>NEIN</v>
      </c>
      <c r="L3128" t="str">
        <f t="shared" si="437"/>
        <v>NEIN</v>
      </c>
      <c r="M3128" t="str">
        <f t="shared" si="438"/>
        <v>JA</v>
      </c>
      <c r="O3128" t="str">
        <f t="shared" si="439"/>
        <v>NEIN</v>
      </c>
      <c r="P3128" t="str">
        <f t="shared" si="440"/>
        <v>NEIN</v>
      </c>
    </row>
    <row r="3129" spans="2:16">
      <c r="B3129" s="3">
        <v>37699</v>
      </c>
      <c r="C3129" s="4">
        <v>2615.2199999999998</v>
      </c>
      <c r="D3129" s="15">
        <f t="shared" si="441"/>
        <v>1.1843179435195125E-2</v>
      </c>
      <c r="E3129" s="7"/>
      <c r="F3129" t="str">
        <f t="shared" si="433"/>
        <v>JA</v>
      </c>
      <c r="G3129" t="str">
        <f t="shared" si="434"/>
        <v>NEIN</v>
      </c>
      <c r="I3129" t="str">
        <f t="shared" si="435"/>
        <v>NEIN</v>
      </c>
      <c r="J3129" t="str">
        <f t="shared" si="436"/>
        <v>NEIN</v>
      </c>
      <c r="L3129" t="str">
        <f t="shared" si="437"/>
        <v>JA</v>
      </c>
      <c r="M3129" t="str">
        <f t="shared" si="438"/>
        <v>NEIN</v>
      </c>
      <c r="O3129" t="str">
        <f t="shared" si="439"/>
        <v>NEIN</v>
      </c>
      <c r="P3129" t="str">
        <f t="shared" si="440"/>
        <v>NEIN</v>
      </c>
    </row>
    <row r="3130" spans="2:16">
      <c r="B3130" s="3">
        <v>37698</v>
      </c>
      <c r="C3130" s="4">
        <v>2584.61</v>
      </c>
      <c r="D3130" s="15">
        <f t="shared" si="441"/>
        <v>3.9197947827205863E-2</v>
      </c>
      <c r="E3130" s="7"/>
      <c r="F3130" t="str">
        <f t="shared" si="433"/>
        <v>JA</v>
      </c>
      <c r="G3130" t="str">
        <f t="shared" si="434"/>
        <v>NEIN</v>
      </c>
      <c r="I3130" t="str">
        <f t="shared" si="435"/>
        <v>NEIN</v>
      </c>
      <c r="J3130" t="str">
        <f t="shared" si="436"/>
        <v>NEIN</v>
      </c>
      <c r="L3130" t="str">
        <f t="shared" si="437"/>
        <v>JA</v>
      </c>
      <c r="M3130" t="str">
        <f t="shared" si="438"/>
        <v>NEIN</v>
      </c>
      <c r="O3130" t="str">
        <f t="shared" si="439"/>
        <v>NEIN</v>
      </c>
      <c r="P3130" t="str">
        <f t="shared" si="440"/>
        <v>NEIN</v>
      </c>
    </row>
    <row r="3131" spans="2:16">
      <c r="B3131" s="3">
        <v>37697</v>
      </c>
      <c r="C3131" s="4">
        <v>2487.12</v>
      </c>
      <c r="D3131" s="15">
        <f t="shared" si="441"/>
        <v>3.4924412967763614E-2</v>
      </c>
      <c r="E3131" s="7"/>
      <c r="F3131" t="str">
        <f t="shared" si="433"/>
        <v>JA</v>
      </c>
      <c r="G3131" t="str">
        <f t="shared" si="434"/>
        <v>NEIN</v>
      </c>
      <c r="I3131" t="str">
        <f t="shared" si="435"/>
        <v>NEIN</v>
      </c>
      <c r="J3131" t="str">
        <f t="shared" si="436"/>
        <v>NEIN</v>
      </c>
      <c r="L3131" t="str">
        <f t="shared" si="437"/>
        <v>JA</v>
      </c>
      <c r="M3131" t="str">
        <f t="shared" si="438"/>
        <v>NEIN</v>
      </c>
      <c r="O3131" t="str">
        <f t="shared" si="439"/>
        <v>NEIN</v>
      </c>
      <c r="P3131" t="str">
        <f t="shared" si="440"/>
        <v>NEIN</v>
      </c>
    </row>
    <row r="3132" spans="2:16">
      <c r="B3132" s="3">
        <v>37694</v>
      </c>
      <c r="C3132" s="4">
        <v>2403.19</v>
      </c>
      <c r="D3132" s="15">
        <f t="shared" si="441"/>
        <v>2.0761921752020809E-2</v>
      </c>
      <c r="E3132" s="7"/>
      <c r="F3132" t="str">
        <f t="shared" si="433"/>
        <v>JA</v>
      </c>
      <c r="G3132" t="str">
        <f t="shared" si="434"/>
        <v>NEIN</v>
      </c>
      <c r="I3132" t="str">
        <f t="shared" si="435"/>
        <v>NEIN</v>
      </c>
      <c r="J3132" t="str">
        <f t="shared" si="436"/>
        <v>NEIN</v>
      </c>
      <c r="L3132" t="str">
        <f t="shared" si="437"/>
        <v>NEIN</v>
      </c>
      <c r="M3132" t="str">
        <f t="shared" si="438"/>
        <v>NEIN</v>
      </c>
      <c r="O3132" t="str">
        <f t="shared" si="439"/>
        <v>NEIN</v>
      </c>
      <c r="P3132" t="str">
        <f t="shared" si="440"/>
        <v>NEIN</v>
      </c>
    </row>
    <row r="3133" spans="2:16">
      <c r="B3133" s="3">
        <v>37693</v>
      </c>
      <c r="C3133" s="4">
        <v>2354.31</v>
      </c>
      <c r="D3133" s="15">
        <f t="shared" si="441"/>
        <v>6.8703017757925658E-2</v>
      </c>
      <c r="E3133" s="7"/>
      <c r="F3133" t="str">
        <f t="shared" si="433"/>
        <v>NEIN</v>
      </c>
      <c r="G3133" t="str">
        <f t="shared" si="434"/>
        <v>NEIN</v>
      </c>
      <c r="I3133" t="str">
        <f t="shared" si="435"/>
        <v>NEIN</v>
      </c>
      <c r="J3133" t="str">
        <f t="shared" si="436"/>
        <v>JA</v>
      </c>
      <c r="L3133" t="str">
        <f t="shared" si="437"/>
        <v>NEIN</v>
      </c>
      <c r="M3133" t="str">
        <f t="shared" si="438"/>
        <v>NEIN</v>
      </c>
      <c r="O3133" t="str">
        <f t="shared" si="439"/>
        <v>NEIN</v>
      </c>
      <c r="P3133" t="str">
        <f t="shared" si="440"/>
        <v>JA</v>
      </c>
    </row>
    <row r="3134" spans="2:16">
      <c r="B3134" s="3">
        <v>37692</v>
      </c>
      <c r="C3134" s="4">
        <v>2202.96</v>
      </c>
      <c r="D3134" s="15">
        <f t="shared" si="441"/>
        <v>-4.4393354444107115E-2</v>
      </c>
      <c r="E3134" s="7"/>
      <c r="F3134" t="str">
        <f t="shared" si="433"/>
        <v>NEIN</v>
      </c>
      <c r="G3134" t="str">
        <f t="shared" si="434"/>
        <v>NEIN</v>
      </c>
      <c r="I3134" t="str">
        <f t="shared" si="435"/>
        <v>JA</v>
      </c>
      <c r="J3134" t="str">
        <f t="shared" si="436"/>
        <v>NEIN</v>
      </c>
      <c r="L3134" t="str">
        <f t="shared" si="437"/>
        <v>NEIN</v>
      </c>
      <c r="M3134" t="str">
        <f t="shared" si="438"/>
        <v>NEIN</v>
      </c>
      <c r="O3134" t="str">
        <f t="shared" si="439"/>
        <v>JA</v>
      </c>
      <c r="P3134" t="str">
        <f t="shared" si="440"/>
        <v>NEIN</v>
      </c>
    </row>
    <row r="3135" spans="2:16">
      <c r="B3135" s="3">
        <v>37691</v>
      </c>
      <c r="C3135" s="4">
        <v>2305.3000000000002</v>
      </c>
      <c r="D3135" s="15">
        <f t="shared" si="441"/>
        <v>-1.019304090955921E-2</v>
      </c>
      <c r="E3135" s="7"/>
      <c r="F3135" t="str">
        <f t="shared" si="433"/>
        <v>NEIN</v>
      </c>
      <c r="G3135" t="str">
        <f t="shared" si="434"/>
        <v>NEIN</v>
      </c>
      <c r="I3135" t="str">
        <f t="shared" si="435"/>
        <v>JA</v>
      </c>
      <c r="J3135" t="str">
        <f t="shared" si="436"/>
        <v>NEIN</v>
      </c>
      <c r="L3135" t="str">
        <f t="shared" si="437"/>
        <v>NEIN</v>
      </c>
      <c r="M3135" t="str">
        <f t="shared" si="438"/>
        <v>NEIN</v>
      </c>
      <c r="O3135" t="str">
        <f t="shared" si="439"/>
        <v>JA</v>
      </c>
      <c r="P3135" t="str">
        <f t="shared" si="440"/>
        <v>NEIN</v>
      </c>
    </row>
    <row r="3136" spans="2:16">
      <c r="B3136" s="3">
        <v>37690</v>
      </c>
      <c r="C3136" s="4">
        <v>2329.04</v>
      </c>
      <c r="D3136" s="15">
        <f t="shared" si="441"/>
        <v>-4.2201623582244184E-2</v>
      </c>
      <c r="E3136" s="7"/>
      <c r="F3136" t="str">
        <f t="shared" si="433"/>
        <v>NEIN</v>
      </c>
      <c r="G3136" t="str">
        <f t="shared" si="434"/>
        <v>NEIN</v>
      </c>
      <c r="I3136" t="str">
        <f t="shared" si="435"/>
        <v>JA</v>
      </c>
      <c r="J3136" t="str">
        <f t="shared" si="436"/>
        <v>NEIN</v>
      </c>
      <c r="L3136" t="str">
        <f t="shared" si="437"/>
        <v>NEIN</v>
      </c>
      <c r="M3136" t="str">
        <f t="shared" si="438"/>
        <v>NEIN</v>
      </c>
      <c r="O3136" t="str">
        <f t="shared" si="439"/>
        <v>JA</v>
      </c>
      <c r="P3136" t="str">
        <f t="shared" si="440"/>
        <v>NEIN</v>
      </c>
    </row>
    <row r="3137" spans="2:16">
      <c r="B3137" s="3">
        <v>37687</v>
      </c>
      <c r="C3137" s="4">
        <v>2431.66</v>
      </c>
      <c r="D3137" s="15">
        <f t="shared" si="441"/>
        <v>-2.3999901538866971E-3</v>
      </c>
      <c r="E3137" s="7"/>
      <c r="F3137" t="str">
        <f t="shared" si="433"/>
        <v>NEIN</v>
      </c>
      <c r="G3137" t="str">
        <f t="shared" si="434"/>
        <v>NEIN</v>
      </c>
      <c r="I3137" t="str">
        <f t="shared" si="435"/>
        <v>JA</v>
      </c>
      <c r="J3137" t="str">
        <f t="shared" si="436"/>
        <v>NEIN</v>
      </c>
      <c r="L3137" t="str">
        <f t="shared" si="437"/>
        <v>NEIN</v>
      </c>
      <c r="M3137" t="str">
        <f t="shared" si="438"/>
        <v>NEIN</v>
      </c>
      <c r="O3137" t="str">
        <f t="shared" si="439"/>
        <v>JA</v>
      </c>
      <c r="P3137" t="str">
        <f t="shared" si="440"/>
        <v>NEIN</v>
      </c>
    </row>
    <row r="3138" spans="2:16">
      <c r="B3138" s="3">
        <v>37686</v>
      </c>
      <c r="C3138" s="4">
        <v>2437.5100000000002</v>
      </c>
      <c r="D3138" s="15">
        <f t="shared" si="441"/>
        <v>-2.4223184762331672E-2</v>
      </c>
      <c r="E3138" s="7"/>
      <c r="F3138" t="str">
        <f t="shared" si="433"/>
        <v>NEIN</v>
      </c>
      <c r="G3138" t="str">
        <f t="shared" si="434"/>
        <v>NEIN</v>
      </c>
      <c r="I3138" t="str">
        <f t="shared" si="435"/>
        <v>JA</v>
      </c>
      <c r="J3138" t="str">
        <f t="shared" si="436"/>
        <v>NEIN</v>
      </c>
      <c r="L3138" t="str">
        <f t="shared" si="437"/>
        <v>NEIN</v>
      </c>
      <c r="M3138" t="str">
        <f t="shared" si="438"/>
        <v>NEIN</v>
      </c>
      <c r="O3138" t="str">
        <f t="shared" si="439"/>
        <v>JA</v>
      </c>
      <c r="P3138" t="str">
        <f t="shared" si="440"/>
        <v>NEIN</v>
      </c>
    </row>
    <row r="3139" spans="2:16">
      <c r="B3139" s="3">
        <v>37685</v>
      </c>
      <c r="C3139" s="4">
        <v>2498.02</v>
      </c>
      <c r="D3139" s="15">
        <f t="shared" si="441"/>
        <v>-1.2035041562876967E-3</v>
      </c>
      <c r="E3139" s="7"/>
      <c r="F3139" t="str">
        <f t="shared" si="433"/>
        <v>NEIN</v>
      </c>
      <c r="G3139" t="str">
        <f t="shared" si="434"/>
        <v>NEIN</v>
      </c>
      <c r="I3139" t="str">
        <f t="shared" si="435"/>
        <v>JA</v>
      </c>
      <c r="J3139" t="str">
        <f t="shared" si="436"/>
        <v>NEIN</v>
      </c>
      <c r="L3139" t="str">
        <f t="shared" si="437"/>
        <v>NEIN</v>
      </c>
      <c r="M3139" t="str">
        <f t="shared" si="438"/>
        <v>NEIN</v>
      </c>
      <c r="O3139" t="str">
        <f t="shared" si="439"/>
        <v>NEIN</v>
      </c>
      <c r="P3139" t="str">
        <f t="shared" si="440"/>
        <v>NEIN</v>
      </c>
    </row>
    <row r="3140" spans="2:16">
      <c r="B3140" s="3">
        <v>37684</v>
      </c>
      <c r="C3140" s="4">
        <v>2501.0300000000002</v>
      </c>
      <c r="D3140" s="15">
        <f t="shared" si="441"/>
        <v>-1.9069284019375164E-2</v>
      </c>
      <c r="E3140" s="7"/>
      <c r="F3140" t="str">
        <f t="shared" si="433"/>
        <v>NEIN</v>
      </c>
      <c r="G3140" t="str">
        <f t="shared" si="434"/>
        <v>JA</v>
      </c>
      <c r="I3140" t="str">
        <f t="shared" si="435"/>
        <v>NEIN</v>
      </c>
      <c r="J3140" t="str">
        <f t="shared" si="436"/>
        <v>NEIN</v>
      </c>
      <c r="L3140" t="str">
        <f t="shared" si="437"/>
        <v>NEIN</v>
      </c>
      <c r="M3140" t="str">
        <f t="shared" si="438"/>
        <v>JA</v>
      </c>
      <c r="O3140" t="str">
        <f t="shared" si="439"/>
        <v>NEIN</v>
      </c>
      <c r="P3140" t="str">
        <f t="shared" si="440"/>
        <v>NEIN</v>
      </c>
    </row>
    <row r="3141" spans="2:16">
      <c r="B3141" s="3">
        <v>37683</v>
      </c>
      <c r="C3141" s="4">
        <v>2549.65</v>
      </c>
      <c r="D3141" s="15">
        <f t="shared" si="441"/>
        <v>1.0207887556192101E-3</v>
      </c>
      <c r="E3141" s="7"/>
      <c r="F3141" t="str">
        <f t="shared" si="433"/>
        <v>JA</v>
      </c>
      <c r="G3141" t="str">
        <f t="shared" si="434"/>
        <v>NEIN</v>
      </c>
      <c r="I3141" t="str">
        <f t="shared" si="435"/>
        <v>NEIN</v>
      </c>
      <c r="J3141" t="str">
        <f t="shared" si="436"/>
        <v>NEIN</v>
      </c>
      <c r="L3141" t="str">
        <f t="shared" si="437"/>
        <v>JA</v>
      </c>
      <c r="M3141" t="str">
        <f t="shared" si="438"/>
        <v>NEIN</v>
      </c>
      <c r="O3141" t="str">
        <f t="shared" si="439"/>
        <v>NEIN</v>
      </c>
      <c r="P3141" t="str">
        <f t="shared" si="440"/>
        <v>NEIN</v>
      </c>
    </row>
    <row r="3142" spans="2:16">
      <c r="B3142" s="3">
        <v>37680</v>
      </c>
      <c r="C3142" s="4">
        <v>2547.0500000000002</v>
      </c>
      <c r="D3142" s="15">
        <f t="shared" si="441"/>
        <v>1.3460819188133305E-2</v>
      </c>
      <c r="E3142" s="7"/>
      <c r="F3142" t="str">
        <f t="shared" ref="F3142:F3205" si="442">IF(AND(D3143&gt;0,D3142&gt;0),"JA","NEIN")</f>
        <v>JA</v>
      </c>
      <c r="G3142" t="str">
        <f t="shared" ref="G3142:G3205" si="443">IF(AND(D3143&gt;0,D3142&lt;0),"JA","NEIN")</f>
        <v>NEIN</v>
      </c>
      <c r="I3142" t="str">
        <f t="shared" ref="I3142:I3205" si="444">IF(AND(D3143&lt;0,D3142&lt;0),"JA","NEIN")</f>
        <v>NEIN</v>
      </c>
      <c r="J3142" t="str">
        <f t="shared" ref="J3142:J3205" si="445">IF(AND(D3143&lt;0,D3142&gt;0),"JA","NEIN")</f>
        <v>NEIN</v>
      </c>
      <c r="L3142" t="str">
        <f t="shared" ref="L3142:L3205" si="446">IF(AND(D3144&gt;0,D3143&gt;0,D3142&gt;0),"JA", "NEIN")</f>
        <v>NEIN</v>
      </c>
      <c r="M3142" t="str">
        <f t="shared" ref="M3142:M3205" si="447">IF(AND(D3144&gt;0,D3143&gt;0,D3142&lt;0),"JA","NEIN")</f>
        <v>NEIN</v>
      </c>
      <c r="O3142" t="str">
        <f t="shared" ref="O3142:O3205" si="448">IF(AND(D3144&lt;0,D3143&lt;0,D3142&lt;0),"JA","NEIN")</f>
        <v>NEIN</v>
      </c>
      <c r="P3142" t="str">
        <f t="shared" ref="P3142:P3205" si="449">IF(AND(D3144&lt;0,D3143&lt;0,D3142&gt;0),"JA","NEIN")</f>
        <v>NEIN</v>
      </c>
    </row>
    <row r="3143" spans="2:16">
      <c r="B3143" s="3">
        <v>37679</v>
      </c>
      <c r="C3143" s="4">
        <v>2513.2199999999998</v>
      </c>
      <c r="D3143" s="15">
        <f t="shared" si="441"/>
        <v>2.5720349359235974E-2</v>
      </c>
      <c r="E3143" s="7"/>
      <c r="F3143" t="str">
        <f t="shared" si="442"/>
        <v>NEIN</v>
      </c>
      <c r="G3143" t="str">
        <f t="shared" si="443"/>
        <v>NEIN</v>
      </c>
      <c r="I3143" t="str">
        <f t="shared" si="444"/>
        <v>NEIN</v>
      </c>
      <c r="J3143" t="str">
        <f t="shared" si="445"/>
        <v>JA</v>
      </c>
      <c r="L3143" t="str">
        <f t="shared" si="446"/>
        <v>NEIN</v>
      </c>
      <c r="M3143" t="str">
        <f t="shared" si="447"/>
        <v>NEIN</v>
      </c>
      <c r="O3143" t="str">
        <f t="shared" si="448"/>
        <v>NEIN</v>
      </c>
      <c r="P3143" t="str">
        <f t="shared" si="449"/>
        <v>JA</v>
      </c>
    </row>
    <row r="3144" spans="2:16">
      <c r="B3144" s="3">
        <v>37678</v>
      </c>
      <c r="C3144" s="4">
        <v>2450.1999999999998</v>
      </c>
      <c r="D3144" s="15">
        <f t="shared" si="441"/>
        <v>-1.4202373767853623E-2</v>
      </c>
      <c r="E3144" s="7"/>
      <c r="F3144" t="str">
        <f t="shared" si="442"/>
        <v>NEIN</v>
      </c>
      <c r="G3144" t="str">
        <f t="shared" si="443"/>
        <v>NEIN</v>
      </c>
      <c r="I3144" t="str">
        <f t="shared" si="444"/>
        <v>JA</v>
      </c>
      <c r="J3144" t="str">
        <f t="shared" si="445"/>
        <v>NEIN</v>
      </c>
      <c r="L3144" t="str">
        <f t="shared" si="446"/>
        <v>NEIN</v>
      </c>
      <c r="M3144" t="str">
        <f t="shared" si="447"/>
        <v>NEIN</v>
      </c>
      <c r="O3144" t="str">
        <f t="shared" si="448"/>
        <v>JA</v>
      </c>
      <c r="P3144" t="str">
        <f t="shared" si="449"/>
        <v>NEIN</v>
      </c>
    </row>
    <row r="3145" spans="2:16">
      <c r="B3145" s="3">
        <v>37677</v>
      </c>
      <c r="C3145" s="4">
        <v>2485.5</v>
      </c>
      <c r="D3145" s="15">
        <f t="shared" si="441"/>
        <v>-3.3387131273455543E-2</v>
      </c>
      <c r="E3145" s="7"/>
      <c r="F3145" t="str">
        <f t="shared" si="442"/>
        <v>NEIN</v>
      </c>
      <c r="G3145" t="str">
        <f t="shared" si="443"/>
        <v>NEIN</v>
      </c>
      <c r="I3145" t="str">
        <f t="shared" si="444"/>
        <v>JA</v>
      </c>
      <c r="J3145" t="str">
        <f t="shared" si="445"/>
        <v>NEIN</v>
      </c>
      <c r="L3145" t="str">
        <f t="shared" si="446"/>
        <v>NEIN</v>
      </c>
      <c r="M3145" t="str">
        <f t="shared" si="447"/>
        <v>NEIN</v>
      </c>
      <c r="O3145" t="str">
        <f t="shared" si="448"/>
        <v>NEIN</v>
      </c>
      <c r="P3145" t="str">
        <f t="shared" si="449"/>
        <v>NEIN</v>
      </c>
    </row>
    <row r="3146" spans="2:16">
      <c r="B3146" s="3">
        <v>37676</v>
      </c>
      <c r="C3146" s="4">
        <v>2571.35</v>
      </c>
      <c r="D3146" s="15">
        <f t="shared" si="441"/>
        <v>-2.926530935833015E-2</v>
      </c>
      <c r="E3146" s="7"/>
      <c r="F3146" t="str">
        <f t="shared" si="442"/>
        <v>NEIN</v>
      </c>
      <c r="G3146" t="str">
        <f t="shared" si="443"/>
        <v>JA</v>
      </c>
      <c r="I3146" t="str">
        <f t="shared" si="444"/>
        <v>NEIN</v>
      </c>
      <c r="J3146" t="str">
        <f t="shared" si="445"/>
        <v>NEIN</v>
      </c>
      <c r="L3146" t="str">
        <f t="shared" si="446"/>
        <v>NEIN</v>
      </c>
      <c r="M3146" t="str">
        <f t="shared" si="447"/>
        <v>NEIN</v>
      </c>
      <c r="O3146" t="str">
        <f t="shared" si="448"/>
        <v>NEIN</v>
      </c>
      <c r="P3146" t="str">
        <f t="shared" si="449"/>
        <v>NEIN</v>
      </c>
    </row>
    <row r="3147" spans="2:16">
      <c r="B3147" s="3">
        <v>37673</v>
      </c>
      <c r="C3147" s="4">
        <v>2648.87</v>
      </c>
      <c r="D3147" s="15">
        <f t="shared" si="441"/>
        <v>2.223242746771828E-2</v>
      </c>
      <c r="E3147" s="7"/>
      <c r="F3147" t="str">
        <f t="shared" si="442"/>
        <v>NEIN</v>
      </c>
      <c r="G3147" t="str">
        <f t="shared" si="443"/>
        <v>NEIN</v>
      </c>
      <c r="I3147" t="str">
        <f t="shared" si="444"/>
        <v>NEIN</v>
      </c>
      <c r="J3147" t="str">
        <f t="shared" si="445"/>
        <v>JA</v>
      </c>
      <c r="L3147" t="str">
        <f t="shared" si="446"/>
        <v>NEIN</v>
      </c>
      <c r="M3147" t="str">
        <f t="shared" si="447"/>
        <v>NEIN</v>
      </c>
      <c r="O3147" t="str">
        <f t="shared" si="448"/>
        <v>NEIN</v>
      </c>
      <c r="P3147" t="str">
        <f t="shared" si="449"/>
        <v>JA</v>
      </c>
    </row>
    <row r="3148" spans="2:16">
      <c r="B3148" s="3">
        <v>37672</v>
      </c>
      <c r="C3148" s="4">
        <v>2591.2600000000002</v>
      </c>
      <c r="D3148" s="15">
        <f t="shared" ref="D3148:D3211" si="450">(C3148-C3149)/C3149</f>
        <v>-1.272169622616344E-2</v>
      </c>
      <c r="E3148" s="7"/>
      <c r="F3148" t="str">
        <f t="shared" si="442"/>
        <v>NEIN</v>
      </c>
      <c r="G3148" t="str">
        <f t="shared" si="443"/>
        <v>NEIN</v>
      </c>
      <c r="I3148" t="str">
        <f t="shared" si="444"/>
        <v>JA</v>
      </c>
      <c r="J3148" t="str">
        <f t="shared" si="445"/>
        <v>NEIN</v>
      </c>
      <c r="L3148" t="str">
        <f t="shared" si="446"/>
        <v>NEIN</v>
      </c>
      <c r="M3148" t="str">
        <f t="shared" si="447"/>
        <v>NEIN</v>
      </c>
      <c r="O3148" t="str">
        <f t="shared" si="448"/>
        <v>NEIN</v>
      </c>
      <c r="P3148" t="str">
        <f t="shared" si="449"/>
        <v>NEIN</v>
      </c>
    </row>
    <row r="3149" spans="2:16">
      <c r="B3149" s="3">
        <v>37671</v>
      </c>
      <c r="C3149" s="4">
        <v>2624.65</v>
      </c>
      <c r="D3149" s="15">
        <f t="shared" si="450"/>
        <v>-4.2147481515542921E-2</v>
      </c>
      <c r="E3149" s="7"/>
      <c r="F3149" t="str">
        <f t="shared" si="442"/>
        <v>NEIN</v>
      </c>
      <c r="G3149" t="str">
        <f t="shared" si="443"/>
        <v>JA</v>
      </c>
      <c r="I3149" t="str">
        <f t="shared" si="444"/>
        <v>NEIN</v>
      </c>
      <c r="J3149" t="str">
        <f t="shared" si="445"/>
        <v>NEIN</v>
      </c>
      <c r="L3149" t="str">
        <f t="shared" si="446"/>
        <v>NEIN</v>
      </c>
      <c r="M3149" t="str">
        <f t="shared" si="447"/>
        <v>JA</v>
      </c>
      <c r="O3149" t="str">
        <f t="shared" si="448"/>
        <v>NEIN</v>
      </c>
      <c r="P3149" t="str">
        <f t="shared" si="449"/>
        <v>NEIN</v>
      </c>
    </row>
    <row r="3150" spans="2:16">
      <c r="B3150" s="3">
        <v>37670</v>
      </c>
      <c r="C3150" s="4">
        <v>2740.14</v>
      </c>
      <c r="D3150" s="15">
        <f t="shared" si="450"/>
        <v>1.1506218230545217E-2</v>
      </c>
      <c r="E3150" s="7"/>
      <c r="F3150" t="str">
        <f t="shared" si="442"/>
        <v>JA</v>
      </c>
      <c r="G3150" t="str">
        <f t="shared" si="443"/>
        <v>NEIN</v>
      </c>
      <c r="I3150" t="str">
        <f t="shared" si="444"/>
        <v>NEIN</v>
      </c>
      <c r="J3150" t="str">
        <f t="shared" si="445"/>
        <v>NEIN</v>
      </c>
      <c r="L3150" t="str">
        <f t="shared" si="446"/>
        <v>JA</v>
      </c>
      <c r="M3150" t="str">
        <f t="shared" si="447"/>
        <v>NEIN</v>
      </c>
      <c r="O3150" t="str">
        <f t="shared" si="448"/>
        <v>NEIN</v>
      </c>
      <c r="P3150" t="str">
        <f t="shared" si="449"/>
        <v>NEIN</v>
      </c>
    </row>
    <row r="3151" spans="2:16">
      <c r="B3151" s="3">
        <v>37669</v>
      </c>
      <c r="C3151" s="4">
        <v>2708.97</v>
      </c>
      <c r="D3151" s="15">
        <f t="shared" si="450"/>
        <v>1.2903539406085626E-2</v>
      </c>
      <c r="E3151" s="7"/>
      <c r="F3151" t="str">
        <f t="shared" si="442"/>
        <v>JA</v>
      </c>
      <c r="G3151" t="str">
        <f t="shared" si="443"/>
        <v>NEIN</v>
      </c>
      <c r="I3151" t="str">
        <f t="shared" si="444"/>
        <v>NEIN</v>
      </c>
      <c r="J3151" t="str">
        <f t="shared" si="445"/>
        <v>NEIN</v>
      </c>
      <c r="L3151" t="str">
        <f t="shared" si="446"/>
        <v>NEIN</v>
      </c>
      <c r="M3151" t="str">
        <f t="shared" si="447"/>
        <v>NEIN</v>
      </c>
      <c r="O3151" t="str">
        <f t="shared" si="448"/>
        <v>NEIN</v>
      </c>
      <c r="P3151" t="str">
        <f t="shared" si="449"/>
        <v>NEIN</v>
      </c>
    </row>
    <row r="3152" spans="2:16">
      <c r="B3152" s="3">
        <v>37666</v>
      </c>
      <c r="C3152" s="4">
        <v>2674.46</v>
      </c>
      <c r="D3152" s="15">
        <f t="shared" si="450"/>
        <v>4.6644777264242154E-2</v>
      </c>
      <c r="E3152" s="7"/>
      <c r="F3152" t="str">
        <f t="shared" si="442"/>
        <v>NEIN</v>
      </c>
      <c r="G3152" t="str">
        <f t="shared" si="443"/>
        <v>NEIN</v>
      </c>
      <c r="I3152" t="str">
        <f t="shared" si="444"/>
        <v>NEIN</v>
      </c>
      <c r="J3152" t="str">
        <f t="shared" si="445"/>
        <v>JA</v>
      </c>
      <c r="L3152" t="str">
        <f t="shared" si="446"/>
        <v>NEIN</v>
      </c>
      <c r="M3152" t="str">
        <f t="shared" si="447"/>
        <v>NEIN</v>
      </c>
      <c r="O3152" t="str">
        <f t="shared" si="448"/>
        <v>NEIN</v>
      </c>
      <c r="P3152" t="str">
        <f t="shared" si="449"/>
        <v>JA</v>
      </c>
    </row>
    <row r="3153" spans="2:16">
      <c r="B3153" s="3">
        <v>37665</v>
      </c>
      <c r="C3153" s="4">
        <v>2555.27</v>
      </c>
      <c r="D3153" s="15">
        <f t="shared" si="450"/>
        <v>-6.2148760330578579E-3</v>
      </c>
      <c r="E3153" s="7"/>
      <c r="F3153" t="str">
        <f t="shared" si="442"/>
        <v>NEIN</v>
      </c>
      <c r="G3153" t="str">
        <f t="shared" si="443"/>
        <v>NEIN</v>
      </c>
      <c r="I3153" t="str">
        <f t="shared" si="444"/>
        <v>JA</v>
      </c>
      <c r="J3153" t="str">
        <f t="shared" si="445"/>
        <v>NEIN</v>
      </c>
      <c r="L3153" t="str">
        <f t="shared" si="446"/>
        <v>NEIN</v>
      </c>
      <c r="M3153" t="str">
        <f t="shared" si="447"/>
        <v>NEIN</v>
      </c>
      <c r="O3153" t="str">
        <f t="shared" si="448"/>
        <v>NEIN</v>
      </c>
      <c r="P3153" t="str">
        <f t="shared" si="449"/>
        <v>NEIN</v>
      </c>
    </row>
    <row r="3154" spans="2:16">
      <c r="B3154" s="3">
        <v>37664</v>
      </c>
      <c r="C3154" s="4">
        <v>2571.25</v>
      </c>
      <c r="D3154" s="15">
        <f t="shared" si="450"/>
        <v>-2.1221926151503617E-2</v>
      </c>
      <c r="E3154" s="7"/>
      <c r="F3154" t="str">
        <f t="shared" si="442"/>
        <v>NEIN</v>
      </c>
      <c r="G3154" t="str">
        <f t="shared" si="443"/>
        <v>JA</v>
      </c>
      <c r="I3154" t="str">
        <f t="shared" si="444"/>
        <v>NEIN</v>
      </c>
      <c r="J3154" t="str">
        <f t="shared" si="445"/>
        <v>NEIN</v>
      </c>
      <c r="L3154" t="str">
        <f t="shared" si="446"/>
        <v>NEIN</v>
      </c>
      <c r="M3154" t="str">
        <f t="shared" si="447"/>
        <v>JA</v>
      </c>
      <c r="O3154" t="str">
        <f t="shared" si="448"/>
        <v>NEIN</v>
      </c>
      <c r="P3154" t="str">
        <f t="shared" si="449"/>
        <v>NEIN</v>
      </c>
    </row>
    <row r="3155" spans="2:16">
      <c r="B3155" s="3">
        <v>37663</v>
      </c>
      <c r="C3155" s="4">
        <v>2627</v>
      </c>
      <c r="D3155" s="15">
        <f t="shared" si="450"/>
        <v>1.5819248363359299E-2</v>
      </c>
      <c r="E3155" s="7"/>
      <c r="F3155" t="str">
        <f t="shared" si="442"/>
        <v>JA</v>
      </c>
      <c r="G3155" t="str">
        <f t="shared" si="443"/>
        <v>NEIN</v>
      </c>
      <c r="I3155" t="str">
        <f t="shared" si="444"/>
        <v>NEIN</v>
      </c>
      <c r="J3155" t="str">
        <f t="shared" si="445"/>
        <v>NEIN</v>
      </c>
      <c r="L3155" t="str">
        <f t="shared" si="446"/>
        <v>NEIN</v>
      </c>
      <c r="M3155" t="str">
        <f t="shared" si="447"/>
        <v>NEIN</v>
      </c>
      <c r="O3155" t="str">
        <f t="shared" si="448"/>
        <v>NEIN</v>
      </c>
      <c r="P3155" t="str">
        <f t="shared" si="449"/>
        <v>NEIN</v>
      </c>
    </row>
    <row r="3156" spans="2:16">
      <c r="B3156" s="3">
        <v>37662</v>
      </c>
      <c r="C3156" s="4">
        <v>2586.09</v>
      </c>
      <c r="D3156" s="15">
        <f t="shared" si="450"/>
        <v>6.5191839149353527E-3</v>
      </c>
      <c r="E3156" s="7"/>
      <c r="F3156" t="str">
        <f t="shared" si="442"/>
        <v>NEIN</v>
      </c>
      <c r="G3156" t="str">
        <f t="shared" si="443"/>
        <v>NEIN</v>
      </c>
      <c r="I3156" t="str">
        <f t="shared" si="444"/>
        <v>NEIN</v>
      </c>
      <c r="J3156" t="str">
        <f t="shared" si="445"/>
        <v>JA</v>
      </c>
      <c r="L3156" t="str">
        <f t="shared" si="446"/>
        <v>NEIN</v>
      </c>
      <c r="M3156" t="str">
        <f t="shared" si="447"/>
        <v>NEIN</v>
      </c>
      <c r="O3156" t="str">
        <f t="shared" si="448"/>
        <v>NEIN</v>
      </c>
      <c r="P3156" t="str">
        <f t="shared" si="449"/>
        <v>JA</v>
      </c>
    </row>
    <row r="3157" spans="2:16">
      <c r="B3157" s="3">
        <v>37659</v>
      </c>
      <c r="C3157" s="4">
        <v>2569.34</v>
      </c>
      <c r="D3157" s="15">
        <f t="shared" si="450"/>
        <v>-3.0071725179312895E-2</v>
      </c>
      <c r="E3157" s="7"/>
      <c r="F3157" t="str">
        <f t="shared" si="442"/>
        <v>NEIN</v>
      </c>
      <c r="G3157" t="str">
        <f t="shared" si="443"/>
        <v>NEIN</v>
      </c>
      <c r="I3157" t="str">
        <f t="shared" si="444"/>
        <v>JA</v>
      </c>
      <c r="J3157" t="str">
        <f t="shared" si="445"/>
        <v>NEIN</v>
      </c>
      <c r="L3157" t="str">
        <f t="shared" si="446"/>
        <v>NEIN</v>
      </c>
      <c r="M3157" t="str">
        <f t="shared" si="447"/>
        <v>NEIN</v>
      </c>
      <c r="O3157" t="str">
        <f t="shared" si="448"/>
        <v>NEIN</v>
      </c>
      <c r="P3157" t="str">
        <f t="shared" si="449"/>
        <v>NEIN</v>
      </c>
    </row>
    <row r="3158" spans="2:16">
      <c r="B3158" s="3">
        <v>37658</v>
      </c>
      <c r="C3158" s="4">
        <v>2649</v>
      </c>
      <c r="D3158" s="15">
        <f t="shared" si="450"/>
        <v>-2.8203736041205081E-2</v>
      </c>
      <c r="E3158" s="7"/>
      <c r="F3158" t="str">
        <f t="shared" si="442"/>
        <v>NEIN</v>
      </c>
      <c r="G3158" t="str">
        <f t="shared" si="443"/>
        <v>JA</v>
      </c>
      <c r="I3158" t="str">
        <f t="shared" si="444"/>
        <v>NEIN</v>
      </c>
      <c r="J3158" t="str">
        <f t="shared" si="445"/>
        <v>NEIN</v>
      </c>
      <c r="L3158" t="str">
        <f t="shared" si="446"/>
        <v>NEIN</v>
      </c>
      <c r="M3158" t="str">
        <f t="shared" si="447"/>
        <v>NEIN</v>
      </c>
      <c r="O3158" t="str">
        <f t="shared" si="448"/>
        <v>NEIN</v>
      </c>
      <c r="P3158" t="str">
        <f t="shared" si="449"/>
        <v>NEIN</v>
      </c>
    </row>
    <row r="3159" spans="2:16">
      <c r="B3159" s="3">
        <v>37657</v>
      </c>
      <c r="C3159" s="4">
        <v>2725.88</v>
      </c>
      <c r="D3159" s="15">
        <f t="shared" si="450"/>
        <v>3.5283215216218917E-2</v>
      </c>
      <c r="E3159" s="7"/>
      <c r="F3159" t="str">
        <f t="shared" si="442"/>
        <v>NEIN</v>
      </c>
      <c r="G3159" t="str">
        <f t="shared" si="443"/>
        <v>NEIN</v>
      </c>
      <c r="I3159" t="str">
        <f t="shared" si="444"/>
        <v>NEIN</v>
      </c>
      <c r="J3159" t="str">
        <f t="shared" si="445"/>
        <v>JA</v>
      </c>
      <c r="L3159" t="str">
        <f t="shared" si="446"/>
        <v>NEIN</v>
      </c>
      <c r="M3159" t="str">
        <f t="shared" si="447"/>
        <v>NEIN</v>
      </c>
      <c r="O3159" t="str">
        <f t="shared" si="448"/>
        <v>NEIN</v>
      </c>
      <c r="P3159" t="str">
        <f t="shared" si="449"/>
        <v>NEIN</v>
      </c>
    </row>
    <row r="3160" spans="2:16">
      <c r="B3160" s="3">
        <v>37656</v>
      </c>
      <c r="C3160" s="4">
        <v>2632.98</v>
      </c>
      <c r="D3160" s="15">
        <f t="shared" si="450"/>
        <v>-4.3245069931213333E-2</v>
      </c>
      <c r="E3160" s="7"/>
      <c r="F3160" t="str">
        <f t="shared" si="442"/>
        <v>NEIN</v>
      </c>
      <c r="G3160" t="str">
        <f t="shared" si="443"/>
        <v>JA</v>
      </c>
      <c r="I3160" t="str">
        <f t="shared" si="444"/>
        <v>NEIN</v>
      </c>
      <c r="J3160" t="str">
        <f t="shared" si="445"/>
        <v>NEIN</v>
      </c>
      <c r="L3160" t="str">
        <f t="shared" si="446"/>
        <v>NEIN</v>
      </c>
      <c r="M3160" t="str">
        <f t="shared" si="447"/>
        <v>JA</v>
      </c>
      <c r="O3160" t="str">
        <f t="shared" si="448"/>
        <v>NEIN</v>
      </c>
      <c r="P3160" t="str">
        <f t="shared" si="449"/>
        <v>NEIN</v>
      </c>
    </row>
    <row r="3161" spans="2:16">
      <c r="B3161" s="3">
        <v>37655</v>
      </c>
      <c r="C3161" s="4">
        <v>2751.99</v>
      </c>
      <c r="D3161" s="15">
        <f t="shared" si="450"/>
        <v>1.5139218947314262E-3</v>
      </c>
      <c r="E3161" s="7"/>
      <c r="F3161" t="str">
        <f t="shared" si="442"/>
        <v>JA</v>
      </c>
      <c r="G3161" t="str">
        <f t="shared" si="443"/>
        <v>NEIN</v>
      </c>
      <c r="I3161" t="str">
        <f t="shared" si="444"/>
        <v>NEIN</v>
      </c>
      <c r="J3161" t="str">
        <f t="shared" si="445"/>
        <v>NEIN</v>
      </c>
      <c r="L3161" t="str">
        <f t="shared" si="446"/>
        <v>NEIN</v>
      </c>
      <c r="M3161" t="str">
        <f t="shared" si="447"/>
        <v>NEIN</v>
      </c>
      <c r="O3161" t="str">
        <f t="shared" si="448"/>
        <v>NEIN</v>
      </c>
      <c r="P3161" t="str">
        <f t="shared" si="449"/>
        <v>NEIN</v>
      </c>
    </row>
    <row r="3162" spans="2:16">
      <c r="B3162" s="3">
        <v>37652</v>
      </c>
      <c r="C3162" s="4">
        <v>2747.83</v>
      </c>
      <c r="D3162" s="15">
        <f t="shared" si="450"/>
        <v>2.0064741738374969E-2</v>
      </c>
      <c r="E3162" s="7"/>
      <c r="F3162" t="str">
        <f t="shared" si="442"/>
        <v>NEIN</v>
      </c>
      <c r="G3162" t="str">
        <f t="shared" si="443"/>
        <v>NEIN</v>
      </c>
      <c r="I3162" t="str">
        <f t="shared" si="444"/>
        <v>NEIN</v>
      </c>
      <c r="J3162" t="str">
        <f t="shared" si="445"/>
        <v>JA</v>
      </c>
      <c r="L3162" t="str">
        <f t="shared" si="446"/>
        <v>NEIN</v>
      </c>
      <c r="M3162" t="str">
        <f t="shared" si="447"/>
        <v>NEIN</v>
      </c>
      <c r="O3162" t="str">
        <f t="shared" si="448"/>
        <v>NEIN</v>
      </c>
      <c r="P3162" t="str">
        <f t="shared" si="449"/>
        <v>NEIN</v>
      </c>
    </row>
    <row r="3163" spans="2:16">
      <c r="B3163" s="3">
        <v>37651</v>
      </c>
      <c r="C3163" s="4">
        <v>2693.78</v>
      </c>
      <c r="D3163" s="15">
        <f t="shared" si="450"/>
        <v>-4.7255382273504705E-3</v>
      </c>
      <c r="E3163" s="7"/>
      <c r="F3163" t="str">
        <f t="shared" si="442"/>
        <v>NEIN</v>
      </c>
      <c r="G3163" t="str">
        <f t="shared" si="443"/>
        <v>JA</v>
      </c>
      <c r="I3163" t="str">
        <f t="shared" si="444"/>
        <v>NEIN</v>
      </c>
      <c r="J3163" t="str">
        <f t="shared" si="445"/>
        <v>NEIN</v>
      </c>
      <c r="L3163" t="str">
        <f t="shared" si="446"/>
        <v>NEIN</v>
      </c>
      <c r="M3163" t="str">
        <f t="shared" si="447"/>
        <v>JA</v>
      </c>
      <c r="O3163" t="str">
        <f t="shared" si="448"/>
        <v>NEIN</v>
      </c>
      <c r="P3163" t="str">
        <f t="shared" si="449"/>
        <v>NEIN</v>
      </c>
    </row>
    <row r="3164" spans="2:16">
      <c r="B3164" s="3">
        <v>37650</v>
      </c>
      <c r="C3164" s="4">
        <v>2706.57</v>
      </c>
      <c r="D3164" s="15">
        <f t="shared" si="450"/>
        <v>1.3180552228078594E-2</v>
      </c>
      <c r="E3164" s="7"/>
      <c r="F3164" t="str">
        <f t="shared" si="442"/>
        <v>JA</v>
      </c>
      <c r="G3164" t="str">
        <f t="shared" si="443"/>
        <v>NEIN</v>
      </c>
      <c r="I3164" t="str">
        <f t="shared" si="444"/>
        <v>NEIN</v>
      </c>
      <c r="J3164" t="str">
        <f t="shared" si="445"/>
        <v>NEIN</v>
      </c>
      <c r="L3164" t="str">
        <f t="shared" si="446"/>
        <v>NEIN</v>
      </c>
      <c r="M3164" t="str">
        <f t="shared" si="447"/>
        <v>NEIN</v>
      </c>
      <c r="O3164" t="str">
        <f t="shared" si="448"/>
        <v>NEIN</v>
      </c>
      <c r="P3164" t="str">
        <f t="shared" si="449"/>
        <v>NEIN</v>
      </c>
    </row>
    <row r="3165" spans="2:16">
      <c r="B3165" s="3">
        <v>37649</v>
      </c>
      <c r="C3165" s="4">
        <v>2671.36</v>
      </c>
      <c r="D3165" s="15">
        <f t="shared" si="450"/>
        <v>1.0424389136848454E-2</v>
      </c>
      <c r="E3165" s="7"/>
      <c r="F3165" t="str">
        <f t="shared" si="442"/>
        <v>NEIN</v>
      </c>
      <c r="G3165" t="str">
        <f t="shared" si="443"/>
        <v>NEIN</v>
      </c>
      <c r="I3165" t="str">
        <f t="shared" si="444"/>
        <v>NEIN</v>
      </c>
      <c r="J3165" t="str">
        <f t="shared" si="445"/>
        <v>JA</v>
      </c>
      <c r="L3165" t="str">
        <f t="shared" si="446"/>
        <v>NEIN</v>
      </c>
      <c r="M3165" t="str">
        <f t="shared" si="447"/>
        <v>NEIN</v>
      </c>
      <c r="O3165" t="str">
        <f t="shared" si="448"/>
        <v>NEIN</v>
      </c>
      <c r="P3165" t="str">
        <f t="shared" si="449"/>
        <v>JA</v>
      </c>
    </row>
    <row r="3166" spans="2:16">
      <c r="B3166" s="3">
        <v>37648</v>
      </c>
      <c r="C3166" s="4">
        <v>2643.8</v>
      </c>
      <c r="D3166" s="15">
        <f t="shared" si="450"/>
        <v>-2.7235063396398577E-2</v>
      </c>
      <c r="E3166" s="7"/>
      <c r="F3166" t="str">
        <f t="shared" si="442"/>
        <v>NEIN</v>
      </c>
      <c r="G3166" t="str">
        <f t="shared" si="443"/>
        <v>NEIN</v>
      </c>
      <c r="I3166" t="str">
        <f t="shared" si="444"/>
        <v>JA</v>
      </c>
      <c r="J3166" t="str">
        <f t="shared" si="445"/>
        <v>NEIN</v>
      </c>
      <c r="L3166" t="str">
        <f t="shared" si="446"/>
        <v>NEIN</v>
      </c>
      <c r="M3166" t="str">
        <f t="shared" si="447"/>
        <v>NEIN</v>
      </c>
      <c r="O3166" t="str">
        <f t="shared" si="448"/>
        <v>NEIN</v>
      </c>
      <c r="P3166" t="str">
        <f t="shared" si="449"/>
        <v>NEIN</v>
      </c>
    </row>
    <row r="3167" spans="2:16">
      <c r="B3167" s="3">
        <v>37645</v>
      </c>
      <c r="C3167" s="4">
        <v>2717.82</v>
      </c>
      <c r="D3167" s="15">
        <f t="shared" si="450"/>
        <v>-3.3224009504770044E-2</v>
      </c>
      <c r="E3167" s="7"/>
      <c r="F3167" t="str">
        <f t="shared" si="442"/>
        <v>NEIN</v>
      </c>
      <c r="G3167" t="str">
        <f t="shared" si="443"/>
        <v>JA</v>
      </c>
      <c r="I3167" t="str">
        <f t="shared" si="444"/>
        <v>NEIN</v>
      </c>
      <c r="J3167" t="str">
        <f t="shared" si="445"/>
        <v>NEIN</v>
      </c>
      <c r="L3167" t="str">
        <f t="shared" si="446"/>
        <v>NEIN</v>
      </c>
      <c r="M3167" t="str">
        <f t="shared" si="447"/>
        <v>NEIN</v>
      </c>
      <c r="O3167" t="str">
        <f t="shared" si="448"/>
        <v>NEIN</v>
      </c>
      <c r="P3167" t="str">
        <f t="shared" si="449"/>
        <v>NEIN</v>
      </c>
    </row>
    <row r="3168" spans="2:16">
      <c r="B3168" s="3">
        <v>37644</v>
      </c>
      <c r="C3168" s="4">
        <v>2811.22</v>
      </c>
      <c r="D3168" s="15">
        <f t="shared" si="450"/>
        <v>2.8431285115490235E-3</v>
      </c>
      <c r="E3168" s="7"/>
      <c r="F3168" t="str">
        <f t="shared" si="442"/>
        <v>NEIN</v>
      </c>
      <c r="G3168" t="str">
        <f t="shared" si="443"/>
        <v>NEIN</v>
      </c>
      <c r="I3168" t="str">
        <f t="shared" si="444"/>
        <v>NEIN</v>
      </c>
      <c r="J3168" t="str">
        <f t="shared" si="445"/>
        <v>JA</v>
      </c>
      <c r="L3168" t="str">
        <f t="shared" si="446"/>
        <v>NEIN</v>
      </c>
      <c r="M3168" t="str">
        <f t="shared" si="447"/>
        <v>NEIN</v>
      </c>
      <c r="O3168" t="str">
        <f t="shared" si="448"/>
        <v>NEIN</v>
      </c>
      <c r="P3168" t="str">
        <f t="shared" si="449"/>
        <v>JA</v>
      </c>
    </row>
    <row r="3169" spans="2:16">
      <c r="B3169" s="3">
        <v>37643</v>
      </c>
      <c r="C3169" s="4">
        <v>2803.25</v>
      </c>
      <c r="D3169" s="15">
        <f t="shared" si="450"/>
        <v>-2.345178832078652E-2</v>
      </c>
      <c r="E3169" s="7"/>
      <c r="F3169" t="str">
        <f t="shared" si="442"/>
        <v>NEIN</v>
      </c>
      <c r="G3169" t="str">
        <f t="shared" si="443"/>
        <v>NEIN</v>
      </c>
      <c r="I3169" t="str">
        <f t="shared" si="444"/>
        <v>JA</v>
      </c>
      <c r="J3169" t="str">
        <f t="shared" si="445"/>
        <v>NEIN</v>
      </c>
      <c r="L3169" t="str">
        <f t="shared" si="446"/>
        <v>NEIN</v>
      </c>
      <c r="M3169" t="str">
        <f t="shared" si="447"/>
        <v>NEIN</v>
      </c>
      <c r="O3169" t="str">
        <f t="shared" si="448"/>
        <v>JA</v>
      </c>
      <c r="P3169" t="str">
        <f t="shared" si="449"/>
        <v>NEIN</v>
      </c>
    </row>
    <row r="3170" spans="2:16">
      <c r="B3170" s="3">
        <v>37642</v>
      </c>
      <c r="C3170" s="4">
        <v>2870.57</v>
      </c>
      <c r="D3170" s="15">
        <f t="shared" si="450"/>
        <v>-7.9418015931986725E-3</v>
      </c>
      <c r="E3170" s="7"/>
      <c r="F3170" t="str">
        <f t="shared" si="442"/>
        <v>NEIN</v>
      </c>
      <c r="G3170" t="str">
        <f t="shared" si="443"/>
        <v>NEIN</v>
      </c>
      <c r="I3170" t="str">
        <f t="shared" si="444"/>
        <v>JA</v>
      </c>
      <c r="J3170" t="str">
        <f t="shared" si="445"/>
        <v>NEIN</v>
      </c>
      <c r="L3170" t="str">
        <f t="shared" si="446"/>
        <v>NEIN</v>
      </c>
      <c r="M3170" t="str">
        <f t="shared" si="447"/>
        <v>NEIN</v>
      </c>
      <c r="O3170" t="str">
        <f t="shared" si="448"/>
        <v>JA</v>
      </c>
      <c r="P3170" t="str">
        <f t="shared" si="449"/>
        <v>NEIN</v>
      </c>
    </row>
    <row r="3171" spans="2:16">
      <c r="B3171" s="3">
        <v>37641</v>
      </c>
      <c r="C3171" s="4">
        <v>2893.55</v>
      </c>
      <c r="D3171" s="15">
        <f t="shared" si="450"/>
        <v>-8.6576082115375329E-3</v>
      </c>
      <c r="E3171" s="7"/>
      <c r="F3171" t="str">
        <f t="shared" si="442"/>
        <v>NEIN</v>
      </c>
      <c r="G3171" t="str">
        <f t="shared" si="443"/>
        <v>NEIN</v>
      </c>
      <c r="I3171" t="str">
        <f t="shared" si="444"/>
        <v>JA</v>
      </c>
      <c r="J3171" t="str">
        <f t="shared" si="445"/>
        <v>NEIN</v>
      </c>
      <c r="L3171" t="str">
        <f t="shared" si="446"/>
        <v>NEIN</v>
      </c>
      <c r="M3171" t="str">
        <f t="shared" si="447"/>
        <v>NEIN</v>
      </c>
      <c r="O3171" t="str">
        <f t="shared" si="448"/>
        <v>NEIN</v>
      </c>
      <c r="P3171" t="str">
        <f t="shared" si="449"/>
        <v>NEIN</v>
      </c>
    </row>
    <row r="3172" spans="2:16">
      <c r="B3172" s="3">
        <v>37638</v>
      </c>
      <c r="C3172" s="4">
        <v>2918.82</v>
      </c>
      <c r="D3172" s="15">
        <f t="shared" si="450"/>
        <v>-4.4297684104370814E-2</v>
      </c>
      <c r="E3172" s="7"/>
      <c r="F3172" t="str">
        <f t="shared" si="442"/>
        <v>NEIN</v>
      </c>
      <c r="G3172" t="str">
        <f t="shared" si="443"/>
        <v>JA</v>
      </c>
      <c r="I3172" t="str">
        <f t="shared" si="444"/>
        <v>NEIN</v>
      </c>
      <c r="J3172" t="str">
        <f t="shared" si="445"/>
        <v>NEIN</v>
      </c>
      <c r="L3172" t="str">
        <f t="shared" si="446"/>
        <v>NEIN</v>
      </c>
      <c r="M3172" t="str">
        <f t="shared" si="447"/>
        <v>NEIN</v>
      </c>
      <c r="O3172" t="str">
        <f t="shared" si="448"/>
        <v>NEIN</v>
      </c>
      <c r="P3172" t="str">
        <f t="shared" si="449"/>
        <v>NEIN</v>
      </c>
    </row>
    <row r="3173" spans="2:16">
      <c r="B3173" s="3">
        <v>37637</v>
      </c>
      <c r="C3173" s="4">
        <v>3054.11</v>
      </c>
      <c r="D3173" s="15">
        <f t="shared" si="450"/>
        <v>1.5445661441595188E-3</v>
      </c>
      <c r="E3173" s="7"/>
      <c r="F3173" t="str">
        <f t="shared" si="442"/>
        <v>NEIN</v>
      </c>
      <c r="G3173" t="str">
        <f t="shared" si="443"/>
        <v>NEIN</v>
      </c>
      <c r="I3173" t="str">
        <f t="shared" si="444"/>
        <v>NEIN</v>
      </c>
      <c r="J3173" t="str">
        <f t="shared" si="445"/>
        <v>JA</v>
      </c>
      <c r="L3173" t="str">
        <f t="shared" si="446"/>
        <v>NEIN</v>
      </c>
      <c r="M3173" t="str">
        <f t="shared" si="447"/>
        <v>NEIN</v>
      </c>
      <c r="O3173" t="str">
        <f t="shared" si="448"/>
        <v>NEIN</v>
      </c>
      <c r="P3173" t="str">
        <f t="shared" si="449"/>
        <v>NEIN</v>
      </c>
    </row>
    <row r="3174" spans="2:16">
      <c r="B3174" s="3">
        <v>37636</v>
      </c>
      <c r="C3174" s="4">
        <v>3049.4</v>
      </c>
      <c r="D3174" s="15">
        <f t="shared" si="450"/>
        <v>-1.5916249290029338E-2</v>
      </c>
      <c r="E3174" s="7"/>
      <c r="F3174" t="str">
        <f t="shared" si="442"/>
        <v>NEIN</v>
      </c>
      <c r="G3174" t="str">
        <f t="shared" si="443"/>
        <v>JA</v>
      </c>
      <c r="I3174" t="str">
        <f t="shared" si="444"/>
        <v>NEIN</v>
      </c>
      <c r="J3174" t="str">
        <f t="shared" si="445"/>
        <v>NEIN</v>
      </c>
      <c r="L3174" t="str">
        <f t="shared" si="446"/>
        <v>NEIN</v>
      </c>
      <c r="M3174" t="str">
        <f t="shared" si="447"/>
        <v>JA</v>
      </c>
      <c r="O3174" t="str">
        <f t="shared" si="448"/>
        <v>NEIN</v>
      </c>
      <c r="P3174" t="str">
        <f t="shared" si="449"/>
        <v>NEIN</v>
      </c>
    </row>
    <row r="3175" spans="2:16">
      <c r="B3175" s="3">
        <v>37635</v>
      </c>
      <c r="C3175" s="4">
        <v>3098.72</v>
      </c>
      <c r="D3175" s="15">
        <f t="shared" si="450"/>
        <v>1.243853429826988E-2</v>
      </c>
      <c r="E3175" s="7"/>
      <c r="F3175" t="str">
        <f t="shared" si="442"/>
        <v>JA</v>
      </c>
      <c r="G3175" t="str">
        <f t="shared" si="443"/>
        <v>NEIN</v>
      </c>
      <c r="I3175" t="str">
        <f t="shared" si="444"/>
        <v>NEIN</v>
      </c>
      <c r="J3175" t="str">
        <f t="shared" si="445"/>
        <v>NEIN</v>
      </c>
      <c r="L3175" t="str">
        <f t="shared" si="446"/>
        <v>NEIN</v>
      </c>
      <c r="M3175" t="str">
        <f t="shared" si="447"/>
        <v>NEIN</v>
      </c>
      <c r="O3175" t="str">
        <f t="shared" si="448"/>
        <v>NEIN</v>
      </c>
      <c r="P3175" t="str">
        <f t="shared" si="449"/>
        <v>NEIN</v>
      </c>
    </row>
    <row r="3176" spans="2:16">
      <c r="B3176" s="3">
        <v>37634</v>
      </c>
      <c r="C3176" s="4">
        <v>3060.65</v>
      </c>
      <c r="D3176" s="15">
        <f t="shared" si="450"/>
        <v>7.6777959589508435E-3</v>
      </c>
      <c r="E3176" s="7"/>
      <c r="F3176" t="str">
        <f t="shared" si="442"/>
        <v>NEIN</v>
      </c>
      <c r="G3176" t="str">
        <f t="shared" si="443"/>
        <v>NEIN</v>
      </c>
      <c r="I3176" t="str">
        <f t="shared" si="444"/>
        <v>NEIN</v>
      </c>
      <c r="J3176" t="str">
        <f t="shared" si="445"/>
        <v>JA</v>
      </c>
      <c r="L3176" t="str">
        <f t="shared" si="446"/>
        <v>NEIN</v>
      </c>
      <c r="M3176" t="str">
        <f t="shared" si="447"/>
        <v>NEIN</v>
      </c>
      <c r="O3176" t="str">
        <f t="shared" si="448"/>
        <v>NEIN</v>
      </c>
      <c r="P3176" t="str">
        <f t="shared" si="449"/>
        <v>NEIN</v>
      </c>
    </row>
    <row r="3177" spans="2:16">
      <c r="B3177" s="3">
        <v>37631</v>
      </c>
      <c r="C3177" s="4">
        <v>3037.33</v>
      </c>
      <c r="D3177" s="15">
        <f t="shared" si="450"/>
        <v>-1.152195096257371E-4</v>
      </c>
      <c r="E3177" s="7"/>
      <c r="F3177" t="str">
        <f t="shared" si="442"/>
        <v>NEIN</v>
      </c>
      <c r="G3177" t="str">
        <f t="shared" si="443"/>
        <v>JA</v>
      </c>
      <c r="I3177" t="str">
        <f t="shared" si="444"/>
        <v>NEIN</v>
      </c>
      <c r="J3177" t="str">
        <f t="shared" si="445"/>
        <v>NEIN</v>
      </c>
      <c r="L3177" t="str">
        <f t="shared" si="446"/>
        <v>NEIN</v>
      </c>
      <c r="M3177" t="str">
        <f t="shared" si="447"/>
        <v>NEIN</v>
      </c>
      <c r="O3177" t="str">
        <f t="shared" si="448"/>
        <v>NEIN</v>
      </c>
      <c r="P3177" t="str">
        <f t="shared" si="449"/>
        <v>NEIN</v>
      </c>
    </row>
    <row r="3178" spans="2:16">
      <c r="B3178" s="3">
        <v>37630</v>
      </c>
      <c r="C3178" s="4">
        <v>3037.68</v>
      </c>
      <c r="D3178" s="15">
        <f t="shared" si="450"/>
        <v>1.492816572001331E-2</v>
      </c>
      <c r="E3178" s="7"/>
      <c r="F3178" t="str">
        <f t="shared" si="442"/>
        <v>NEIN</v>
      </c>
      <c r="G3178" t="str">
        <f t="shared" si="443"/>
        <v>NEIN</v>
      </c>
      <c r="I3178" t="str">
        <f t="shared" si="444"/>
        <v>NEIN</v>
      </c>
      <c r="J3178" t="str">
        <f t="shared" si="445"/>
        <v>JA</v>
      </c>
      <c r="L3178" t="str">
        <f t="shared" si="446"/>
        <v>NEIN</v>
      </c>
      <c r="M3178" t="str">
        <f t="shared" si="447"/>
        <v>NEIN</v>
      </c>
      <c r="O3178" t="str">
        <f t="shared" si="448"/>
        <v>NEIN</v>
      </c>
      <c r="P3178" t="str">
        <f t="shared" si="449"/>
        <v>JA</v>
      </c>
    </row>
    <row r="3179" spans="2:16">
      <c r="B3179" s="3">
        <v>37629</v>
      </c>
      <c r="C3179" s="4">
        <v>2993</v>
      </c>
      <c r="D3179" s="15">
        <f t="shared" si="450"/>
        <v>-3.8476983522714489E-2</v>
      </c>
      <c r="E3179" s="7"/>
      <c r="F3179" t="str">
        <f t="shared" si="442"/>
        <v>NEIN</v>
      </c>
      <c r="G3179" t="str">
        <f t="shared" si="443"/>
        <v>NEIN</v>
      </c>
      <c r="I3179" t="str">
        <f t="shared" si="444"/>
        <v>JA</v>
      </c>
      <c r="J3179" t="str">
        <f t="shared" si="445"/>
        <v>NEIN</v>
      </c>
      <c r="L3179" t="str">
        <f t="shared" si="446"/>
        <v>NEIN</v>
      </c>
      <c r="M3179" t="str">
        <f t="shared" si="447"/>
        <v>NEIN</v>
      </c>
      <c r="O3179" t="str">
        <f t="shared" si="448"/>
        <v>NEIN</v>
      </c>
      <c r="P3179" t="str">
        <f t="shared" si="449"/>
        <v>NEIN</v>
      </c>
    </row>
    <row r="3180" spans="2:16">
      <c r="B3180" s="3">
        <v>37628</v>
      </c>
      <c r="C3180" s="4">
        <v>3112.77</v>
      </c>
      <c r="D3180" s="15">
        <f t="shared" si="450"/>
        <v>-1.4088209676142218E-2</v>
      </c>
      <c r="E3180" s="7"/>
      <c r="F3180" t="str">
        <f t="shared" si="442"/>
        <v>NEIN</v>
      </c>
      <c r="G3180" t="str">
        <f t="shared" si="443"/>
        <v>JA</v>
      </c>
      <c r="I3180" t="str">
        <f t="shared" si="444"/>
        <v>NEIN</v>
      </c>
      <c r="J3180" t="str">
        <f t="shared" si="445"/>
        <v>NEIN</v>
      </c>
      <c r="L3180" t="str">
        <f t="shared" si="446"/>
        <v>NEIN</v>
      </c>
      <c r="M3180" t="str">
        <f t="shared" si="447"/>
        <v>NEIN</v>
      </c>
      <c r="O3180" t="str">
        <f t="shared" si="448"/>
        <v>NEIN</v>
      </c>
      <c r="P3180" t="str">
        <f t="shared" si="449"/>
        <v>NEIN</v>
      </c>
    </row>
    <row r="3181" spans="2:16">
      <c r="B3181" s="3">
        <v>37627</v>
      </c>
      <c r="C3181" s="4">
        <v>3157.25</v>
      </c>
      <c r="D3181" s="15">
        <f t="shared" si="450"/>
        <v>2.0792514565429639E-2</v>
      </c>
      <c r="E3181" s="7"/>
      <c r="F3181" t="str">
        <f t="shared" si="442"/>
        <v>NEIN</v>
      </c>
      <c r="G3181" t="str">
        <f t="shared" si="443"/>
        <v>NEIN</v>
      </c>
      <c r="I3181" t="str">
        <f t="shared" si="444"/>
        <v>NEIN</v>
      </c>
      <c r="J3181" t="str">
        <f t="shared" si="445"/>
        <v>JA</v>
      </c>
      <c r="L3181" t="str">
        <f t="shared" si="446"/>
        <v>NEIN</v>
      </c>
      <c r="M3181" t="str">
        <f t="shared" si="447"/>
        <v>NEIN</v>
      </c>
      <c r="O3181" t="str">
        <f t="shared" si="448"/>
        <v>NEIN</v>
      </c>
      <c r="P3181" t="str">
        <f t="shared" si="449"/>
        <v>NEIN</v>
      </c>
    </row>
    <row r="3182" spans="2:16">
      <c r="B3182" s="3">
        <v>37624</v>
      </c>
      <c r="C3182" s="4">
        <v>3092.94</v>
      </c>
      <c r="D3182" s="15">
        <f t="shared" si="450"/>
        <v>-3.8968902171952402E-3</v>
      </c>
      <c r="E3182" s="7"/>
      <c r="F3182" t="str">
        <f t="shared" si="442"/>
        <v>NEIN</v>
      </c>
      <c r="G3182" t="str">
        <f t="shared" si="443"/>
        <v>JA</v>
      </c>
      <c r="I3182" t="str">
        <f t="shared" si="444"/>
        <v>NEIN</v>
      </c>
      <c r="J3182" t="str">
        <f t="shared" si="445"/>
        <v>NEIN</v>
      </c>
      <c r="L3182" t="str">
        <f t="shared" si="446"/>
        <v>NEIN</v>
      </c>
      <c r="M3182" t="str">
        <f t="shared" si="447"/>
        <v>JA</v>
      </c>
      <c r="O3182" t="str">
        <f t="shared" si="448"/>
        <v>NEIN</v>
      </c>
      <c r="P3182" t="str">
        <f t="shared" si="449"/>
        <v>NEIN</v>
      </c>
    </row>
    <row r="3183" spans="2:16">
      <c r="B3183" s="3">
        <v>37623</v>
      </c>
      <c r="C3183" s="4">
        <v>3105.04</v>
      </c>
      <c r="D3183" s="15">
        <f t="shared" si="450"/>
        <v>7.343144474059933E-2</v>
      </c>
      <c r="E3183" s="7"/>
      <c r="F3183" t="str">
        <f t="shared" si="442"/>
        <v>JA</v>
      </c>
      <c r="G3183" t="str">
        <f t="shared" si="443"/>
        <v>NEIN</v>
      </c>
      <c r="I3183" t="str">
        <f t="shared" si="444"/>
        <v>NEIN</v>
      </c>
      <c r="J3183" t="str">
        <f t="shared" si="445"/>
        <v>NEIN</v>
      </c>
      <c r="L3183" t="str">
        <f t="shared" si="446"/>
        <v>NEIN</v>
      </c>
      <c r="M3183" t="str">
        <f t="shared" si="447"/>
        <v>NEIN</v>
      </c>
      <c r="O3183" t="str">
        <f t="shared" si="448"/>
        <v>NEIN</v>
      </c>
      <c r="P3183" t="str">
        <f t="shared" si="449"/>
        <v>NEIN</v>
      </c>
    </row>
    <row r="3184" spans="2:16">
      <c r="B3184" s="3">
        <v>37620</v>
      </c>
      <c r="C3184" s="4">
        <v>2892.63</v>
      </c>
      <c r="D3184" s="15">
        <f t="shared" si="450"/>
        <v>1.853169014084511E-2</v>
      </c>
      <c r="E3184" s="7"/>
      <c r="F3184" t="str">
        <f t="shared" si="442"/>
        <v>NEIN</v>
      </c>
      <c r="G3184" t="str">
        <f t="shared" si="443"/>
        <v>NEIN</v>
      </c>
      <c r="I3184" t="str">
        <f t="shared" si="444"/>
        <v>NEIN</v>
      </c>
      <c r="J3184" t="str">
        <f t="shared" si="445"/>
        <v>JA</v>
      </c>
      <c r="L3184" t="str">
        <f t="shared" si="446"/>
        <v>NEIN</v>
      </c>
      <c r="M3184" t="str">
        <f t="shared" si="447"/>
        <v>NEIN</v>
      </c>
      <c r="O3184" t="str">
        <f t="shared" si="448"/>
        <v>NEIN</v>
      </c>
      <c r="P3184" t="str">
        <f t="shared" si="449"/>
        <v>JA</v>
      </c>
    </row>
    <row r="3185" spans="2:16">
      <c r="B3185" s="3">
        <v>37617</v>
      </c>
      <c r="C3185" s="4">
        <v>2840</v>
      </c>
      <c r="D3185" s="15">
        <f t="shared" si="450"/>
        <v>-5.3598325802108791E-2</v>
      </c>
      <c r="E3185" s="7"/>
      <c r="F3185" t="str">
        <f t="shared" si="442"/>
        <v>NEIN</v>
      </c>
      <c r="G3185" t="str">
        <f t="shared" si="443"/>
        <v>NEIN</v>
      </c>
      <c r="I3185" t="str">
        <f t="shared" si="444"/>
        <v>JA</v>
      </c>
      <c r="J3185" t="str">
        <f t="shared" si="445"/>
        <v>NEIN</v>
      </c>
      <c r="L3185" t="str">
        <f t="shared" si="446"/>
        <v>NEIN</v>
      </c>
      <c r="M3185" t="str">
        <f t="shared" si="447"/>
        <v>NEIN</v>
      </c>
      <c r="O3185" t="str">
        <f t="shared" si="448"/>
        <v>NEIN</v>
      </c>
      <c r="P3185" t="str">
        <f t="shared" si="449"/>
        <v>NEIN</v>
      </c>
    </row>
    <row r="3186" spans="2:16">
      <c r="B3186" s="3">
        <v>37613</v>
      </c>
      <c r="C3186" s="4">
        <v>3000.84</v>
      </c>
      <c r="D3186" s="15">
        <f t="shared" si="450"/>
        <v>-7.7309190468946229E-3</v>
      </c>
      <c r="E3186" s="7"/>
      <c r="F3186" t="str">
        <f t="shared" si="442"/>
        <v>NEIN</v>
      </c>
      <c r="G3186" t="str">
        <f t="shared" si="443"/>
        <v>JA</v>
      </c>
      <c r="I3186" t="str">
        <f t="shared" si="444"/>
        <v>NEIN</v>
      </c>
      <c r="J3186" t="str">
        <f t="shared" si="445"/>
        <v>NEIN</v>
      </c>
      <c r="L3186" t="str">
        <f t="shared" si="446"/>
        <v>NEIN</v>
      </c>
      <c r="M3186" t="str">
        <f t="shared" si="447"/>
        <v>NEIN</v>
      </c>
      <c r="O3186" t="str">
        <f t="shared" si="448"/>
        <v>NEIN</v>
      </c>
      <c r="P3186" t="str">
        <f t="shared" si="449"/>
        <v>NEIN</v>
      </c>
    </row>
    <row r="3187" spans="2:16">
      <c r="B3187" s="3">
        <v>37610</v>
      </c>
      <c r="C3187" s="4">
        <v>3024.22</v>
      </c>
      <c r="D3187" s="15">
        <f t="shared" si="450"/>
        <v>2.1209491424692951E-2</v>
      </c>
      <c r="E3187" s="7"/>
      <c r="F3187" t="str">
        <f t="shared" si="442"/>
        <v>NEIN</v>
      </c>
      <c r="G3187" t="str">
        <f t="shared" si="443"/>
        <v>NEIN</v>
      </c>
      <c r="I3187" t="str">
        <f t="shared" si="444"/>
        <v>NEIN</v>
      </c>
      <c r="J3187" t="str">
        <f t="shared" si="445"/>
        <v>JA</v>
      </c>
      <c r="L3187" t="str">
        <f t="shared" si="446"/>
        <v>NEIN</v>
      </c>
      <c r="M3187" t="str">
        <f t="shared" si="447"/>
        <v>NEIN</v>
      </c>
      <c r="O3187" t="str">
        <f t="shared" si="448"/>
        <v>NEIN</v>
      </c>
      <c r="P3187" t="str">
        <f t="shared" si="449"/>
        <v>JA</v>
      </c>
    </row>
    <row r="3188" spans="2:16">
      <c r="B3188" s="3">
        <v>37609</v>
      </c>
      <c r="C3188" s="4">
        <v>2961.41</v>
      </c>
      <c r="D3188" s="15">
        <f t="shared" si="450"/>
        <v>-2.0273332693726515E-2</v>
      </c>
      <c r="E3188" s="7"/>
      <c r="F3188" t="str">
        <f t="shared" si="442"/>
        <v>NEIN</v>
      </c>
      <c r="G3188" t="str">
        <f t="shared" si="443"/>
        <v>NEIN</v>
      </c>
      <c r="I3188" t="str">
        <f t="shared" si="444"/>
        <v>JA</v>
      </c>
      <c r="J3188" t="str">
        <f t="shared" si="445"/>
        <v>NEIN</v>
      </c>
      <c r="L3188" t="str">
        <f t="shared" si="446"/>
        <v>NEIN</v>
      </c>
      <c r="M3188" t="str">
        <f t="shared" si="447"/>
        <v>NEIN</v>
      </c>
      <c r="O3188" t="str">
        <f t="shared" si="448"/>
        <v>JA</v>
      </c>
      <c r="P3188" t="str">
        <f t="shared" si="449"/>
        <v>NEIN</v>
      </c>
    </row>
    <row r="3189" spans="2:16">
      <c r="B3189" s="3">
        <v>37608</v>
      </c>
      <c r="C3189" s="4">
        <v>3022.69</v>
      </c>
      <c r="D3189" s="15">
        <f t="shared" si="450"/>
        <v>-3.7350675324923407E-2</v>
      </c>
      <c r="E3189" s="7"/>
      <c r="F3189" t="str">
        <f t="shared" si="442"/>
        <v>NEIN</v>
      </c>
      <c r="G3189" t="str">
        <f t="shared" si="443"/>
        <v>NEIN</v>
      </c>
      <c r="I3189" t="str">
        <f t="shared" si="444"/>
        <v>JA</v>
      </c>
      <c r="J3189" t="str">
        <f t="shared" si="445"/>
        <v>NEIN</v>
      </c>
      <c r="L3189" t="str">
        <f t="shared" si="446"/>
        <v>NEIN</v>
      </c>
      <c r="M3189" t="str">
        <f t="shared" si="447"/>
        <v>NEIN</v>
      </c>
      <c r="O3189" t="str">
        <f t="shared" si="448"/>
        <v>NEIN</v>
      </c>
      <c r="P3189" t="str">
        <f t="shared" si="449"/>
        <v>NEIN</v>
      </c>
    </row>
    <row r="3190" spans="2:16">
      <c r="B3190" s="3">
        <v>37607</v>
      </c>
      <c r="C3190" s="4">
        <v>3139.97</v>
      </c>
      <c r="D3190" s="15">
        <f t="shared" si="450"/>
        <v>-2.0378811277606757E-2</v>
      </c>
      <c r="E3190" s="7"/>
      <c r="F3190" t="str">
        <f t="shared" si="442"/>
        <v>NEIN</v>
      </c>
      <c r="G3190" t="str">
        <f t="shared" si="443"/>
        <v>JA</v>
      </c>
      <c r="I3190" t="str">
        <f t="shared" si="444"/>
        <v>NEIN</v>
      </c>
      <c r="J3190" t="str">
        <f t="shared" si="445"/>
        <v>NEIN</v>
      </c>
      <c r="L3190" t="str">
        <f t="shared" si="446"/>
        <v>NEIN</v>
      </c>
      <c r="M3190" t="str">
        <f t="shared" si="447"/>
        <v>NEIN</v>
      </c>
      <c r="O3190" t="str">
        <f t="shared" si="448"/>
        <v>NEIN</v>
      </c>
      <c r="P3190" t="str">
        <f t="shared" si="449"/>
        <v>NEIN</v>
      </c>
    </row>
    <row r="3191" spans="2:16">
      <c r="B3191" s="3">
        <v>37606</v>
      </c>
      <c r="C3191" s="4">
        <v>3205.29</v>
      </c>
      <c r="D3191" s="15">
        <f t="shared" si="450"/>
        <v>4.1672895556147761E-2</v>
      </c>
      <c r="E3191" s="7"/>
      <c r="F3191" t="str">
        <f t="shared" si="442"/>
        <v>NEIN</v>
      </c>
      <c r="G3191" t="str">
        <f t="shared" si="443"/>
        <v>NEIN</v>
      </c>
      <c r="I3191" t="str">
        <f t="shared" si="444"/>
        <v>NEIN</v>
      </c>
      <c r="J3191" t="str">
        <f t="shared" si="445"/>
        <v>JA</v>
      </c>
      <c r="L3191" t="str">
        <f t="shared" si="446"/>
        <v>NEIN</v>
      </c>
      <c r="M3191" t="str">
        <f t="shared" si="447"/>
        <v>NEIN</v>
      </c>
      <c r="O3191" t="str">
        <f t="shared" si="448"/>
        <v>NEIN</v>
      </c>
      <c r="P3191" t="str">
        <f t="shared" si="449"/>
        <v>JA</v>
      </c>
    </row>
    <row r="3192" spans="2:16">
      <c r="B3192" s="3">
        <v>37603</v>
      </c>
      <c r="C3192" s="4">
        <v>3077.06</v>
      </c>
      <c r="D3192" s="15">
        <f t="shared" si="450"/>
        <v>-1.1189377482422254E-2</v>
      </c>
      <c r="E3192" s="7"/>
      <c r="F3192" t="str">
        <f t="shared" si="442"/>
        <v>NEIN</v>
      </c>
      <c r="G3192" t="str">
        <f t="shared" si="443"/>
        <v>NEIN</v>
      </c>
      <c r="I3192" t="str">
        <f t="shared" si="444"/>
        <v>JA</v>
      </c>
      <c r="J3192" t="str">
        <f t="shared" si="445"/>
        <v>NEIN</v>
      </c>
      <c r="L3192" t="str">
        <f t="shared" si="446"/>
        <v>NEIN</v>
      </c>
      <c r="M3192" t="str">
        <f t="shared" si="447"/>
        <v>NEIN</v>
      </c>
      <c r="O3192" t="str">
        <f t="shared" si="448"/>
        <v>NEIN</v>
      </c>
      <c r="P3192" t="str">
        <f t="shared" si="449"/>
        <v>NEIN</v>
      </c>
    </row>
    <row r="3193" spans="2:16">
      <c r="B3193" s="3">
        <v>37602</v>
      </c>
      <c r="C3193" s="4">
        <v>3111.88</v>
      </c>
      <c r="D3193" s="15">
        <f t="shared" si="450"/>
        <v>-2.6335633047042464E-2</v>
      </c>
      <c r="E3193" s="7"/>
      <c r="F3193" t="str">
        <f t="shared" si="442"/>
        <v>NEIN</v>
      </c>
      <c r="G3193" t="str">
        <f t="shared" si="443"/>
        <v>JA</v>
      </c>
      <c r="I3193" t="str">
        <f t="shared" si="444"/>
        <v>NEIN</v>
      </c>
      <c r="J3193" t="str">
        <f t="shared" si="445"/>
        <v>NEIN</v>
      </c>
      <c r="L3193" t="str">
        <f t="shared" si="446"/>
        <v>NEIN</v>
      </c>
      <c r="M3193" t="str">
        <f t="shared" si="447"/>
        <v>JA</v>
      </c>
      <c r="O3193" t="str">
        <f t="shared" si="448"/>
        <v>NEIN</v>
      </c>
      <c r="P3193" t="str">
        <f t="shared" si="449"/>
        <v>NEIN</v>
      </c>
    </row>
    <row r="3194" spans="2:16">
      <c r="B3194" s="3">
        <v>37601</v>
      </c>
      <c r="C3194" s="4">
        <v>3196.05</v>
      </c>
      <c r="D3194" s="15">
        <f t="shared" si="450"/>
        <v>8.857351191133938E-3</v>
      </c>
      <c r="E3194" s="7"/>
      <c r="F3194" t="str">
        <f t="shared" si="442"/>
        <v>JA</v>
      </c>
      <c r="G3194" t="str">
        <f t="shared" si="443"/>
        <v>NEIN</v>
      </c>
      <c r="I3194" t="str">
        <f t="shared" si="444"/>
        <v>NEIN</v>
      </c>
      <c r="J3194" t="str">
        <f t="shared" si="445"/>
        <v>NEIN</v>
      </c>
      <c r="L3194" t="str">
        <f t="shared" si="446"/>
        <v>NEIN</v>
      </c>
      <c r="M3194" t="str">
        <f t="shared" si="447"/>
        <v>NEIN</v>
      </c>
      <c r="O3194" t="str">
        <f t="shared" si="448"/>
        <v>NEIN</v>
      </c>
      <c r="P3194" t="str">
        <f t="shared" si="449"/>
        <v>NEIN</v>
      </c>
    </row>
    <row r="3195" spans="2:16">
      <c r="B3195" s="3">
        <v>37600</v>
      </c>
      <c r="C3195" s="4">
        <v>3167.99</v>
      </c>
      <c r="D3195" s="15">
        <f t="shared" si="450"/>
        <v>3.3409773712555775E-2</v>
      </c>
      <c r="E3195" s="7"/>
      <c r="F3195" t="str">
        <f t="shared" si="442"/>
        <v>NEIN</v>
      </c>
      <c r="G3195" t="str">
        <f t="shared" si="443"/>
        <v>NEIN</v>
      </c>
      <c r="I3195" t="str">
        <f t="shared" si="444"/>
        <v>NEIN</v>
      </c>
      <c r="J3195" t="str">
        <f t="shared" si="445"/>
        <v>JA</v>
      </c>
      <c r="L3195" t="str">
        <f t="shared" si="446"/>
        <v>NEIN</v>
      </c>
      <c r="M3195" t="str">
        <f t="shared" si="447"/>
        <v>NEIN</v>
      </c>
      <c r="O3195" t="str">
        <f t="shared" si="448"/>
        <v>NEIN</v>
      </c>
      <c r="P3195" t="str">
        <f t="shared" si="449"/>
        <v>JA</v>
      </c>
    </row>
    <row r="3196" spans="2:16">
      <c r="B3196" s="3">
        <v>37599</v>
      </c>
      <c r="C3196" s="4">
        <v>3065.57</v>
      </c>
      <c r="D3196" s="15">
        <f t="shared" si="450"/>
        <v>-4.4258354559427358E-2</v>
      </c>
      <c r="E3196" s="7"/>
      <c r="F3196" t="str">
        <f t="shared" si="442"/>
        <v>NEIN</v>
      </c>
      <c r="G3196" t="str">
        <f t="shared" si="443"/>
        <v>NEIN</v>
      </c>
      <c r="I3196" t="str">
        <f t="shared" si="444"/>
        <v>JA</v>
      </c>
      <c r="J3196" t="str">
        <f t="shared" si="445"/>
        <v>NEIN</v>
      </c>
      <c r="L3196" t="str">
        <f t="shared" si="446"/>
        <v>NEIN</v>
      </c>
      <c r="M3196" t="str">
        <f t="shared" si="447"/>
        <v>NEIN</v>
      </c>
      <c r="O3196" t="str">
        <f t="shared" si="448"/>
        <v>JA</v>
      </c>
      <c r="P3196" t="str">
        <f t="shared" si="449"/>
        <v>NEIN</v>
      </c>
    </row>
    <row r="3197" spans="2:16">
      <c r="B3197" s="3">
        <v>37596</v>
      </c>
      <c r="C3197" s="4">
        <v>3207.53</v>
      </c>
      <c r="D3197" s="15">
        <f t="shared" si="450"/>
        <v>-5.3368643673597201E-3</v>
      </c>
      <c r="E3197" s="7"/>
      <c r="F3197" t="str">
        <f t="shared" si="442"/>
        <v>NEIN</v>
      </c>
      <c r="G3197" t="str">
        <f t="shared" si="443"/>
        <v>NEIN</v>
      </c>
      <c r="I3197" t="str">
        <f t="shared" si="444"/>
        <v>JA</v>
      </c>
      <c r="J3197" t="str">
        <f t="shared" si="445"/>
        <v>NEIN</v>
      </c>
      <c r="L3197" t="str">
        <f t="shared" si="446"/>
        <v>NEIN</v>
      </c>
      <c r="M3197" t="str">
        <f t="shared" si="447"/>
        <v>NEIN</v>
      </c>
      <c r="O3197" t="str">
        <f t="shared" si="448"/>
        <v>NEIN</v>
      </c>
      <c r="P3197" t="str">
        <f t="shared" si="449"/>
        <v>NEIN</v>
      </c>
    </row>
    <row r="3198" spans="2:16">
      <c r="B3198" s="3">
        <v>37595</v>
      </c>
      <c r="C3198" s="4">
        <v>3224.74</v>
      </c>
      <c r="D3198" s="15">
        <f t="shared" si="450"/>
        <v>-2.8912143341112768E-2</v>
      </c>
      <c r="E3198" s="7"/>
      <c r="F3198" t="str">
        <f t="shared" si="442"/>
        <v>NEIN</v>
      </c>
      <c r="G3198" t="str">
        <f t="shared" si="443"/>
        <v>JA</v>
      </c>
      <c r="I3198" t="str">
        <f t="shared" si="444"/>
        <v>NEIN</v>
      </c>
      <c r="J3198" t="str">
        <f t="shared" si="445"/>
        <v>NEIN</v>
      </c>
      <c r="L3198" t="str">
        <f t="shared" si="446"/>
        <v>NEIN</v>
      </c>
      <c r="M3198" t="str">
        <f t="shared" si="447"/>
        <v>NEIN</v>
      </c>
      <c r="O3198" t="str">
        <f t="shared" si="448"/>
        <v>NEIN</v>
      </c>
      <c r="P3198" t="str">
        <f t="shared" si="449"/>
        <v>NEIN</v>
      </c>
    </row>
    <row r="3199" spans="2:16">
      <c r="B3199" s="3">
        <v>37594</v>
      </c>
      <c r="C3199" s="4">
        <v>3320.75</v>
      </c>
      <c r="D3199" s="15">
        <f t="shared" si="450"/>
        <v>1.2272556843642328E-2</v>
      </c>
      <c r="E3199" s="7"/>
      <c r="F3199" t="str">
        <f t="shared" si="442"/>
        <v>NEIN</v>
      </c>
      <c r="G3199" t="str">
        <f t="shared" si="443"/>
        <v>NEIN</v>
      </c>
      <c r="I3199" t="str">
        <f t="shared" si="444"/>
        <v>NEIN</v>
      </c>
      <c r="J3199" t="str">
        <f t="shared" si="445"/>
        <v>JA</v>
      </c>
      <c r="L3199" t="str">
        <f t="shared" si="446"/>
        <v>NEIN</v>
      </c>
      <c r="M3199" t="str">
        <f t="shared" si="447"/>
        <v>NEIN</v>
      </c>
      <c r="O3199" t="str">
        <f t="shared" si="448"/>
        <v>NEIN</v>
      </c>
      <c r="P3199" t="str">
        <f t="shared" si="449"/>
        <v>NEIN</v>
      </c>
    </row>
    <row r="3200" spans="2:16">
      <c r="B3200" s="3">
        <v>37593</v>
      </c>
      <c r="C3200" s="4">
        <v>3280.49</v>
      </c>
      <c r="D3200" s="15">
        <f t="shared" si="450"/>
        <v>-2.9498254541151424E-2</v>
      </c>
      <c r="E3200" s="7"/>
      <c r="F3200" t="str">
        <f t="shared" si="442"/>
        <v>NEIN</v>
      </c>
      <c r="G3200" t="str">
        <f t="shared" si="443"/>
        <v>JA</v>
      </c>
      <c r="I3200" t="str">
        <f t="shared" si="444"/>
        <v>NEIN</v>
      </c>
      <c r="J3200" t="str">
        <f t="shared" si="445"/>
        <v>NEIN</v>
      </c>
      <c r="L3200" t="str">
        <f t="shared" si="446"/>
        <v>NEIN</v>
      </c>
      <c r="M3200" t="str">
        <f t="shared" si="447"/>
        <v>NEIN</v>
      </c>
      <c r="O3200" t="str">
        <f t="shared" si="448"/>
        <v>NEIN</v>
      </c>
      <c r="P3200" t="str">
        <f t="shared" si="449"/>
        <v>NEIN</v>
      </c>
    </row>
    <row r="3201" spans="2:16">
      <c r="B3201" s="3">
        <v>37592</v>
      </c>
      <c r="C3201" s="4">
        <v>3380.2</v>
      </c>
      <c r="D3201" s="15">
        <f t="shared" si="450"/>
        <v>1.8034406322282086E-2</v>
      </c>
      <c r="E3201" s="7"/>
      <c r="F3201" t="str">
        <f t="shared" si="442"/>
        <v>NEIN</v>
      </c>
      <c r="G3201" t="str">
        <f t="shared" si="443"/>
        <v>NEIN</v>
      </c>
      <c r="I3201" t="str">
        <f t="shared" si="444"/>
        <v>NEIN</v>
      </c>
      <c r="J3201" t="str">
        <f t="shared" si="445"/>
        <v>JA</v>
      </c>
      <c r="L3201" t="str">
        <f t="shared" si="446"/>
        <v>NEIN</v>
      </c>
      <c r="M3201" t="str">
        <f t="shared" si="447"/>
        <v>NEIN</v>
      </c>
      <c r="O3201" t="str">
        <f t="shared" si="448"/>
        <v>NEIN</v>
      </c>
      <c r="P3201" t="str">
        <f t="shared" si="449"/>
        <v>NEIN</v>
      </c>
    </row>
    <row r="3202" spans="2:16">
      <c r="B3202" s="3">
        <v>37589</v>
      </c>
      <c r="C3202" s="4">
        <v>3320.32</v>
      </c>
      <c r="D3202" s="15">
        <f t="shared" si="450"/>
        <v>-1.203299253740227E-2</v>
      </c>
      <c r="E3202" s="7"/>
      <c r="F3202" t="str">
        <f t="shared" si="442"/>
        <v>NEIN</v>
      </c>
      <c r="G3202" t="str">
        <f t="shared" si="443"/>
        <v>JA</v>
      </c>
      <c r="I3202" t="str">
        <f t="shared" si="444"/>
        <v>NEIN</v>
      </c>
      <c r="J3202" t="str">
        <f t="shared" si="445"/>
        <v>NEIN</v>
      </c>
      <c r="L3202" t="str">
        <f t="shared" si="446"/>
        <v>NEIN</v>
      </c>
      <c r="M3202" t="str">
        <f t="shared" si="447"/>
        <v>JA</v>
      </c>
      <c r="O3202" t="str">
        <f t="shared" si="448"/>
        <v>NEIN</v>
      </c>
      <c r="P3202" t="str">
        <f t="shared" si="449"/>
        <v>NEIN</v>
      </c>
    </row>
    <row r="3203" spans="2:16">
      <c r="B3203" s="3">
        <v>37588</v>
      </c>
      <c r="C3203" s="4">
        <v>3360.76</v>
      </c>
      <c r="D3203" s="15">
        <f t="shared" si="450"/>
        <v>4.369213481803017E-3</v>
      </c>
      <c r="E3203" s="7"/>
      <c r="F3203" t="str">
        <f t="shared" si="442"/>
        <v>JA</v>
      </c>
      <c r="G3203" t="str">
        <f t="shared" si="443"/>
        <v>NEIN</v>
      </c>
      <c r="I3203" t="str">
        <f t="shared" si="444"/>
        <v>NEIN</v>
      </c>
      <c r="J3203" t="str">
        <f t="shared" si="445"/>
        <v>NEIN</v>
      </c>
      <c r="L3203" t="str">
        <f t="shared" si="446"/>
        <v>NEIN</v>
      </c>
      <c r="M3203" t="str">
        <f t="shared" si="447"/>
        <v>NEIN</v>
      </c>
      <c r="O3203" t="str">
        <f t="shared" si="448"/>
        <v>NEIN</v>
      </c>
      <c r="P3203" t="str">
        <f t="shared" si="449"/>
        <v>NEIN</v>
      </c>
    </row>
    <row r="3204" spans="2:16">
      <c r="B3204" s="3">
        <v>37587</v>
      </c>
      <c r="C3204" s="4">
        <v>3346.14</v>
      </c>
      <c r="D3204" s="15">
        <f t="shared" si="450"/>
        <v>4.8411000021932292E-2</v>
      </c>
      <c r="E3204" s="7"/>
      <c r="F3204" t="str">
        <f t="shared" si="442"/>
        <v>NEIN</v>
      </c>
      <c r="G3204" t="str">
        <f t="shared" si="443"/>
        <v>NEIN</v>
      </c>
      <c r="I3204" t="str">
        <f t="shared" si="444"/>
        <v>NEIN</v>
      </c>
      <c r="J3204" t="str">
        <f t="shared" si="445"/>
        <v>JA</v>
      </c>
      <c r="L3204" t="str">
        <f t="shared" si="446"/>
        <v>NEIN</v>
      </c>
      <c r="M3204" t="str">
        <f t="shared" si="447"/>
        <v>NEIN</v>
      </c>
      <c r="O3204" t="str">
        <f t="shared" si="448"/>
        <v>NEIN</v>
      </c>
      <c r="P3204" t="str">
        <f t="shared" si="449"/>
        <v>JA</v>
      </c>
    </row>
    <row r="3205" spans="2:16">
      <c r="B3205" s="3">
        <v>37586</v>
      </c>
      <c r="C3205" s="4">
        <v>3191.63</v>
      </c>
      <c r="D3205" s="15">
        <f t="shared" si="450"/>
        <v>-3.2616602611510434E-2</v>
      </c>
      <c r="E3205" s="7"/>
      <c r="F3205" t="str">
        <f t="shared" si="442"/>
        <v>NEIN</v>
      </c>
      <c r="G3205" t="str">
        <f t="shared" si="443"/>
        <v>NEIN</v>
      </c>
      <c r="I3205" t="str">
        <f t="shared" si="444"/>
        <v>JA</v>
      </c>
      <c r="J3205" t="str">
        <f t="shared" si="445"/>
        <v>NEIN</v>
      </c>
      <c r="L3205" t="str">
        <f t="shared" si="446"/>
        <v>NEIN</v>
      </c>
      <c r="M3205" t="str">
        <f t="shared" si="447"/>
        <v>NEIN</v>
      </c>
      <c r="O3205" t="str">
        <f t="shared" si="448"/>
        <v>NEIN</v>
      </c>
      <c r="P3205" t="str">
        <f t="shared" si="449"/>
        <v>NEIN</v>
      </c>
    </row>
    <row r="3206" spans="2:16">
      <c r="B3206" s="3">
        <v>37585</v>
      </c>
      <c r="C3206" s="4">
        <v>3299.24</v>
      </c>
      <c r="D3206" s="15">
        <f t="shared" si="450"/>
        <v>-6.5163450651635488E-3</v>
      </c>
      <c r="E3206" s="7"/>
      <c r="F3206" t="str">
        <f t="shared" ref="F3206:F3269" si="451">IF(AND(D3207&gt;0,D3206&gt;0),"JA","NEIN")</f>
        <v>NEIN</v>
      </c>
      <c r="G3206" t="str">
        <f t="shared" ref="G3206:G3269" si="452">IF(AND(D3207&gt;0,D3206&lt;0),"JA","NEIN")</f>
        <v>JA</v>
      </c>
      <c r="I3206" t="str">
        <f t="shared" ref="I3206:I3269" si="453">IF(AND(D3207&lt;0,D3206&lt;0),"JA","NEIN")</f>
        <v>NEIN</v>
      </c>
      <c r="J3206" t="str">
        <f t="shared" ref="J3206:J3269" si="454">IF(AND(D3207&lt;0,D3206&gt;0),"JA","NEIN")</f>
        <v>NEIN</v>
      </c>
      <c r="L3206" t="str">
        <f t="shared" ref="L3206:L3269" si="455">IF(AND(D3208&gt;0,D3207&gt;0,D3206&gt;0),"JA", "NEIN")</f>
        <v>NEIN</v>
      </c>
      <c r="M3206" t="str">
        <f t="shared" ref="M3206:M3269" si="456">IF(AND(D3208&gt;0,D3207&gt;0,D3206&lt;0),"JA","NEIN")</f>
        <v>JA</v>
      </c>
      <c r="O3206" t="str">
        <f t="shared" ref="O3206:O3269" si="457">IF(AND(D3208&lt;0,D3207&lt;0,D3206&lt;0),"JA","NEIN")</f>
        <v>NEIN</v>
      </c>
      <c r="P3206" t="str">
        <f t="shared" ref="P3206:P3269" si="458">IF(AND(D3208&lt;0,D3207&lt;0,D3206&gt;0),"JA","NEIN")</f>
        <v>NEIN</v>
      </c>
    </row>
    <row r="3207" spans="2:16">
      <c r="B3207" s="3">
        <v>37582</v>
      </c>
      <c r="C3207" s="4">
        <v>3320.88</v>
      </c>
      <c r="D3207" s="15">
        <f t="shared" si="450"/>
        <v>4.9173432426625674E-3</v>
      </c>
      <c r="E3207" s="7"/>
      <c r="F3207" t="str">
        <f t="shared" si="451"/>
        <v>JA</v>
      </c>
      <c r="G3207" t="str">
        <f t="shared" si="452"/>
        <v>NEIN</v>
      </c>
      <c r="I3207" t="str">
        <f t="shared" si="453"/>
        <v>NEIN</v>
      </c>
      <c r="J3207" t="str">
        <f t="shared" si="454"/>
        <v>NEIN</v>
      </c>
      <c r="L3207" t="str">
        <f t="shared" si="455"/>
        <v>JA</v>
      </c>
      <c r="M3207" t="str">
        <f t="shared" si="456"/>
        <v>NEIN</v>
      </c>
      <c r="O3207" t="str">
        <f t="shared" si="457"/>
        <v>NEIN</v>
      </c>
      <c r="P3207" t="str">
        <f t="shared" si="458"/>
        <v>NEIN</v>
      </c>
    </row>
    <row r="3208" spans="2:16">
      <c r="B3208" s="3">
        <v>37581</v>
      </c>
      <c r="C3208" s="4">
        <v>3304.63</v>
      </c>
      <c r="D3208" s="15">
        <f t="shared" si="450"/>
        <v>2.8521719644318946E-2</v>
      </c>
      <c r="E3208" s="7"/>
      <c r="F3208" t="str">
        <f t="shared" si="451"/>
        <v>JA</v>
      </c>
      <c r="G3208" t="str">
        <f t="shared" si="452"/>
        <v>NEIN</v>
      </c>
      <c r="I3208" t="str">
        <f t="shared" si="453"/>
        <v>NEIN</v>
      </c>
      <c r="J3208" t="str">
        <f t="shared" si="454"/>
        <v>NEIN</v>
      </c>
      <c r="L3208" t="str">
        <f t="shared" si="455"/>
        <v>NEIN</v>
      </c>
      <c r="M3208" t="str">
        <f t="shared" si="456"/>
        <v>NEIN</v>
      </c>
      <c r="O3208" t="str">
        <f t="shared" si="457"/>
        <v>NEIN</v>
      </c>
      <c r="P3208" t="str">
        <f t="shared" si="458"/>
        <v>NEIN</v>
      </c>
    </row>
    <row r="3209" spans="2:16">
      <c r="B3209" s="3">
        <v>37580</v>
      </c>
      <c r="C3209" s="4">
        <v>3212.99</v>
      </c>
      <c r="D3209" s="15">
        <f t="shared" si="450"/>
        <v>1.8896577100217173E-3</v>
      </c>
      <c r="E3209" s="7"/>
      <c r="F3209" t="str">
        <f t="shared" si="451"/>
        <v>NEIN</v>
      </c>
      <c r="G3209" t="str">
        <f t="shared" si="452"/>
        <v>NEIN</v>
      </c>
      <c r="I3209" t="str">
        <f t="shared" si="453"/>
        <v>NEIN</v>
      </c>
      <c r="J3209" t="str">
        <f t="shared" si="454"/>
        <v>JA</v>
      </c>
      <c r="L3209" t="str">
        <f t="shared" si="455"/>
        <v>NEIN</v>
      </c>
      <c r="M3209" t="str">
        <f t="shared" si="456"/>
        <v>NEIN</v>
      </c>
      <c r="O3209" t="str">
        <f t="shared" si="457"/>
        <v>NEIN</v>
      </c>
      <c r="P3209" t="str">
        <f t="shared" si="458"/>
        <v>NEIN</v>
      </c>
    </row>
    <row r="3210" spans="2:16">
      <c r="B3210" s="3">
        <v>37579</v>
      </c>
      <c r="C3210" s="4">
        <v>3206.93</v>
      </c>
      <c r="D3210" s="15">
        <f t="shared" si="450"/>
        <v>-3.5514982786264714E-3</v>
      </c>
      <c r="E3210" s="7"/>
      <c r="F3210" t="str">
        <f t="shared" si="451"/>
        <v>NEIN</v>
      </c>
      <c r="G3210" t="str">
        <f t="shared" si="452"/>
        <v>JA</v>
      </c>
      <c r="I3210" t="str">
        <f t="shared" si="453"/>
        <v>NEIN</v>
      </c>
      <c r="J3210" t="str">
        <f t="shared" si="454"/>
        <v>NEIN</v>
      </c>
      <c r="L3210" t="str">
        <f t="shared" si="455"/>
        <v>NEIN</v>
      </c>
      <c r="M3210" t="str">
        <f t="shared" si="456"/>
        <v>JA</v>
      </c>
      <c r="O3210" t="str">
        <f t="shared" si="457"/>
        <v>NEIN</v>
      </c>
      <c r="P3210" t="str">
        <f t="shared" si="458"/>
        <v>NEIN</v>
      </c>
    </row>
    <row r="3211" spans="2:16">
      <c r="B3211" s="3">
        <v>37578</v>
      </c>
      <c r="C3211" s="4">
        <v>3218.36</v>
      </c>
      <c r="D3211" s="15">
        <f t="shared" si="450"/>
        <v>8.3339599468631436E-3</v>
      </c>
      <c r="E3211" s="7"/>
      <c r="F3211" t="str">
        <f t="shared" si="451"/>
        <v>JA</v>
      </c>
      <c r="G3211" t="str">
        <f t="shared" si="452"/>
        <v>NEIN</v>
      </c>
      <c r="I3211" t="str">
        <f t="shared" si="453"/>
        <v>NEIN</v>
      </c>
      <c r="J3211" t="str">
        <f t="shared" si="454"/>
        <v>NEIN</v>
      </c>
      <c r="L3211" t="str">
        <f t="shared" si="455"/>
        <v>JA</v>
      </c>
      <c r="M3211" t="str">
        <f t="shared" si="456"/>
        <v>NEIN</v>
      </c>
      <c r="O3211" t="str">
        <f t="shared" si="457"/>
        <v>NEIN</v>
      </c>
      <c r="P3211" t="str">
        <f t="shared" si="458"/>
        <v>NEIN</v>
      </c>
    </row>
    <row r="3212" spans="2:16">
      <c r="B3212" s="3">
        <v>37575</v>
      </c>
      <c r="C3212" s="4">
        <v>3191.76</v>
      </c>
      <c r="D3212" s="15">
        <f t="shared" ref="D3212:D3275" si="459">(C3212-C3213)/C3213</f>
        <v>1.0569597822099384E-3</v>
      </c>
      <c r="E3212" s="7"/>
      <c r="F3212" t="str">
        <f t="shared" si="451"/>
        <v>JA</v>
      </c>
      <c r="G3212" t="str">
        <f t="shared" si="452"/>
        <v>NEIN</v>
      </c>
      <c r="I3212" t="str">
        <f t="shared" si="453"/>
        <v>NEIN</v>
      </c>
      <c r="J3212" t="str">
        <f t="shared" si="454"/>
        <v>NEIN</v>
      </c>
      <c r="L3212" t="str">
        <f t="shared" si="455"/>
        <v>NEIN</v>
      </c>
      <c r="M3212" t="str">
        <f t="shared" si="456"/>
        <v>NEIN</v>
      </c>
      <c r="O3212" t="str">
        <f t="shared" si="457"/>
        <v>NEIN</v>
      </c>
      <c r="P3212" t="str">
        <f t="shared" si="458"/>
        <v>NEIN</v>
      </c>
    </row>
    <row r="3213" spans="2:16">
      <c r="B3213" s="3">
        <v>37574</v>
      </c>
      <c r="C3213" s="4">
        <v>3188.39</v>
      </c>
      <c r="D3213" s="15">
        <f t="shared" si="459"/>
        <v>3.9776025462917607E-2</v>
      </c>
      <c r="E3213" s="7"/>
      <c r="F3213" t="str">
        <f t="shared" si="451"/>
        <v>NEIN</v>
      </c>
      <c r="G3213" t="str">
        <f t="shared" si="452"/>
        <v>NEIN</v>
      </c>
      <c r="I3213" t="str">
        <f t="shared" si="453"/>
        <v>NEIN</v>
      </c>
      <c r="J3213" t="str">
        <f t="shared" si="454"/>
        <v>JA</v>
      </c>
      <c r="L3213" t="str">
        <f t="shared" si="455"/>
        <v>NEIN</v>
      </c>
      <c r="M3213" t="str">
        <f t="shared" si="456"/>
        <v>NEIN</v>
      </c>
      <c r="O3213" t="str">
        <f t="shared" si="457"/>
        <v>NEIN</v>
      </c>
      <c r="P3213" t="str">
        <f t="shared" si="458"/>
        <v>NEIN</v>
      </c>
    </row>
    <row r="3214" spans="2:16">
      <c r="B3214" s="3">
        <v>37573</v>
      </c>
      <c r="C3214" s="4">
        <v>3066.42</v>
      </c>
      <c r="D3214" s="15">
        <f t="shared" si="459"/>
        <v>-1.5873525296224513E-2</v>
      </c>
      <c r="E3214" s="7"/>
      <c r="F3214" t="str">
        <f t="shared" si="451"/>
        <v>NEIN</v>
      </c>
      <c r="G3214" t="str">
        <f t="shared" si="452"/>
        <v>JA</v>
      </c>
      <c r="I3214" t="str">
        <f t="shared" si="453"/>
        <v>NEIN</v>
      </c>
      <c r="J3214" t="str">
        <f t="shared" si="454"/>
        <v>NEIN</v>
      </c>
      <c r="L3214" t="str">
        <f t="shared" si="455"/>
        <v>NEIN</v>
      </c>
      <c r="M3214" t="str">
        <f t="shared" si="456"/>
        <v>NEIN</v>
      </c>
      <c r="O3214" t="str">
        <f t="shared" si="457"/>
        <v>NEIN</v>
      </c>
      <c r="P3214" t="str">
        <f t="shared" si="458"/>
        <v>NEIN</v>
      </c>
    </row>
    <row r="3215" spans="2:16">
      <c r="B3215" s="3">
        <v>37572</v>
      </c>
      <c r="C3215" s="4">
        <v>3115.88</v>
      </c>
      <c r="D3215" s="15">
        <f t="shared" si="459"/>
        <v>2.4266451023319778E-2</v>
      </c>
      <c r="E3215" s="7"/>
      <c r="F3215" t="str">
        <f t="shared" si="451"/>
        <v>NEIN</v>
      </c>
      <c r="G3215" t="str">
        <f t="shared" si="452"/>
        <v>NEIN</v>
      </c>
      <c r="I3215" t="str">
        <f t="shared" si="453"/>
        <v>NEIN</v>
      </c>
      <c r="J3215" t="str">
        <f t="shared" si="454"/>
        <v>JA</v>
      </c>
      <c r="L3215" t="str">
        <f t="shared" si="455"/>
        <v>NEIN</v>
      </c>
      <c r="M3215" t="str">
        <f t="shared" si="456"/>
        <v>NEIN</v>
      </c>
      <c r="O3215" t="str">
        <f t="shared" si="457"/>
        <v>NEIN</v>
      </c>
      <c r="P3215" t="str">
        <f t="shared" si="458"/>
        <v>JA</v>
      </c>
    </row>
    <row r="3216" spans="2:16">
      <c r="B3216" s="3">
        <v>37571</v>
      </c>
      <c r="C3216" s="4">
        <v>3042.06</v>
      </c>
      <c r="D3216" s="15">
        <f t="shared" si="459"/>
        <v>-1.2029489136435961E-2</v>
      </c>
      <c r="E3216" s="7"/>
      <c r="F3216" t="str">
        <f t="shared" si="451"/>
        <v>NEIN</v>
      </c>
      <c r="G3216" t="str">
        <f t="shared" si="452"/>
        <v>NEIN</v>
      </c>
      <c r="I3216" t="str">
        <f t="shared" si="453"/>
        <v>JA</v>
      </c>
      <c r="J3216" t="str">
        <f t="shared" si="454"/>
        <v>NEIN</v>
      </c>
      <c r="L3216" t="str">
        <f t="shared" si="455"/>
        <v>NEIN</v>
      </c>
      <c r="M3216" t="str">
        <f t="shared" si="456"/>
        <v>NEIN</v>
      </c>
      <c r="O3216" t="str">
        <f t="shared" si="457"/>
        <v>JA</v>
      </c>
      <c r="P3216" t="str">
        <f t="shared" si="458"/>
        <v>NEIN</v>
      </c>
    </row>
    <row r="3217" spans="2:16">
      <c r="B3217" s="3">
        <v>37568</v>
      </c>
      <c r="C3217" s="4">
        <v>3079.1</v>
      </c>
      <c r="D3217" s="15">
        <f t="shared" si="459"/>
        <v>-2.4261168820468602E-2</v>
      </c>
      <c r="E3217" s="7"/>
      <c r="F3217" t="str">
        <f t="shared" si="451"/>
        <v>NEIN</v>
      </c>
      <c r="G3217" t="str">
        <f t="shared" si="452"/>
        <v>NEIN</v>
      </c>
      <c r="I3217" t="str">
        <f t="shared" si="453"/>
        <v>JA</v>
      </c>
      <c r="J3217" t="str">
        <f t="shared" si="454"/>
        <v>NEIN</v>
      </c>
      <c r="L3217" t="str">
        <f t="shared" si="455"/>
        <v>NEIN</v>
      </c>
      <c r="M3217" t="str">
        <f t="shared" si="456"/>
        <v>NEIN</v>
      </c>
      <c r="O3217" t="str">
        <f t="shared" si="457"/>
        <v>JA</v>
      </c>
      <c r="P3217" t="str">
        <f t="shared" si="458"/>
        <v>NEIN</v>
      </c>
    </row>
    <row r="3218" spans="2:16">
      <c r="B3218" s="3">
        <v>37567</v>
      </c>
      <c r="C3218" s="4">
        <v>3155.66</v>
      </c>
      <c r="D3218" s="15">
        <f t="shared" si="459"/>
        <v>-4.3403135647682299E-2</v>
      </c>
      <c r="E3218" s="7"/>
      <c r="F3218" t="str">
        <f t="shared" si="451"/>
        <v>NEIN</v>
      </c>
      <c r="G3218" t="str">
        <f t="shared" si="452"/>
        <v>NEIN</v>
      </c>
      <c r="I3218" t="str">
        <f t="shared" si="453"/>
        <v>JA</v>
      </c>
      <c r="J3218" t="str">
        <f t="shared" si="454"/>
        <v>NEIN</v>
      </c>
      <c r="L3218" t="str">
        <f t="shared" si="455"/>
        <v>NEIN</v>
      </c>
      <c r="M3218" t="str">
        <f t="shared" si="456"/>
        <v>NEIN</v>
      </c>
      <c r="O3218" t="str">
        <f t="shared" si="457"/>
        <v>NEIN</v>
      </c>
      <c r="P3218" t="str">
        <f t="shared" si="458"/>
        <v>NEIN</v>
      </c>
    </row>
    <row r="3219" spans="2:16">
      <c r="B3219" s="3">
        <v>37566</v>
      </c>
      <c r="C3219" s="4">
        <v>3298.84</v>
      </c>
      <c r="D3219" s="15">
        <f t="shared" si="459"/>
        <v>-1.5659501330818906E-2</v>
      </c>
      <c r="E3219" s="7"/>
      <c r="F3219" t="str">
        <f t="shared" si="451"/>
        <v>NEIN</v>
      </c>
      <c r="G3219" t="str">
        <f t="shared" si="452"/>
        <v>JA</v>
      </c>
      <c r="I3219" t="str">
        <f t="shared" si="453"/>
        <v>NEIN</v>
      </c>
      <c r="J3219" t="str">
        <f t="shared" si="454"/>
        <v>NEIN</v>
      </c>
      <c r="L3219" t="str">
        <f t="shared" si="455"/>
        <v>NEIN</v>
      </c>
      <c r="M3219" t="str">
        <f t="shared" si="456"/>
        <v>JA</v>
      </c>
      <c r="O3219" t="str">
        <f t="shared" si="457"/>
        <v>NEIN</v>
      </c>
      <c r="P3219" t="str">
        <f t="shared" si="458"/>
        <v>NEIN</v>
      </c>
    </row>
    <row r="3220" spans="2:16">
      <c r="B3220" s="3">
        <v>37565</v>
      </c>
      <c r="C3220" s="4">
        <v>3351.32</v>
      </c>
      <c r="D3220" s="15">
        <f t="shared" si="459"/>
        <v>7.0253670438770255E-3</v>
      </c>
      <c r="E3220" s="7"/>
      <c r="F3220" t="str">
        <f t="shared" si="451"/>
        <v>JA</v>
      </c>
      <c r="G3220" t="str">
        <f t="shared" si="452"/>
        <v>NEIN</v>
      </c>
      <c r="I3220" t="str">
        <f t="shared" si="453"/>
        <v>NEIN</v>
      </c>
      <c r="J3220" t="str">
        <f t="shared" si="454"/>
        <v>NEIN</v>
      </c>
      <c r="L3220" t="str">
        <f t="shared" si="455"/>
        <v>JA</v>
      </c>
      <c r="M3220" t="str">
        <f t="shared" si="456"/>
        <v>NEIN</v>
      </c>
      <c r="O3220" t="str">
        <f t="shared" si="457"/>
        <v>NEIN</v>
      </c>
      <c r="P3220" t="str">
        <f t="shared" si="458"/>
        <v>NEIN</v>
      </c>
    </row>
    <row r="3221" spans="2:16">
      <c r="B3221" s="3">
        <v>37564</v>
      </c>
      <c r="C3221" s="4">
        <v>3327.94</v>
      </c>
      <c r="D3221" s="15">
        <f t="shared" si="459"/>
        <v>5.1428679750786757E-2</v>
      </c>
      <c r="E3221" s="7"/>
      <c r="F3221" t="str">
        <f t="shared" si="451"/>
        <v>JA</v>
      </c>
      <c r="G3221" t="str">
        <f t="shared" si="452"/>
        <v>NEIN</v>
      </c>
      <c r="I3221" t="str">
        <f t="shared" si="453"/>
        <v>NEIN</v>
      </c>
      <c r="J3221" t="str">
        <f t="shared" si="454"/>
        <v>NEIN</v>
      </c>
      <c r="L3221" t="str">
        <f t="shared" si="455"/>
        <v>JA</v>
      </c>
      <c r="M3221" t="str">
        <f t="shared" si="456"/>
        <v>NEIN</v>
      </c>
      <c r="O3221" t="str">
        <f t="shared" si="457"/>
        <v>NEIN</v>
      </c>
      <c r="P3221" t="str">
        <f t="shared" si="458"/>
        <v>NEIN</v>
      </c>
    </row>
    <row r="3222" spans="2:16">
      <c r="B3222" s="3">
        <v>37561</v>
      </c>
      <c r="C3222" s="4">
        <v>3165.16</v>
      </c>
      <c r="D3222" s="15">
        <f t="shared" si="459"/>
        <v>3.9044039519799375E-3</v>
      </c>
      <c r="E3222" s="7"/>
      <c r="F3222" t="str">
        <f t="shared" si="451"/>
        <v>JA</v>
      </c>
      <c r="G3222" t="str">
        <f t="shared" si="452"/>
        <v>NEIN</v>
      </c>
      <c r="I3222" t="str">
        <f t="shared" si="453"/>
        <v>NEIN</v>
      </c>
      <c r="J3222" t="str">
        <f t="shared" si="454"/>
        <v>NEIN</v>
      </c>
      <c r="L3222" t="str">
        <f t="shared" si="455"/>
        <v>JA</v>
      </c>
      <c r="M3222" t="str">
        <f t="shared" si="456"/>
        <v>NEIN</v>
      </c>
      <c r="O3222" t="str">
        <f t="shared" si="457"/>
        <v>NEIN</v>
      </c>
      <c r="P3222" t="str">
        <f t="shared" si="458"/>
        <v>NEIN</v>
      </c>
    </row>
    <row r="3223" spans="2:16">
      <c r="B3223" s="3">
        <v>37560</v>
      </c>
      <c r="C3223" s="4">
        <v>3152.85</v>
      </c>
      <c r="D3223" s="15">
        <f t="shared" si="459"/>
        <v>1.2609238852899631E-2</v>
      </c>
      <c r="E3223" s="7"/>
      <c r="F3223" t="str">
        <f t="shared" si="451"/>
        <v>JA</v>
      </c>
      <c r="G3223" t="str">
        <f t="shared" si="452"/>
        <v>NEIN</v>
      </c>
      <c r="I3223" t="str">
        <f t="shared" si="453"/>
        <v>NEIN</v>
      </c>
      <c r="J3223" t="str">
        <f t="shared" si="454"/>
        <v>NEIN</v>
      </c>
      <c r="L3223" t="str">
        <f t="shared" si="455"/>
        <v>NEIN</v>
      </c>
      <c r="M3223" t="str">
        <f t="shared" si="456"/>
        <v>NEIN</v>
      </c>
      <c r="O3223" t="str">
        <f t="shared" si="457"/>
        <v>NEIN</v>
      </c>
      <c r="P3223" t="str">
        <f t="shared" si="458"/>
        <v>NEIN</v>
      </c>
    </row>
    <row r="3224" spans="2:16">
      <c r="B3224" s="3">
        <v>37559</v>
      </c>
      <c r="C3224" s="4">
        <v>3113.59</v>
      </c>
      <c r="D3224" s="15">
        <f t="shared" si="459"/>
        <v>3.030433387050338E-2</v>
      </c>
      <c r="E3224" s="7"/>
      <c r="F3224" t="str">
        <f t="shared" si="451"/>
        <v>NEIN</v>
      </c>
      <c r="G3224" t="str">
        <f t="shared" si="452"/>
        <v>NEIN</v>
      </c>
      <c r="I3224" t="str">
        <f t="shared" si="453"/>
        <v>NEIN</v>
      </c>
      <c r="J3224" t="str">
        <f t="shared" si="454"/>
        <v>JA</v>
      </c>
      <c r="L3224" t="str">
        <f t="shared" si="455"/>
        <v>NEIN</v>
      </c>
      <c r="M3224" t="str">
        <f t="shared" si="456"/>
        <v>NEIN</v>
      </c>
      <c r="O3224" t="str">
        <f t="shared" si="457"/>
        <v>NEIN</v>
      </c>
      <c r="P3224" t="str">
        <f t="shared" si="458"/>
        <v>NEIN</v>
      </c>
    </row>
    <row r="3225" spans="2:16">
      <c r="B3225" s="3">
        <v>37558</v>
      </c>
      <c r="C3225" s="4">
        <v>3022.01</v>
      </c>
      <c r="D3225" s="15">
        <f t="shared" si="459"/>
        <v>-5.5314852327006218E-2</v>
      </c>
      <c r="E3225" s="7"/>
      <c r="F3225" t="str">
        <f t="shared" si="451"/>
        <v>NEIN</v>
      </c>
      <c r="G3225" t="str">
        <f t="shared" si="452"/>
        <v>JA</v>
      </c>
      <c r="I3225" t="str">
        <f t="shared" si="453"/>
        <v>NEIN</v>
      </c>
      <c r="J3225" t="str">
        <f t="shared" si="454"/>
        <v>NEIN</v>
      </c>
      <c r="L3225" t="str">
        <f t="shared" si="455"/>
        <v>NEIN</v>
      </c>
      <c r="M3225" t="str">
        <f t="shared" si="456"/>
        <v>JA</v>
      </c>
      <c r="O3225" t="str">
        <f t="shared" si="457"/>
        <v>NEIN</v>
      </c>
      <c r="P3225" t="str">
        <f t="shared" si="458"/>
        <v>NEIN</v>
      </c>
    </row>
    <row r="3226" spans="2:16">
      <c r="B3226" s="3">
        <v>37557</v>
      </c>
      <c r="C3226" s="4">
        <v>3198.96</v>
      </c>
      <c r="D3226" s="15">
        <f t="shared" si="459"/>
        <v>3.1253928904162079E-2</v>
      </c>
      <c r="E3226" s="7"/>
      <c r="F3226" t="str">
        <f t="shared" si="451"/>
        <v>JA</v>
      </c>
      <c r="G3226" t="str">
        <f t="shared" si="452"/>
        <v>NEIN</v>
      </c>
      <c r="I3226" t="str">
        <f t="shared" si="453"/>
        <v>NEIN</v>
      </c>
      <c r="J3226" t="str">
        <f t="shared" si="454"/>
        <v>NEIN</v>
      </c>
      <c r="L3226" t="str">
        <f t="shared" si="455"/>
        <v>JA</v>
      </c>
      <c r="M3226" t="str">
        <f t="shared" si="456"/>
        <v>NEIN</v>
      </c>
      <c r="O3226" t="str">
        <f t="shared" si="457"/>
        <v>NEIN</v>
      </c>
      <c r="P3226" t="str">
        <f t="shared" si="458"/>
        <v>NEIN</v>
      </c>
    </row>
    <row r="3227" spans="2:16">
      <c r="B3227" s="3">
        <v>37554</v>
      </c>
      <c r="C3227" s="4">
        <v>3102.01</v>
      </c>
      <c r="D3227" s="15">
        <f t="shared" si="459"/>
        <v>3.8834825777262854E-3</v>
      </c>
      <c r="E3227" s="7"/>
      <c r="F3227" t="str">
        <f t="shared" si="451"/>
        <v>JA</v>
      </c>
      <c r="G3227" t="str">
        <f t="shared" si="452"/>
        <v>NEIN</v>
      </c>
      <c r="I3227" t="str">
        <f t="shared" si="453"/>
        <v>NEIN</v>
      </c>
      <c r="J3227" t="str">
        <f t="shared" si="454"/>
        <v>NEIN</v>
      </c>
      <c r="L3227" t="str">
        <f t="shared" si="455"/>
        <v>NEIN</v>
      </c>
      <c r="M3227" t="str">
        <f t="shared" si="456"/>
        <v>NEIN</v>
      </c>
      <c r="O3227" t="str">
        <f t="shared" si="457"/>
        <v>NEIN</v>
      </c>
      <c r="P3227" t="str">
        <f t="shared" si="458"/>
        <v>NEIN</v>
      </c>
    </row>
    <row r="3228" spans="2:16">
      <c r="B3228" s="3">
        <v>37553</v>
      </c>
      <c r="C3228" s="4">
        <v>3090.01</v>
      </c>
      <c r="D3228" s="15">
        <f t="shared" si="459"/>
        <v>2.4736189320227413E-2</v>
      </c>
      <c r="E3228" s="7"/>
      <c r="F3228" t="str">
        <f t="shared" si="451"/>
        <v>NEIN</v>
      </c>
      <c r="G3228" t="str">
        <f t="shared" si="452"/>
        <v>NEIN</v>
      </c>
      <c r="I3228" t="str">
        <f t="shared" si="453"/>
        <v>NEIN</v>
      </c>
      <c r="J3228" t="str">
        <f t="shared" si="454"/>
        <v>JA</v>
      </c>
      <c r="L3228" t="str">
        <f t="shared" si="455"/>
        <v>NEIN</v>
      </c>
      <c r="M3228" t="str">
        <f t="shared" si="456"/>
        <v>NEIN</v>
      </c>
      <c r="O3228" t="str">
        <f t="shared" si="457"/>
        <v>NEIN</v>
      </c>
      <c r="P3228" t="str">
        <f t="shared" si="458"/>
        <v>JA</v>
      </c>
    </row>
    <row r="3229" spans="2:16">
      <c r="B3229" s="3">
        <v>37552</v>
      </c>
      <c r="C3229" s="4">
        <v>3015.42</v>
      </c>
      <c r="D3229" s="15">
        <f t="shared" si="459"/>
        <v>-4.4534643865435902E-2</v>
      </c>
      <c r="E3229" s="7"/>
      <c r="F3229" t="str">
        <f t="shared" si="451"/>
        <v>NEIN</v>
      </c>
      <c r="G3229" t="str">
        <f t="shared" si="452"/>
        <v>NEIN</v>
      </c>
      <c r="I3229" t="str">
        <f t="shared" si="453"/>
        <v>JA</v>
      </c>
      <c r="J3229" t="str">
        <f t="shared" si="454"/>
        <v>NEIN</v>
      </c>
      <c r="L3229" t="str">
        <f t="shared" si="455"/>
        <v>NEIN</v>
      </c>
      <c r="M3229" t="str">
        <f t="shared" si="456"/>
        <v>NEIN</v>
      </c>
      <c r="O3229" t="str">
        <f t="shared" si="457"/>
        <v>NEIN</v>
      </c>
      <c r="P3229" t="str">
        <f t="shared" si="458"/>
        <v>NEIN</v>
      </c>
    </row>
    <row r="3230" spans="2:16">
      <c r="B3230" s="3">
        <v>37551</v>
      </c>
      <c r="C3230" s="4">
        <v>3155.97</v>
      </c>
      <c r="D3230" s="15">
        <f t="shared" si="459"/>
        <v>-3.8596630182138401E-2</v>
      </c>
      <c r="E3230" s="7"/>
      <c r="F3230" t="str">
        <f t="shared" si="451"/>
        <v>NEIN</v>
      </c>
      <c r="G3230" t="str">
        <f t="shared" si="452"/>
        <v>JA</v>
      </c>
      <c r="I3230" t="str">
        <f t="shared" si="453"/>
        <v>NEIN</v>
      </c>
      <c r="J3230" t="str">
        <f t="shared" si="454"/>
        <v>NEIN</v>
      </c>
      <c r="L3230" t="str">
        <f t="shared" si="455"/>
        <v>NEIN</v>
      </c>
      <c r="M3230" t="str">
        <f t="shared" si="456"/>
        <v>NEIN</v>
      </c>
      <c r="O3230" t="str">
        <f t="shared" si="457"/>
        <v>NEIN</v>
      </c>
      <c r="P3230" t="str">
        <f t="shared" si="458"/>
        <v>NEIN</v>
      </c>
    </row>
    <row r="3231" spans="2:16">
      <c r="B3231" s="3">
        <v>37550</v>
      </c>
      <c r="C3231" s="4">
        <v>3282.67</v>
      </c>
      <c r="D3231" s="15">
        <f t="shared" si="459"/>
        <v>3.7614542604001051E-2</v>
      </c>
      <c r="E3231" s="7"/>
      <c r="F3231" t="str">
        <f t="shared" si="451"/>
        <v>NEIN</v>
      </c>
      <c r="G3231" t="str">
        <f t="shared" si="452"/>
        <v>NEIN</v>
      </c>
      <c r="I3231" t="str">
        <f t="shared" si="453"/>
        <v>NEIN</v>
      </c>
      <c r="J3231" t="str">
        <f t="shared" si="454"/>
        <v>JA</v>
      </c>
      <c r="L3231" t="str">
        <f t="shared" si="455"/>
        <v>NEIN</v>
      </c>
      <c r="M3231" t="str">
        <f t="shared" si="456"/>
        <v>NEIN</v>
      </c>
      <c r="O3231" t="str">
        <f t="shared" si="457"/>
        <v>NEIN</v>
      </c>
      <c r="P3231" t="str">
        <f t="shared" si="458"/>
        <v>NEIN</v>
      </c>
    </row>
    <row r="3232" spans="2:16">
      <c r="B3232" s="3">
        <v>37547</v>
      </c>
      <c r="C3232" s="4">
        <v>3163.67</v>
      </c>
      <c r="D3232" s="15">
        <f t="shared" si="459"/>
        <v>-2.7707205134185975E-3</v>
      </c>
      <c r="E3232" s="7"/>
      <c r="F3232" t="str">
        <f t="shared" si="451"/>
        <v>NEIN</v>
      </c>
      <c r="G3232" t="str">
        <f t="shared" si="452"/>
        <v>JA</v>
      </c>
      <c r="I3232" t="str">
        <f t="shared" si="453"/>
        <v>NEIN</v>
      </c>
      <c r="J3232" t="str">
        <f t="shared" si="454"/>
        <v>NEIN</v>
      </c>
      <c r="L3232" t="str">
        <f t="shared" si="455"/>
        <v>NEIN</v>
      </c>
      <c r="M3232" t="str">
        <f t="shared" si="456"/>
        <v>NEIN</v>
      </c>
      <c r="O3232" t="str">
        <f t="shared" si="457"/>
        <v>NEIN</v>
      </c>
      <c r="P3232" t="str">
        <f t="shared" si="458"/>
        <v>NEIN</v>
      </c>
    </row>
    <row r="3233" spans="2:16">
      <c r="B3233" s="3">
        <v>37546</v>
      </c>
      <c r="C3233" s="4">
        <v>3172.46</v>
      </c>
      <c r="D3233" s="15">
        <f t="shared" si="459"/>
        <v>5.4348223454849465E-2</v>
      </c>
      <c r="E3233" s="7"/>
      <c r="F3233" t="str">
        <f t="shared" si="451"/>
        <v>NEIN</v>
      </c>
      <c r="G3233" t="str">
        <f t="shared" si="452"/>
        <v>NEIN</v>
      </c>
      <c r="I3233" t="str">
        <f t="shared" si="453"/>
        <v>NEIN</v>
      </c>
      <c r="J3233" t="str">
        <f t="shared" si="454"/>
        <v>JA</v>
      </c>
      <c r="L3233" t="str">
        <f t="shared" si="455"/>
        <v>NEIN</v>
      </c>
      <c r="M3233" t="str">
        <f t="shared" si="456"/>
        <v>NEIN</v>
      </c>
      <c r="O3233" t="str">
        <f t="shared" si="457"/>
        <v>NEIN</v>
      </c>
      <c r="P3233" t="str">
        <f t="shared" si="458"/>
        <v>NEIN</v>
      </c>
    </row>
    <row r="3234" spans="2:16">
      <c r="B3234" s="3">
        <v>37545</v>
      </c>
      <c r="C3234" s="4">
        <v>3008.93</v>
      </c>
      <c r="D3234" s="15">
        <f t="shared" si="459"/>
        <v>-1.2905680927214501E-2</v>
      </c>
      <c r="E3234" s="7"/>
      <c r="F3234" t="str">
        <f t="shared" si="451"/>
        <v>NEIN</v>
      </c>
      <c r="G3234" t="str">
        <f t="shared" si="452"/>
        <v>JA</v>
      </c>
      <c r="I3234" t="str">
        <f t="shared" si="453"/>
        <v>NEIN</v>
      </c>
      <c r="J3234" t="str">
        <f t="shared" si="454"/>
        <v>NEIN</v>
      </c>
      <c r="L3234" t="str">
        <f t="shared" si="455"/>
        <v>NEIN</v>
      </c>
      <c r="M3234" t="str">
        <f t="shared" si="456"/>
        <v>NEIN</v>
      </c>
      <c r="O3234" t="str">
        <f t="shared" si="457"/>
        <v>NEIN</v>
      </c>
      <c r="P3234" t="str">
        <f t="shared" si="458"/>
        <v>NEIN</v>
      </c>
    </row>
    <row r="3235" spans="2:16">
      <c r="B3235" s="3">
        <v>37544</v>
      </c>
      <c r="C3235" s="4">
        <v>3048.27</v>
      </c>
      <c r="D3235" s="15">
        <f t="shared" si="459"/>
        <v>6.9527141057713501E-2</v>
      </c>
      <c r="E3235" s="7"/>
      <c r="F3235" t="str">
        <f t="shared" si="451"/>
        <v>NEIN</v>
      </c>
      <c r="G3235" t="str">
        <f t="shared" si="452"/>
        <v>NEIN</v>
      </c>
      <c r="I3235" t="str">
        <f t="shared" si="453"/>
        <v>NEIN</v>
      </c>
      <c r="J3235" t="str">
        <f t="shared" si="454"/>
        <v>JA</v>
      </c>
      <c r="L3235" t="str">
        <f t="shared" si="455"/>
        <v>NEIN</v>
      </c>
      <c r="M3235" t="str">
        <f t="shared" si="456"/>
        <v>NEIN</v>
      </c>
      <c r="O3235" t="str">
        <f t="shared" si="457"/>
        <v>NEIN</v>
      </c>
      <c r="P3235" t="str">
        <f t="shared" si="458"/>
        <v>NEIN</v>
      </c>
    </row>
    <row r="3236" spans="2:16">
      <c r="B3236" s="3">
        <v>37543</v>
      </c>
      <c r="C3236" s="4">
        <v>2850.11</v>
      </c>
      <c r="D3236" s="15">
        <f t="shared" si="459"/>
        <v>-2.7511822952564765E-2</v>
      </c>
      <c r="E3236" s="7"/>
      <c r="F3236" t="str">
        <f t="shared" si="451"/>
        <v>NEIN</v>
      </c>
      <c r="G3236" t="str">
        <f t="shared" si="452"/>
        <v>JA</v>
      </c>
      <c r="I3236" t="str">
        <f t="shared" si="453"/>
        <v>NEIN</v>
      </c>
      <c r="J3236" t="str">
        <f t="shared" si="454"/>
        <v>NEIN</v>
      </c>
      <c r="L3236" t="str">
        <f t="shared" si="455"/>
        <v>NEIN</v>
      </c>
      <c r="M3236" t="str">
        <f t="shared" si="456"/>
        <v>JA</v>
      </c>
      <c r="O3236" t="str">
        <f t="shared" si="457"/>
        <v>NEIN</v>
      </c>
      <c r="P3236" t="str">
        <f t="shared" si="458"/>
        <v>NEIN</v>
      </c>
    </row>
    <row r="3237" spans="2:16">
      <c r="B3237" s="3">
        <v>37540</v>
      </c>
      <c r="C3237" s="4">
        <v>2930.74</v>
      </c>
      <c r="D3237" s="15">
        <f t="shared" si="459"/>
        <v>7.2278180441169376E-2</v>
      </c>
      <c r="E3237" s="7"/>
      <c r="F3237" t="str">
        <f t="shared" si="451"/>
        <v>JA</v>
      </c>
      <c r="G3237" t="str">
        <f t="shared" si="452"/>
        <v>NEIN</v>
      </c>
      <c r="I3237" t="str">
        <f t="shared" si="453"/>
        <v>NEIN</v>
      </c>
      <c r="J3237" t="str">
        <f t="shared" si="454"/>
        <v>NEIN</v>
      </c>
      <c r="L3237" t="str">
        <f t="shared" si="455"/>
        <v>NEIN</v>
      </c>
      <c r="M3237" t="str">
        <f t="shared" si="456"/>
        <v>NEIN</v>
      </c>
      <c r="O3237" t="str">
        <f t="shared" si="457"/>
        <v>NEIN</v>
      </c>
      <c r="P3237" t="str">
        <f t="shared" si="458"/>
        <v>NEIN</v>
      </c>
    </row>
    <row r="3238" spans="2:16">
      <c r="B3238" s="3">
        <v>37539</v>
      </c>
      <c r="C3238" s="4">
        <v>2733.19</v>
      </c>
      <c r="D3238" s="15">
        <f t="shared" si="459"/>
        <v>5.2084776818020824E-2</v>
      </c>
      <c r="E3238" s="7"/>
      <c r="F3238" t="str">
        <f t="shared" si="451"/>
        <v>NEIN</v>
      </c>
      <c r="G3238" t="str">
        <f t="shared" si="452"/>
        <v>NEIN</v>
      </c>
      <c r="I3238" t="str">
        <f t="shared" si="453"/>
        <v>NEIN</v>
      </c>
      <c r="J3238" t="str">
        <f t="shared" si="454"/>
        <v>JA</v>
      </c>
      <c r="L3238" t="str">
        <f t="shared" si="455"/>
        <v>NEIN</v>
      </c>
      <c r="M3238" t="str">
        <f t="shared" si="456"/>
        <v>NEIN</v>
      </c>
      <c r="O3238" t="str">
        <f t="shared" si="457"/>
        <v>NEIN</v>
      </c>
      <c r="P3238" t="str">
        <f t="shared" si="458"/>
        <v>JA</v>
      </c>
    </row>
    <row r="3239" spans="2:16">
      <c r="B3239" s="3">
        <v>37538</v>
      </c>
      <c r="C3239" s="4">
        <v>2597.88</v>
      </c>
      <c r="D3239" s="15">
        <f t="shared" si="459"/>
        <v>-9.2330926856057701E-3</v>
      </c>
      <c r="E3239" s="7"/>
      <c r="F3239" t="str">
        <f t="shared" si="451"/>
        <v>NEIN</v>
      </c>
      <c r="G3239" t="str">
        <f t="shared" si="452"/>
        <v>NEIN</v>
      </c>
      <c r="I3239" t="str">
        <f t="shared" si="453"/>
        <v>JA</v>
      </c>
      <c r="J3239" t="str">
        <f t="shared" si="454"/>
        <v>NEIN</v>
      </c>
      <c r="L3239" t="str">
        <f t="shared" si="455"/>
        <v>NEIN</v>
      </c>
      <c r="M3239" t="str">
        <f t="shared" si="456"/>
        <v>NEIN</v>
      </c>
      <c r="O3239" t="str">
        <f t="shared" si="457"/>
        <v>JA</v>
      </c>
      <c r="P3239" t="str">
        <f t="shared" si="458"/>
        <v>NEIN</v>
      </c>
    </row>
    <row r="3240" spans="2:16">
      <c r="B3240" s="3">
        <v>37537</v>
      </c>
      <c r="C3240" s="4">
        <v>2622.09</v>
      </c>
      <c r="D3240" s="15">
        <f t="shared" si="459"/>
        <v>-1.6982893390167817E-2</v>
      </c>
      <c r="E3240" s="7"/>
      <c r="F3240" t="str">
        <f t="shared" si="451"/>
        <v>NEIN</v>
      </c>
      <c r="G3240" t="str">
        <f t="shared" si="452"/>
        <v>NEIN</v>
      </c>
      <c r="I3240" t="str">
        <f t="shared" si="453"/>
        <v>JA</v>
      </c>
      <c r="J3240" t="str">
        <f t="shared" si="454"/>
        <v>NEIN</v>
      </c>
      <c r="L3240" t="str">
        <f t="shared" si="455"/>
        <v>NEIN</v>
      </c>
      <c r="M3240" t="str">
        <f t="shared" si="456"/>
        <v>NEIN</v>
      </c>
      <c r="O3240" t="str">
        <f t="shared" si="457"/>
        <v>JA</v>
      </c>
      <c r="P3240" t="str">
        <f t="shared" si="458"/>
        <v>NEIN</v>
      </c>
    </row>
    <row r="3241" spans="2:16">
      <c r="B3241" s="3">
        <v>37536</v>
      </c>
      <c r="C3241" s="4">
        <v>2667.39</v>
      </c>
      <c r="D3241" s="15">
        <f t="shared" si="459"/>
        <v>-1.7398383567497483E-2</v>
      </c>
      <c r="E3241" s="7"/>
      <c r="F3241" t="str">
        <f t="shared" si="451"/>
        <v>NEIN</v>
      </c>
      <c r="G3241" t="str">
        <f t="shared" si="452"/>
        <v>NEIN</v>
      </c>
      <c r="I3241" t="str">
        <f t="shared" si="453"/>
        <v>JA</v>
      </c>
      <c r="J3241" t="str">
        <f t="shared" si="454"/>
        <v>NEIN</v>
      </c>
      <c r="L3241" t="str">
        <f t="shared" si="455"/>
        <v>NEIN</v>
      </c>
      <c r="M3241" t="str">
        <f t="shared" si="456"/>
        <v>NEIN</v>
      </c>
      <c r="O3241" t="str">
        <f t="shared" si="457"/>
        <v>JA</v>
      </c>
      <c r="P3241" t="str">
        <f t="shared" si="458"/>
        <v>NEIN</v>
      </c>
    </row>
    <row r="3242" spans="2:16">
      <c r="B3242" s="3">
        <v>37533</v>
      </c>
      <c r="C3242" s="4">
        <v>2714.62</v>
      </c>
      <c r="D3242" s="15">
        <f t="shared" si="459"/>
        <v>-3.5076244979206014E-2</v>
      </c>
      <c r="E3242" s="7"/>
      <c r="F3242" t="str">
        <f t="shared" si="451"/>
        <v>NEIN</v>
      </c>
      <c r="G3242" t="str">
        <f t="shared" si="452"/>
        <v>NEIN</v>
      </c>
      <c r="I3242" t="str">
        <f t="shared" si="453"/>
        <v>JA</v>
      </c>
      <c r="J3242" t="str">
        <f t="shared" si="454"/>
        <v>NEIN</v>
      </c>
      <c r="L3242" t="str">
        <f t="shared" si="455"/>
        <v>NEIN</v>
      </c>
      <c r="M3242" t="str">
        <f t="shared" si="456"/>
        <v>NEIN</v>
      </c>
      <c r="O3242" t="str">
        <f t="shared" si="457"/>
        <v>NEIN</v>
      </c>
      <c r="P3242" t="str">
        <f t="shared" si="458"/>
        <v>NEIN</v>
      </c>
    </row>
    <row r="3243" spans="2:16">
      <c r="B3243" s="3">
        <v>37532</v>
      </c>
      <c r="C3243" s="4">
        <v>2813.3</v>
      </c>
      <c r="D3243" s="15">
        <f t="shared" si="459"/>
        <v>-3.8759848842056216E-2</v>
      </c>
      <c r="E3243" s="7"/>
      <c r="F3243" t="str">
        <f t="shared" si="451"/>
        <v>NEIN</v>
      </c>
      <c r="G3243" t="str">
        <f t="shared" si="452"/>
        <v>JA</v>
      </c>
      <c r="I3243" t="str">
        <f t="shared" si="453"/>
        <v>NEIN</v>
      </c>
      <c r="J3243" t="str">
        <f t="shared" si="454"/>
        <v>NEIN</v>
      </c>
      <c r="L3243" t="str">
        <f t="shared" si="455"/>
        <v>NEIN</v>
      </c>
      <c r="M3243" t="str">
        <f t="shared" si="456"/>
        <v>JA</v>
      </c>
      <c r="O3243" t="str">
        <f t="shared" si="457"/>
        <v>NEIN</v>
      </c>
      <c r="P3243" t="str">
        <f t="shared" si="458"/>
        <v>NEIN</v>
      </c>
    </row>
    <row r="3244" spans="2:16">
      <c r="B3244" s="3">
        <v>37531</v>
      </c>
      <c r="C3244" s="4">
        <v>2926.74</v>
      </c>
      <c r="D3244" s="15">
        <f t="shared" si="459"/>
        <v>2.1467735574456418E-2</v>
      </c>
      <c r="E3244" s="7"/>
      <c r="F3244" t="str">
        <f t="shared" si="451"/>
        <v>JA</v>
      </c>
      <c r="G3244" t="str">
        <f t="shared" si="452"/>
        <v>NEIN</v>
      </c>
      <c r="I3244" t="str">
        <f t="shared" si="453"/>
        <v>NEIN</v>
      </c>
      <c r="J3244" t="str">
        <f t="shared" si="454"/>
        <v>NEIN</v>
      </c>
      <c r="L3244" t="str">
        <f t="shared" si="455"/>
        <v>NEIN</v>
      </c>
      <c r="M3244" t="str">
        <f t="shared" si="456"/>
        <v>NEIN</v>
      </c>
      <c r="O3244" t="str">
        <f t="shared" si="457"/>
        <v>NEIN</v>
      </c>
      <c r="P3244" t="str">
        <f t="shared" si="458"/>
        <v>NEIN</v>
      </c>
    </row>
    <row r="3245" spans="2:16">
      <c r="B3245" s="3">
        <v>37530</v>
      </c>
      <c r="C3245" s="4">
        <v>2865.23</v>
      </c>
      <c r="D3245" s="15">
        <f t="shared" si="459"/>
        <v>3.4741407640942787E-2</v>
      </c>
      <c r="E3245" s="7"/>
      <c r="F3245" t="str">
        <f t="shared" si="451"/>
        <v>NEIN</v>
      </c>
      <c r="G3245" t="str">
        <f t="shared" si="452"/>
        <v>NEIN</v>
      </c>
      <c r="I3245" t="str">
        <f t="shared" si="453"/>
        <v>NEIN</v>
      </c>
      <c r="J3245" t="str">
        <f t="shared" si="454"/>
        <v>JA</v>
      </c>
      <c r="L3245" t="str">
        <f t="shared" si="455"/>
        <v>NEIN</v>
      </c>
      <c r="M3245" t="str">
        <f t="shared" si="456"/>
        <v>NEIN</v>
      </c>
      <c r="O3245" t="str">
        <f t="shared" si="457"/>
        <v>NEIN</v>
      </c>
      <c r="P3245" t="str">
        <f t="shared" si="458"/>
        <v>JA</v>
      </c>
    </row>
    <row r="3246" spans="2:16">
      <c r="B3246" s="3">
        <v>37529</v>
      </c>
      <c r="C3246" s="4">
        <v>2769.03</v>
      </c>
      <c r="D3246" s="15">
        <f t="shared" si="459"/>
        <v>-5.1344684641474486E-2</v>
      </c>
      <c r="E3246" s="7"/>
      <c r="F3246" t="str">
        <f t="shared" si="451"/>
        <v>NEIN</v>
      </c>
      <c r="G3246" t="str">
        <f t="shared" si="452"/>
        <v>NEIN</v>
      </c>
      <c r="I3246" t="str">
        <f t="shared" si="453"/>
        <v>JA</v>
      </c>
      <c r="J3246" t="str">
        <f t="shared" si="454"/>
        <v>NEIN</v>
      </c>
      <c r="L3246" t="str">
        <f t="shared" si="455"/>
        <v>NEIN</v>
      </c>
      <c r="M3246" t="str">
        <f t="shared" si="456"/>
        <v>NEIN</v>
      </c>
      <c r="O3246" t="str">
        <f t="shared" si="457"/>
        <v>NEIN</v>
      </c>
      <c r="P3246" t="str">
        <f t="shared" si="458"/>
        <v>NEIN</v>
      </c>
    </row>
    <row r="3247" spans="2:16">
      <c r="B3247" s="3">
        <v>37526</v>
      </c>
      <c r="C3247" s="4">
        <v>2918.9</v>
      </c>
      <c r="D3247" s="15">
        <f t="shared" si="459"/>
        <v>-3.3668807521684371E-2</v>
      </c>
      <c r="E3247" s="7"/>
      <c r="F3247" t="str">
        <f t="shared" si="451"/>
        <v>NEIN</v>
      </c>
      <c r="G3247" t="str">
        <f t="shared" si="452"/>
        <v>JA</v>
      </c>
      <c r="I3247" t="str">
        <f t="shared" si="453"/>
        <v>NEIN</v>
      </c>
      <c r="J3247" t="str">
        <f t="shared" si="454"/>
        <v>NEIN</v>
      </c>
      <c r="L3247" t="str">
        <f t="shared" si="455"/>
        <v>NEIN</v>
      </c>
      <c r="M3247" t="str">
        <f t="shared" si="456"/>
        <v>JA</v>
      </c>
      <c r="O3247" t="str">
        <f t="shared" si="457"/>
        <v>NEIN</v>
      </c>
      <c r="P3247" t="str">
        <f t="shared" si="458"/>
        <v>NEIN</v>
      </c>
    </row>
    <row r="3248" spans="2:16">
      <c r="B3248" s="3">
        <v>37525</v>
      </c>
      <c r="C3248" s="4">
        <v>3020.6</v>
      </c>
      <c r="D3248" s="15">
        <f t="shared" si="459"/>
        <v>1.9611814345991529E-2</v>
      </c>
      <c r="E3248" s="7"/>
      <c r="F3248" t="str">
        <f t="shared" si="451"/>
        <v>JA</v>
      </c>
      <c r="G3248" t="str">
        <f t="shared" si="452"/>
        <v>NEIN</v>
      </c>
      <c r="I3248" t="str">
        <f t="shared" si="453"/>
        <v>NEIN</v>
      </c>
      <c r="J3248" t="str">
        <f t="shared" si="454"/>
        <v>NEIN</v>
      </c>
      <c r="L3248" t="str">
        <f t="shared" si="455"/>
        <v>NEIN</v>
      </c>
      <c r="M3248" t="str">
        <f t="shared" si="456"/>
        <v>NEIN</v>
      </c>
      <c r="O3248" t="str">
        <f t="shared" si="457"/>
        <v>NEIN</v>
      </c>
      <c r="P3248" t="str">
        <f t="shared" si="458"/>
        <v>NEIN</v>
      </c>
    </row>
    <row r="3249" spans="2:16">
      <c r="B3249" s="3">
        <v>37524</v>
      </c>
      <c r="C3249" s="4">
        <v>2962.5</v>
      </c>
      <c r="D3249" s="15">
        <f t="shared" si="459"/>
        <v>3.1076739952874993E-2</v>
      </c>
      <c r="E3249" s="7"/>
      <c r="F3249" t="str">
        <f t="shared" si="451"/>
        <v>NEIN</v>
      </c>
      <c r="G3249" t="str">
        <f t="shared" si="452"/>
        <v>NEIN</v>
      </c>
      <c r="I3249" t="str">
        <f t="shared" si="453"/>
        <v>NEIN</v>
      </c>
      <c r="J3249" t="str">
        <f t="shared" si="454"/>
        <v>JA</v>
      </c>
      <c r="L3249" t="str">
        <f t="shared" si="455"/>
        <v>NEIN</v>
      </c>
      <c r="M3249" t="str">
        <f t="shared" si="456"/>
        <v>NEIN</v>
      </c>
      <c r="O3249" t="str">
        <f t="shared" si="457"/>
        <v>NEIN</v>
      </c>
      <c r="P3249" t="str">
        <f t="shared" si="458"/>
        <v>JA</v>
      </c>
    </row>
    <row r="3250" spans="2:16">
      <c r="B3250" s="3">
        <v>37523</v>
      </c>
      <c r="C3250" s="4">
        <v>2873.21</v>
      </c>
      <c r="D3250" s="15">
        <f t="shared" si="459"/>
        <v>-1.408252552114608E-2</v>
      </c>
      <c r="E3250" s="7"/>
      <c r="F3250" t="str">
        <f t="shared" si="451"/>
        <v>NEIN</v>
      </c>
      <c r="G3250" t="str">
        <f t="shared" si="452"/>
        <v>NEIN</v>
      </c>
      <c r="I3250" t="str">
        <f t="shared" si="453"/>
        <v>JA</v>
      </c>
      <c r="J3250" t="str">
        <f t="shared" si="454"/>
        <v>NEIN</v>
      </c>
      <c r="L3250" t="str">
        <f t="shared" si="455"/>
        <v>NEIN</v>
      </c>
      <c r="M3250" t="str">
        <f t="shared" si="456"/>
        <v>NEIN</v>
      </c>
      <c r="O3250" t="str">
        <f t="shared" si="457"/>
        <v>NEIN</v>
      </c>
      <c r="P3250" t="str">
        <f t="shared" si="458"/>
        <v>NEIN</v>
      </c>
    </row>
    <row r="3251" spans="2:16">
      <c r="B3251" s="3">
        <v>37522</v>
      </c>
      <c r="C3251" s="4">
        <v>2914.25</v>
      </c>
      <c r="D3251" s="15">
        <f t="shared" si="459"/>
        <v>-4.9410743933744984E-2</v>
      </c>
      <c r="E3251" s="7"/>
      <c r="F3251" t="str">
        <f t="shared" si="451"/>
        <v>NEIN</v>
      </c>
      <c r="G3251" t="str">
        <f t="shared" si="452"/>
        <v>JA</v>
      </c>
      <c r="I3251" t="str">
        <f t="shared" si="453"/>
        <v>NEIN</v>
      </c>
      <c r="J3251" t="str">
        <f t="shared" si="454"/>
        <v>NEIN</v>
      </c>
      <c r="L3251" t="str">
        <f t="shared" si="455"/>
        <v>NEIN</v>
      </c>
      <c r="M3251" t="str">
        <f t="shared" si="456"/>
        <v>NEIN</v>
      </c>
      <c r="O3251" t="str">
        <f t="shared" si="457"/>
        <v>NEIN</v>
      </c>
      <c r="P3251" t="str">
        <f t="shared" si="458"/>
        <v>NEIN</v>
      </c>
    </row>
    <row r="3252" spans="2:16">
      <c r="B3252" s="3">
        <v>37519</v>
      </c>
      <c r="C3252" s="4">
        <v>3065.73</v>
      </c>
      <c r="D3252" s="15">
        <f t="shared" si="459"/>
        <v>1.9371764306875951E-2</v>
      </c>
      <c r="E3252" s="7"/>
      <c r="F3252" t="str">
        <f t="shared" si="451"/>
        <v>NEIN</v>
      </c>
      <c r="G3252" t="str">
        <f t="shared" si="452"/>
        <v>NEIN</v>
      </c>
      <c r="I3252" t="str">
        <f t="shared" si="453"/>
        <v>NEIN</v>
      </c>
      <c r="J3252" t="str">
        <f t="shared" si="454"/>
        <v>JA</v>
      </c>
      <c r="L3252" t="str">
        <f t="shared" si="455"/>
        <v>NEIN</v>
      </c>
      <c r="M3252" t="str">
        <f t="shared" si="456"/>
        <v>NEIN</v>
      </c>
      <c r="O3252" t="str">
        <f t="shared" si="457"/>
        <v>NEIN</v>
      </c>
      <c r="P3252" t="str">
        <f t="shared" si="458"/>
        <v>JA</v>
      </c>
    </row>
    <row r="3253" spans="2:16">
      <c r="B3253" s="3">
        <v>37518</v>
      </c>
      <c r="C3253" s="4">
        <v>3007.47</v>
      </c>
      <c r="D3253" s="15">
        <f t="shared" si="459"/>
        <v>-3.7584962175031766E-2</v>
      </c>
      <c r="E3253" s="7"/>
      <c r="F3253" t="str">
        <f t="shared" si="451"/>
        <v>NEIN</v>
      </c>
      <c r="G3253" t="str">
        <f t="shared" si="452"/>
        <v>NEIN</v>
      </c>
      <c r="I3253" t="str">
        <f t="shared" si="453"/>
        <v>JA</v>
      </c>
      <c r="J3253" t="str">
        <f t="shared" si="454"/>
        <v>NEIN</v>
      </c>
      <c r="L3253" t="str">
        <f t="shared" si="455"/>
        <v>NEIN</v>
      </c>
      <c r="M3253" t="str">
        <f t="shared" si="456"/>
        <v>NEIN</v>
      </c>
      <c r="O3253" t="str">
        <f t="shared" si="457"/>
        <v>JA</v>
      </c>
      <c r="P3253" t="str">
        <f t="shared" si="458"/>
        <v>NEIN</v>
      </c>
    </row>
    <row r="3254" spans="2:16">
      <c r="B3254" s="3">
        <v>37517</v>
      </c>
      <c r="C3254" s="4">
        <v>3124.92</v>
      </c>
      <c r="D3254" s="15">
        <f t="shared" si="459"/>
        <v>-4.9925056169868635E-2</v>
      </c>
      <c r="E3254" s="7"/>
      <c r="F3254" t="str">
        <f t="shared" si="451"/>
        <v>NEIN</v>
      </c>
      <c r="G3254" t="str">
        <f t="shared" si="452"/>
        <v>NEIN</v>
      </c>
      <c r="I3254" t="str">
        <f t="shared" si="453"/>
        <v>JA</v>
      </c>
      <c r="J3254" t="str">
        <f t="shared" si="454"/>
        <v>NEIN</v>
      </c>
      <c r="L3254" t="str">
        <f t="shared" si="455"/>
        <v>NEIN</v>
      </c>
      <c r="M3254" t="str">
        <f t="shared" si="456"/>
        <v>NEIN</v>
      </c>
      <c r="O3254" t="str">
        <f t="shared" si="457"/>
        <v>JA</v>
      </c>
      <c r="P3254" t="str">
        <f t="shared" si="458"/>
        <v>NEIN</v>
      </c>
    </row>
    <row r="3255" spans="2:16">
      <c r="B3255" s="3">
        <v>37516</v>
      </c>
      <c r="C3255" s="4">
        <v>3289.13</v>
      </c>
      <c r="D3255" s="15">
        <f t="shared" si="459"/>
        <v>-9.0146276796071387E-3</v>
      </c>
      <c r="E3255" s="7"/>
      <c r="F3255" t="str">
        <f t="shared" si="451"/>
        <v>NEIN</v>
      </c>
      <c r="G3255" t="str">
        <f t="shared" si="452"/>
        <v>NEIN</v>
      </c>
      <c r="I3255" t="str">
        <f t="shared" si="453"/>
        <v>JA</v>
      </c>
      <c r="J3255" t="str">
        <f t="shared" si="454"/>
        <v>NEIN</v>
      </c>
      <c r="L3255" t="str">
        <f t="shared" si="455"/>
        <v>NEIN</v>
      </c>
      <c r="M3255" t="str">
        <f t="shared" si="456"/>
        <v>NEIN</v>
      </c>
      <c r="O3255" t="str">
        <f t="shared" si="457"/>
        <v>JA</v>
      </c>
      <c r="P3255" t="str">
        <f t="shared" si="458"/>
        <v>NEIN</v>
      </c>
    </row>
    <row r="3256" spans="2:16">
      <c r="B3256" s="3">
        <v>37515</v>
      </c>
      <c r="C3256" s="4">
        <v>3319.05</v>
      </c>
      <c r="D3256" s="15">
        <f t="shared" si="459"/>
        <v>-1.2563666222391474E-2</v>
      </c>
      <c r="E3256" s="7"/>
      <c r="F3256" t="str">
        <f t="shared" si="451"/>
        <v>NEIN</v>
      </c>
      <c r="G3256" t="str">
        <f t="shared" si="452"/>
        <v>NEIN</v>
      </c>
      <c r="I3256" t="str">
        <f t="shared" si="453"/>
        <v>JA</v>
      </c>
      <c r="J3256" t="str">
        <f t="shared" si="454"/>
        <v>NEIN</v>
      </c>
      <c r="L3256" t="str">
        <f t="shared" si="455"/>
        <v>NEIN</v>
      </c>
      <c r="M3256" t="str">
        <f t="shared" si="456"/>
        <v>NEIN</v>
      </c>
      <c r="O3256" t="str">
        <f t="shared" si="457"/>
        <v>JA</v>
      </c>
      <c r="P3256" t="str">
        <f t="shared" si="458"/>
        <v>NEIN</v>
      </c>
    </row>
    <row r="3257" spans="2:16">
      <c r="B3257" s="3">
        <v>37512</v>
      </c>
      <c r="C3257" s="4">
        <v>3361.28</v>
      </c>
      <c r="D3257" s="15">
        <f t="shared" si="459"/>
        <v>-1.7706692539459327E-2</v>
      </c>
      <c r="E3257" s="7"/>
      <c r="F3257" t="str">
        <f t="shared" si="451"/>
        <v>NEIN</v>
      </c>
      <c r="G3257" t="str">
        <f t="shared" si="452"/>
        <v>NEIN</v>
      </c>
      <c r="I3257" t="str">
        <f t="shared" si="453"/>
        <v>JA</v>
      </c>
      <c r="J3257" t="str">
        <f t="shared" si="454"/>
        <v>NEIN</v>
      </c>
      <c r="L3257" t="str">
        <f t="shared" si="455"/>
        <v>NEIN</v>
      </c>
      <c r="M3257" t="str">
        <f t="shared" si="456"/>
        <v>NEIN</v>
      </c>
      <c r="O3257" t="str">
        <f t="shared" si="457"/>
        <v>NEIN</v>
      </c>
      <c r="P3257" t="str">
        <f t="shared" si="458"/>
        <v>NEIN</v>
      </c>
    </row>
    <row r="3258" spans="2:16">
      <c r="B3258" s="3">
        <v>37511</v>
      </c>
      <c r="C3258" s="4">
        <v>3421.87</v>
      </c>
      <c r="D3258" s="15">
        <f t="shared" si="459"/>
        <v>-4.5420942954620944E-2</v>
      </c>
      <c r="E3258" s="7"/>
      <c r="F3258" t="str">
        <f t="shared" si="451"/>
        <v>NEIN</v>
      </c>
      <c r="G3258" t="str">
        <f t="shared" si="452"/>
        <v>JA</v>
      </c>
      <c r="I3258" t="str">
        <f t="shared" si="453"/>
        <v>NEIN</v>
      </c>
      <c r="J3258" t="str">
        <f t="shared" si="454"/>
        <v>NEIN</v>
      </c>
      <c r="L3258" t="str">
        <f t="shared" si="455"/>
        <v>NEIN</v>
      </c>
      <c r="M3258" t="str">
        <f t="shared" si="456"/>
        <v>JA</v>
      </c>
      <c r="O3258" t="str">
        <f t="shared" si="457"/>
        <v>NEIN</v>
      </c>
      <c r="P3258" t="str">
        <f t="shared" si="458"/>
        <v>NEIN</v>
      </c>
    </row>
    <row r="3259" spans="2:16">
      <c r="B3259" s="3">
        <v>37510</v>
      </c>
      <c r="C3259" s="4">
        <v>3584.69</v>
      </c>
      <c r="D3259" s="15">
        <f t="shared" si="459"/>
        <v>2.5753357236264162E-2</v>
      </c>
      <c r="E3259" s="7"/>
      <c r="F3259" t="str">
        <f t="shared" si="451"/>
        <v>JA</v>
      </c>
      <c r="G3259" t="str">
        <f t="shared" si="452"/>
        <v>NEIN</v>
      </c>
      <c r="I3259" t="str">
        <f t="shared" si="453"/>
        <v>NEIN</v>
      </c>
      <c r="J3259" t="str">
        <f t="shared" si="454"/>
        <v>NEIN</v>
      </c>
      <c r="L3259" t="str">
        <f t="shared" si="455"/>
        <v>NEIN</v>
      </c>
      <c r="M3259" t="str">
        <f t="shared" si="456"/>
        <v>NEIN</v>
      </c>
      <c r="O3259" t="str">
        <f t="shared" si="457"/>
        <v>NEIN</v>
      </c>
      <c r="P3259" t="str">
        <f t="shared" si="458"/>
        <v>NEIN</v>
      </c>
    </row>
    <row r="3260" spans="2:16">
      <c r="B3260" s="3">
        <v>37509</v>
      </c>
      <c r="C3260" s="4">
        <v>3494.69</v>
      </c>
      <c r="D3260" s="15">
        <f t="shared" si="459"/>
        <v>1.9091805133528983E-2</v>
      </c>
      <c r="E3260" s="7"/>
      <c r="F3260" t="str">
        <f t="shared" si="451"/>
        <v>NEIN</v>
      </c>
      <c r="G3260" t="str">
        <f t="shared" si="452"/>
        <v>NEIN</v>
      </c>
      <c r="I3260" t="str">
        <f t="shared" si="453"/>
        <v>NEIN</v>
      </c>
      <c r="J3260" t="str">
        <f t="shared" si="454"/>
        <v>JA</v>
      </c>
      <c r="L3260" t="str">
        <f t="shared" si="455"/>
        <v>NEIN</v>
      </c>
      <c r="M3260" t="str">
        <f t="shared" si="456"/>
        <v>NEIN</v>
      </c>
      <c r="O3260" t="str">
        <f t="shared" si="457"/>
        <v>NEIN</v>
      </c>
      <c r="P3260" t="str">
        <f t="shared" si="458"/>
        <v>NEIN</v>
      </c>
    </row>
    <row r="3261" spans="2:16">
      <c r="B3261" s="3">
        <v>37508</v>
      </c>
      <c r="C3261" s="4">
        <v>3429.22</v>
      </c>
      <c r="D3261" s="15">
        <f t="shared" si="459"/>
        <v>-1.6197700305248915E-2</v>
      </c>
      <c r="E3261" s="7"/>
      <c r="F3261" t="str">
        <f t="shared" si="451"/>
        <v>NEIN</v>
      </c>
      <c r="G3261" t="str">
        <f t="shared" si="452"/>
        <v>JA</v>
      </c>
      <c r="I3261" t="str">
        <f t="shared" si="453"/>
        <v>NEIN</v>
      </c>
      <c r="J3261" t="str">
        <f t="shared" si="454"/>
        <v>NEIN</v>
      </c>
      <c r="L3261" t="str">
        <f t="shared" si="455"/>
        <v>NEIN</v>
      </c>
      <c r="M3261" t="str">
        <f t="shared" si="456"/>
        <v>NEIN</v>
      </c>
      <c r="O3261" t="str">
        <f t="shared" si="457"/>
        <v>NEIN</v>
      </c>
      <c r="P3261" t="str">
        <f t="shared" si="458"/>
        <v>NEIN</v>
      </c>
    </row>
    <row r="3262" spans="2:16">
      <c r="B3262" s="3">
        <v>37505</v>
      </c>
      <c r="C3262" s="4">
        <v>3485.68</v>
      </c>
      <c r="D3262" s="15">
        <f t="shared" si="459"/>
        <v>3.9040632424263137E-2</v>
      </c>
      <c r="E3262" s="7"/>
      <c r="F3262" t="str">
        <f t="shared" si="451"/>
        <v>NEIN</v>
      </c>
      <c r="G3262" t="str">
        <f t="shared" si="452"/>
        <v>NEIN</v>
      </c>
      <c r="I3262" t="str">
        <f t="shared" si="453"/>
        <v>NEIN</v>
      </c>
      <c r="J3262" t="str">
        <f t="shared" si="454"/>
        <v>JA</v>
      </c>
      <c r="L3262" t="str">
        <f t="shared" si="455"/>
        <v>NEIN</v>
      </c>
      <c r="M3262" t="str">
        <f t="shared" si="456"/>
        <v>NEIN</v>
      </c>
      <c r="O3262" t="str">
        <f t="shared" si="457"/>
        <v>NEIN</v>
      </c>
      <c r="P3262" t="str">
        <f t="shared" si="458"/>
        <v>NEIN</v>
      </c>
    </row>
    <row r="3263" spans="2:16">
      <c r="B3263" s="3">
        <v>37504</v>
      </c>
      <c r="C3263" s="4">
        <v>3354.71</v>
      </c>
      <c r="D3263" s="15">
        <f t="shared" si="459"/>
        <v>-2.0779941037391648E-2</v>
      </c>
      <c r="E3263" s="7"/>
      <c r="F3263" t="str">
        <f t="shared" si="451"/>
        <v>NEIN</v>
      </c>
      <c r="G3263" t="str">
        <f t="shared" si="452"/>
        <v>JA</v>
      </c>
      <c r="I3263" t="str">
        <f t="shared" si="453"/>
        <v>NEIN</v>
      </c>
      <c r="J3263" t="str">
        <f t="shared" si="454"/>
        <v>NEIN</v>
      </c>
      <c r="L3263" t="str">
        <f t="shared" si="455"/>
        <v>NEIN</v>
      </c>
      <c r="M3263" t="str">
        <f t="shared" si="456"/>
        <v>NEIN</v>
      </c>
      <c r="O3263" t="str">
        <f t="shared" si="457"/>
        <v>NEIN</v>
      </c>
      <c r="P3263" t="str">
        <f t="shared" si="458"/>
        <v>NEIN</v>
      </c>
    </row>
    <row r="3264" spans="2:16">
      <c r="B3264" s="3">
        <v>37503</v>
      </c>
      <c r="C3264" s="4">
        <v>3425.9</v>
      </c>
      <c r="D3264" s="15">
        <f t="shared" si="459"/>
        <v>7.917057714203429E-3</v>
      </c>
      <c r="E3264" s="7"/>
      <c r="F3264" t="str">
        <f t="shared" si="451"/>
        <v>NEIN</v>
      </c>
      <c r="G3264" t="str">
        <f t="shared" si="452"/>
        <v>NEIN</v>
      </c>
      <c r="I3264" t="str">
        <f t="shared" si="453"/>
        <v>NEIN</v>
      </c>
      <c r="J3264" t="str">
        <f t="shared" si="454"/>
        <v>JA</v>
      </c>
      <c r="L3264" t="str">
        <f t="shared" si="455"/>
        <v>NEIN</v>
      </c>
      <c r="M3264" t="str">
        <f t="shared" si="456"/>
        <v>NEIN</v>
      </c>
      <c r="O3264" t="str">
        <f t="shared" si="457"/>
        <v>NEIN</v>
      </c>
      <c r="P3264" t="str">
        <f t="shared" si="458"/>
        <v>JA</v>
      </c>
    </row>
    <row r="3265" spans="2:16">
      <c r="B3265" s="3">
        <v>37502</v>
      </c>
      <c r="C3265" s="4">
        <v>3398.99</v>
      </c>
      <c r="D3265" s="15">
        <f t="shared" si="459"/>
        <v>-5.8297616507961156E-2</v>
      </c>
      <c r="E3265" s="7"/>
      <c r="F3265" t="str">
        <f t="shared" si="451"/>
        <v>NEIN</v>
      </c>
      <c r="G3265" t="str">
        <f t="shared" si="452"/>
        <v>NEIN</v>
      </c>
      <c r="I3265" t="str">
        <f t="shared" si="453"/>
        <v>JA</v>
      </c>
      <c r="J3265" t="str">
        <f t="shared" si="454"/>
        <v>NEIN</v>
      </c>
      <c r="L3265" t="str">
        <f t="shared" si="455"/>
        <v>NEIN</v>
      </c>
      <c r="M3265" t="str">
        <f t="shared" si="456"/>
        <v>NEIN</v>
      </c>
      <c r="O3265" t="str">
        <f t="shared" si="457"/>
        <v>NEIN</v>
      </c>
      <c r="P3265" t="str">
        <f t="shared" si="458"/>
        <v>NEIN</v>
      </c>
    </row>
    <row r="3266" spans="2:16">
      <c r="B3266" s="3">
        <v>37501</v>
      </c>
      <c r="C3266" s="4">
        <v>3609.41</v>
      </c>
      <c r="D3266" s="15">
        <f t="shared" si="459"/>
        <v>-2.7883563968176216E-2</v>
      </c>
      <c r="E3266" s="7"/>
      <c r="F3266" t="str">
        <f t="shared" si="451"/>
        <v>NEIN</v>
      </c>
      <c r="G3266" t="str">
        <f t="shared" si="452"/>
        <v>JA</v>
      </c>
      <c r="I3266" t="str">
        <f t="shared" si="453"/>
        <v>NEIN</v>
      </c>
      <c r="J3266" t="str">
        <f t="shared" si="454"/>
        <v>NEIN</v>
      </c>
      <c r="L3266" t="str">
        <f t="shared" si="455"/>
        <v>NEIN</v>
      </c>
      <c r="M3266" t="str">
        <f t="shared" si="456"/>
        <v>NEIN</v>
      </c>
      <c r="O3266" t="str">
        <f t="shared" si="457"/>
        <v>NEIN</v>
      </c>
      <c r="P3266" t="str">
        <f t="shared" si="458"/>
        <v>NEIN</v>
      </c>
    </row>
    <row r="3267" spans="2:16">
      <c r="B3267" s="3">
        <v>37498</v>
      </c>
      <c r="C3267" s="4">
        <v>3712.94</v>
      </c>
      <c r="D3267" s="15">
        <f t="shared" si="459"/>
        <v>1.4201231920676393E-2</v>
      </c>
      <c r="E3267" s="7"/>
      <c r="F3267" t="str">
        <f t="shared" si="451"/>
        <v>NEIN</v>
      </c>
      <c r="G3267" t="str">
        <f t="shared" si="452"/>
        <v>NEIN</v>
      </c>
      <c r="I3267" t="str">
        <f t="shared" si="453"/>
        <v>NEIN</v>
      </c>
      <c r="J3267" t="str">
        <f t="shared" si="454"/>
        <v>JA</v>
      </c>
      <c r="L3267" t="str">
        <f t="shared" si="455"/>
        <v>NEIN</v>
      </c>
      <c r="M3267" t="str">
        <f t="shared" si="456"/>
        <v>NEIN</v>
      </c>
      <c r="O3267" t="str">
        <f t="shared" si="457"/>
        <v>NEIN</v>
      </c>
      <c r="P3267" t="str">
        <f t="shared" si="458"/>
        <v>JA</v>
      </c>
    </row>
    <row r="3268" spans="2:16">
      <c r="B3268" s="3">
        <v>37497</v>
      </c>
      <c r="C3268" s="4">
        <v>3660.95</v>
      </c>
      <c r="D3268" s="15">
        <f t="shared" si="459"/>
        <v>-5.9437825156673455E-3</v>
      </c>
      <c r="E3268" s="7"/>
      <c r="F3268" t="str">
        <f t="shared" si="451"/>
        <v>NEIN</v>
      </c>
      <c r="G3268" t="str">
        <f t="shared" si="452"/>
        <v>NEIN</v>
      </c>
      <c r="I3268" t="str">
        <f t="shared" si="453"/>
        <v>JA</v>
      </c>
      <c r="J3268" t="str">
        <f t="shared" si="454"/>
        <v>NEIN</v>
      </c>
      <c r="L3268" t="str">
        <f t="shared" si="455"/>
        <v>NEIN</v>
      </c>
      <c r="M3268" t="str">
        <f t="shared" si="456"/>
        <v>NEIN</v>
      </c>
      <c r="O3268" t="str">
        <f t="shared" si="457"/>
        <v>NEIN</v>
      </c>
      <c r="P3268" t="str">
        <f t="shared" si="458"/>
        <v>NEIN</v>
      </c>
    </row>
    <row r="3269" spans="2:16">
      <c r="B3269" s="3">
        <v>37496</v>
      </c>
      <c r="C3269" s="4">
        <v>3682.84</v>
      </c>
      <c r="D3269" s="15">
        <f t="shared" si="459"/>
        <v>-4.3751006143316354E-2</v>
      </c>
      <c r="E3269" s="7"/>
      <c r="F3269" t="str">
        <f t="shared" si="451"/>
        <v>NEIN</v>
      </c>
      <c r="G3269" t="str">
        <f t="shared" si="452"/>
        <v>JA</v>
      </c>
      <c r="I3269" t="str">
        <f t="shared" si="453"/>
        <v>NEIN</v>
      </c>
      <c r="J3269" t="str">
        <f t="shared" si="454"/>
        <v>NEIN</v>
      </c>
      <c r="L3269" t="str">
        <f t="shared" si="455"/>
        <v>NEIN</v>
      </c>
      <c r="M3269" t="str">
        <f t="shared" si="456"/>
        <v>NEIN</v>
      </c>
      <c r="O3269" t="str">
        <f t="shared" si="457"/>
        <v>NEIN</v>
      </c>
      <c r="P3269" t="str">
        <f t="shared" si="458"/>
        <v>NEIN</v>
      </c>
    </row>
    <row r="3270" spans="2:16">
      <c r="B3270" s="3">
        <v>37495</v>
      </c>
      <c r="C3270" s="4">
        <v>3851.34</v>
      </c>
      <c r="D3270" s="15">
        <f t="shared" si="459"/>
        <v>1.7839020677407079E-2</v>
      </c>
      <c r="E3270" s="7"/>
      <c r="F3270" t="str">
        <f t="shared" ref="F3270:F3333" si="460">IF(AND(D3271&gt;0,D3270&gt;0),"JA","NEIN")</f>
        <v>NEIN</v>
      </c>
      <c r="G3270" t="str">
        <f t="shared" ref="G3270:G3333" si="461">IF(AND(D3271&gt;0,D3270&lt;0),"JA","NEIN")</f>
        <v>NEIN</v>
      </c>
      <c r="I3270" t="str">
        <f t="shared" ref="I3270:I3333" si="462">IF(AND(D3271&lt;0,D3270&lt;0),"JA","NEIN")</f>
        <v>NEIN</v>
      </c>
      <c r="J3270" t="str">
        <f t="shared" ref="J3270:J3333" si="463">IF(AND(D3271&lt;0,D3270&gt;0),"JA","NEIN")</f>
        <v>JA</v>
      </c>
      <c r="L3270" t="str">
        <f t="shared" ref="L3270:L3333" si="464">IF(AND(D3272&gt;0,D3271&gt;0,D3270&gt;0),"JA", "NEIN")</f>
        <v>NEIN</v>
      </c>
      <c r="M3270" t="str">
        <f t="shared" ref="M3270:M3333" si="465">IF(AND(D3272&gt;0,D3271&gt;0,D3270&lt;0),"JA","NEIN")</f>
        <v>NEIN</v>
      </c>
      <c r="O3270" t="str">
        <f t="shared" ref="O3270:O3333" si="466">IF(AND(D3272&lt;0,D3271&lt;0,D3270&lt;0),"JA","NEIN")</f>
        <v>NEIN</v>
      </c>
      <c r="P3270" t="str">
        <f t="shared" ref="P3270:P3333" si="467">IF(AND(D3272&lt;0,D3271&lt;0,D3270&gt;0),"JA","NEIN")</f>
        <v>JA</v>
      </c>
    </row>
    <row r="3271" spans="2:16">
      <c r="B3271" s="3">
        <v>37494</v>
      </c>
      <c r="C3271" s="4">
        <v>3783.84</v>
      </c>
      <c r="D3271" s="15">
        <f t="shared" si="459"/>
        <v>-1.1603182646946673E-2</v>
      </c>
      <c r="E3271" s="7"/>
      <c r="F3271" t="str">
        <f t="shared" si="460"/>
        <v>NEIN</v>
      </c>
      <c r="G3271" t="str">
        <f t="shared" si="461"/>
        <v>NEIN</v>
      </c>
      <c r="I3271" t="str">
        <f t="shared" si="462"/>
        <v>JA</v>
      </c>
      <c r="J3271" t="str">
        <f t="shared" si="463"/>
        <v>NEIN</v>
      </c>
      <c r="L3271" t="str">
        <f t="shared" si="464"/>
        <v>NEIN</v>
      </c>
      <c r="M3271" t="str">
        <f t="shared" si="465"/>
        <v>NEIN</v>
      </c>
      <c r="O3271" t="str">
        <f t="shared" si="466"/>
        <v>NEIN</v>
      </c>
      <c r="P3271" t="str">
        <f t="shared" si="467"/>
        <v>NEIN</v>
      </c>
    </row>
    <row r="3272" spans="2:16">
      <c r="B3272" s="3">
        <v>37491</v>
      </c>
      <c r="C3272" s="4">
        <v>3828.26</v>
      </c>
      <c r="D3272" s="15">
        <f t="shared" si="459"/>
        <v>-2.0040700874172854E-2</v>
      </c>
      <c r="E3272" s="7"/>
      <c r="F3272" t="str">
        <f t="shared" si="460"/>
        <v>NEIN</v>
      </c>
      <c r="G3272" t="str">
        <f t="shared" si="461"/>
        <v>JA</v>
      </c>
      <c r="I3272" t="str">
        <f t="shared" si="462"/>
        <v>NEIN</v>
      </c>
      <c r="J3272" t="str">
        <f t="shared" si="463"/>
        <v>NEIN</v>
      </c>
      <c r="L3272" t="str">
        <f t="shared" si="464"/>
        <v>NEIN</v>
      </c>
      <c r="M3272" t="str">
        <f t="shared" si="465"/>
        <v>JA</v>
      </c>
      <c r="O3272" t="str">
        <f t="shared" si="466"/>
        <v>NEIN</v>
      </c>
      <c r="P3272" t="str">
        <f t="shared" si="467"/>
        <v>NEIN</v>
      </c>
    </row>
    <row r="3273" spans="2:16">
      <c r="B3273" s="3">
        <v>37490</v>
      </c>
      <c r="C3273" s="4">
        <v>3906.55</v>
      </c>
      <c r="D3273" s="15">
        <f t="shared" si="459"/>
        <v>9.9220044620583134E-3</v>
      </c>
      <c r="E3273" s="7"/>
      <c r="F3273" t="str">
        <f t="shared" si="460"/>
        <v>JA</v>
      </c>
      <c r="G3273" t="str">
        <f t="shared" si="461"/>
        <v>NEIN</v>
      </c>
      <c r="I3273" t="str">
        <f t="shared" si="462"/>
        <v>NEIN</v>
      </c>
      <c r="J3273" t="str">
        <f t="shared" si="463"/>
        <v>NEIN</v>
      </c>
      <c r="L3273" t="str">
        <f t="shared" si="464"/>
        <v>NEIN</v>
      </c>
      <c r="M3273" t="str">
        <f t="shared" si="465"/>
        <v>NEIN</v>
      </c>
      <c r="O3273" t="str">
        <f t="shared" si="466"/>
        <v>NEIN</v>
      </c>
      <c r="P3273" t="str">
        <f t="shared" si="467"/>
        <v>NEIN</v>
      </c>
    </row>
    <row r="3274" spans="2:16">
      <c r="B3274" s="3">
        <v>37489</v>
      </c>
      <c r="C3274" s="4">
        <v>3868.17</v>
      </c>
      <c r="D3274" s="15">
        <f t="shared" si="459"/>
        <v>2.6445465183852462E-2</v>
      </c>
      <c r="E3274" s="7"/>
      <c r="F3274" t="str">
        <f t="shared" si="460"/>
        <v>NEIN</v>
      </c>
      <c r="G3274" t="str">
        <f t="shared" si="461"/>
        <v>NEIN</v>
      </c>
      <c r="I3274" t="str">
        <f t="shared" si="462"/>
        <v>NEIN</v>
      </c>
      <c r="J3274" t="str">
        <f t="shared" si="463"/>
        <v>JA</v>
      </c>
      <c r="L3274" t="str">
        <f t="shared" si="464"/>
        <v>NEIN</v>
      </c>
      <c r="M3274" t="str">
        <f t="shared" si="465"/>
        <v>NEIN</v>
      </c>
      <c r="O3274" t="str">
        <f t="shared" si="466"/>
        <v>NEIN</v>
      </c>
      <c r="P3274" t="str">
        <f t="shared" si="467"/>
        <v>NEIN</v>
      </c>
    </row>
    <row r="3275" spans="2:16">
      <c r="B3275" s="3">
        <v>37488</v>
      </c>
      <c r="C3275" s="4">
        <v>3768.51</v>
      </c>
      <c r="D3275" s="15">
        <f t="shared" si="459"/>
        <v>-1.8021351497132337E-2</v>
      </c>
      <c r="E3275" s="7"/>
      <c r="F3275" t="str">
        <f t="shared" si="460"/>
        <v>NEIN</v>
      </c>
      <c r="G3275" t="str">
        <f t="shared" si="461"/>
        <v>JA</v>
      </c>
      <c r="I3275" t="str">
        <f t="shared" si="462"/>
        <v>NEIN</v>
      </c>
      <c r="J3275" t="str">
        <f t="shared" si="463"/>
        <v>NEIN</v>
      </c>
      <c r="L3275" t="str">
        <f t="shared" si="464"/>
        <v>NEIN</v>
      </c>
      <c r="M3275" t="str">
        <f t="shared" si="465"/>
        <v>JA</v>
      </c>
      <c r="O3275" t="str">
        <f t="shared" si="466"/>
        <v>NEIN</v>
      </c>
      <c r="P3275" t="str">
        <f t="shared" si="467"/>
        <v>NEIN</v>
      </c>
    </row>
    <row r="3276" spans="2:16">
      <c r="B3276" s="3">
        <v>37487</v>
      </c>
      <c r="C3276" s="4">
        <v>3837.67</v>
      </c>
      <c r="D3276" s="15">
        <f t="shared" ref="D3276:D3339" si="468">(C3276-C3277)/C3277</f>
        <v>4.1517739619886619E-2</v>
      </c>
      <c r="E3276" s="7"/>
      <c r="F3276" t="str">
        <f t="shared" si="460"/>
        <v>JA</v>
      </c>
      <c r="G3276" t="str">
        <f t="shared" si="461"/>
        <v>NEIN</v>
      </c>
      <c r="I3276" t="str">
        <f t="shared" si="462"/>
        <v>NEIN</v>
      </c>
      <c r="J3276" t="str">
        <f t="shared" si="463"/>
        <v>NEIN</v>
      </c>
      <c r="L3276" t="str">
        <f t="shared" si="464"/>
        <v>JA</v>
      </c>
      <c r="M3276" t="str">
        <f t="shared" si="465"/>
        <v>NEIN</v>
      </c>
      <c r="O3276" t="str">
        <f t="shared" si="466"/>
        <v>NEIN</v>
      </c>
      <c r="P3276" t="str">
        <f t="shared" si="467"/>
        <v>NEIN</v>
      </c>
    </row>
    <row r="3277" spans="2:16">
      <c r="B3277" s="3">
        <v>37484</v>
      </c>
      <c r="C3277" s="4">
        <v>3684.69</v>
      </c>
      <c r="D3277" s="15">
        <f t="shared" si="468"/>
        <v>5.1694882888585316E-3</v>
      </c>
      <c r="E3277" s="7"/>
      <c r="F3277" t="str">
        <f t="shared" si="460"/>
        <v>JA</v>
      </c>
      <c r="G3277" t="str">
        <f t="shared" si="461"/>
        <v>NEIN</v>
      </c>
      <c r="I3277" t="str">
        <f t="shared" si="462"/>
        <v>NEIN</v>
      </c>
      <c r="J3277" t="str">
        <f t="shared" si="463"/>
        <v>NEIN</v>
      </c>
      <c r="L3277" t="str">
        <f t="shared" si="464"/>
        <v>NEIN</v>
      </c>
      <c r="M3277" t="str">
        <f t="shared" si="465"/>
        <v>NEIN</v>
      </c>
      <c r="O3277" t="str">
        <f t="shared" si="466"/>
        <v>NEIN</v>
      </c>
      <c r="P3277" t="str">
        <f t="shared" si="467"/>
        <v>NEIN</v>
      </c>
    </row>
    <row r="3278" spans="2:16">
      <c r="B3278" s="3">
        <v>37483</v>
      </c>
      <c r="C3278" s="4">
        <v>3665.74</v>
      </c>
      <c r="D3278" s="15">
        <f t="shared" si="468"/>
        <v>2.1120247804964933E-2</v>
      </c>
      <c r="E3278" s="7"/>
      <c r="F3278" t="str">
        <f t="shared" si="460"/>
        <v>NEIN</v>
      </c>
      <c r="G3278" t="str">
        <f t="shared" si="461"/>
        <v>NEIN</v>
      </c>
      <c r="I3278" t="str">
        <f t="shared" si="462"/>
        <v>NEIN</v>
      </c>
      <c r="J3278" t="str">
        <f t="shared" si="463"/>
        <v>JA</v>
      </c>
      <c r="L3278" t="str">
        <f t="shared" si="464"/>
        <v>NEIN</v>
      </c>
      <c r="M3278" t="str">
        <f t="shared" si="465"/>
        <v>NEIN</v>
      </c>
      <c r="O3278" t="str">
        <f t="shared" si="466"/>
        <v>NEIN</v>
      </c>
      <c r="P3278" t="str">
        <f t="shared" si="467"/>
        <v>NEIN</v>
      </c>
    </row>
    <row r="3279" spans="2:16">
      <c r="B3279" s="3">
        <v>37482</v>
      </c>
      <c r="C3279" s="4">
        <v>3589.92</v>
      </c>
      <c r="D3279" s="15">
        <f t="shared" si="468"/>
        <v>-2.5328449911897491E-2</v>
      </c>
      <c r="E3279" s="7"/>
      <c r="F3279" t="str">
        <f t="shared" si="460"/>
        <v>NEIN</v>
      </c>
      <c r="G3279" t="str">
        <f t="shared" si="461"/>
        <v>JA</v>
      </c>
      <c r="I3279" t="str">
        <f t="shared" si="462"/>
        <v>NEIN</v>
      </c>
      <c r="J3279" t="str">
        <f t="shared" si="463"/>
        <v>NEIN</v>
      </c>
      <c r="L3279" t="str">
        <f t="shared" si="464"/>
        <v>NEIN</v>
      </c>
      <c r="M3279" t="str">
        <f t="shared" si="465"/>
        <v>NEIN</v>
      </c>
      <c r="O3279" t="str">
        <f t="shared" si="466"/>
        <v>NEIN</v>
      </c>
      <c r="P3279" t="str">
        <f t="shared" si="467"/>
        <v>NEIN</v>
      </c>
    </row>
    <row r="3280" spans="2:16">
      <c r="B3280" s="3">
        <v>37481</v>
      </c>
      <c r="C3280" s="4">
        <v>3683.21</v>
      </c>
      <c r="D3280" s="15">
        <f t="shared" si="468"/>
        <v>9.8927101583985017E-3</v>
      </c>
      <c r="E3280" s="7"/>
      <c r="F3280" t="str">
        <f t="shared" si="460"/>
        <v>NEIN</v>
      </c>
      <c r="G3280" t="str">
        <f t="shared" si="461"/>
        <v>NEIN</v>
      </c>
      <c r="I3280" t="str">
        <f t="shared" si="462"/>
        <v>NEIN</v>
      </c>
      <c r="J3280" t="str">
        <f t="shared" si="463"/>
        <v>JA</v>
      </c>
      <c r="L3280" t="str">
        <f t="shared" si="464"/>
        <v>NEIN</v>
      </c>
      <c r="M3280" t="str">
        <f t="shared" si="465"/>
        <v>NEIN</v>
      </c>
      <c r="O3280" t="str">
        <f t="shared" si="466"/>
        <v>NEIN</v>
      </c>
      <c r="P3280" t="str">
        <f t="shared" si="467"/>
        <v>NEIN</v>
      </c>
    </row>
    <row r="3281" spans="2:16">
      <c r="B3281" s="3">
        <v>37480</v>
      </c>
      <c r="C3281" s="4">
        <v>3647.13</v>
      </c>
      <c r="D3281" s="15">
        <f t="shared" si="468"/>
        <v>-3.0240423732869615E-2</v>
      </c>
      <c r="E3281" s="7"/>
      <c r="F3281" t="str">
        <f t="shared" si="460"/>
        <v>NEIN</v>
      </c>
      <c r="G3281" t="str">
        <f t="shared" si="461"/>
        <v>JA</v>
      </c>
      <c r="I3281" t="str">
        <f t="shared" si="462"/>
        <v>NEIN</v>
      </c>
      <c r="J3281" t="str">
        <f t="shared" si="463"/>
        <v>NEIN</v>
      </c>
      <c r="L3281" t="str">
        <f t="shared" si="464"/>
        <v>NEIN</v>
      </c>
      <c r="M3281" t="str">
        <f t="shared" si="465"/>
        <v>JA</v>
      </c>
      <c r="O3281" t="str">
        <f t="shared" si="466"/>
        <v>NEIN</v>
      </c>
      <c r="P3281" t="str">
        <f t="shared" si="467"/>
        <v>NEIN</v>
      </c>
    </row>
    <row r="3282" spans="2:16">
      <c r="B3282" s="3">
        <v>37477</v>
      </c>
      <c r="C3282" s="4">
        <v>3760.86</v>
      </c>
      <c r="D3282" s="15">
        <f t="shared" si="468"/>
        <v>2.2178372824970212E-2</v>
      </c>
      <c r="E3282" s="7"/>
      <c r="F3282" t="str">
        <f t="shared" si="460"/>
        <v>JA</v>
      </c>
      <c r="G3282" t="str">
        <f t="shared" si="461"/>
        <v>NEIN</v>
      </c>
      <c r="I3282" t="str">
        <f t="shared" si="462"/>
        <v>NEIN</v>
      </c>
      <c r="J3282" t="str">
        <f t="shared" si="463"/>
        <v>NEIN</v>
      </c>
      <c r="L3282" t="str">
        <f t="shared" si="464"/>
        <v>NEIN</v>
      </c>
      <c r="M3282" t="str">
        <f t="shared" si="465"/>
        <v>NEIN</v>
      </c>
      <c r="O3282" t="str">
        <f t="shared" si="466"/>
        <v>NEIN</v>
      </c>
      <c r="P3282" t="str">
        <f t="shared" si="467"/>
        <v>NEIN</v>
      </c>
    </row>
    <row r="3283" spans="2:16">
      <c r="B3283" s="3">
        <v>37476</v>
      </c>
      <c r="C3283" s="4">
        <v>3679.26</v>
      </c>
      <c r="D3283" s="15">
        <f t="shared" si="468"/>
        <v>6.1670042763898342E-2</v>
      </c>
      <c r="E3283" s="7"/>
      <c r="F3283" t="str">
        <f t="shared" si="460"/>
        <v>NEIN</v>
      </c>
      <c r="G3283" t="str">
        <f t="shared" si="461"/>
        <v>NEIN</v>
      </c>
      <c r="I3283" t="str">
        <f t="shared" si="462"/>
        <v>NEIN</v>
      </c>
      <c r="J3283" t="str">
        <f t="shared" si="463"/>
        <v>JA</v>
      </c>
      <c r="L3283" t="str">
        <f t="shared" si="464"/>
        <v>NEIN</v>
      </c>
      <c r="M3283" t="str">
        <f t="shared" si="465"/>
        <v>NEIN</v>
      </c>
      <c r="O3283" t="str">
        <f t="shared" si="466"/>
        <v>NEIN</v>
      </c>
      <c r="P3283" t="str">
        <f t="shared" si="467"/>
        <v>NEIN</v>
      </c>
    </row>
    <row r="3284" spans="2:16">
      <c r="B3284" s="3">
        <v>37475</v>
      </c>
      <c r="C3284" s="4">
        <v>3465.54</v>
      </c>
      <c r="D3284" s="15">
        <f t="shared" si="468"/>
        <v>-2.8890557747489214E-2</v>
      </c>
      <c r="E3284" s="7"/>
      <c r="F3284" t="str">
        <f t="shared" si="460"/>
        <v>NEIN</v>
      </c>
      <c r="G3284" t="str">
        <f t="shared" si="461"/>
        <v>JA</v>
      </c>
      <c r="I3284" t="str">
        <f t="shared" si="462"/>
        <v>NEIN</v>
      </c>
      <c r="J3284" t="str">
        <f t="shared" si="463"/>
        <v>NEIN</v>
      </c>
      <c r="L3284" t="str">
        <f t="shared" si="464"/>
        <v>NEIN</v>
      </c>
      <c r="M3284" t="str">
        <f t="shared" si="465"/>
        <v>NEIN</v>
      </c>
      <c r="O3284" t="str">
        <f t="shared" si="466"/>
        <v>NEIN</v>
      </c>
      <c r="P3284" t="str">
        <f t="shared" si="467"/>
        <v>NEIN</v>
      </c>
    </row>
    <row r="3285" spans="2:16">
      <c r="B3285" s="3">
        <v>37474</v>
      </c>
      <c r="C3285" s="4">
        <v>3568.64</v>
      </c>
      <c r="D3285" s="15">
        <f t="shared" si="468"/>
        <v>7.0811516360853907E-2</v>
      </c>
      <c r="E3285" s="7"/>
      <c r="F3285" t="str">
        <f t="shared" si="460"/>
        <v>NEIN</v>
      </c>
      <c r="G3285" t="str">
        <f t="shared" si="461"/>
        <v>NEIN</v>
      </c>
      <c r="I3285" t="str">
        <f t="shared" si="462"/>
        <v>NEIN</v>
      </c>
      <c r="J3285" t="str">
        <f t="shared" si="463"/>
        <v>JA</v>
      </c>
      <c r="L3285" t="str">
        <f t="shared" si="464"/>
        <v>NEIN</v>
      </c>
      <c r="M3285" t="str">
        <f t="shared" si="465"/>
        <v>NEIN</v>
      </c>
      <c r="O3285" t="str">
        <f t="shared" si="466"/>
        <v>NEIN</v>
      </c>
      <c r="P3285" t="str">
        <f t="shared" si="467"/>
        <v>JA</v>
      </c>
    </row>
    <row r="3286" spans="2:16">
      <c r="B3286" s="3">
        <v>37473</v>
      </c>
      <c r="C3286" s="4">
        <v>3332.65</v>
      </c>
      <c r="D3286" s="15">
        <f t="shared" si="468"/>
        <v>-5.657199312666128E-2</v>
      </c>
      <c r="E3286" s="7"/>
      <c r="F3286" t="str">
        <f t="shared" si="460"/>
        <v>NEIN</v>
      </c>
      <c r="G3286" t="str">
        <f t="shared" si="461"/>
        <v>NEIN</v>
      </c>
      <c r="I3286" t="str">
        <f t="shared" si="462"/>
        <v>JA</v>
      </c>
      <c r="J3286" t="str">
        <f t="shared" si="463"/>
        <v>NEIN</v>
      </c>
      <c r="L3286" t="str">
        <f t="shared" si="464"/>
        <v>NEIN</v>
      </c>
      <c r="M3286" t="str">
        <f t="shared" si="465"/>
        <v>NEIN</v>
      </c>
      <c r="O3286" t="str">
        <f t="shared" si="466"/>
        <v>JA</v>
      </c>
      <c r="P3286" t="str">
        <f t="shared" si="467"/>
        <v>NEIN</v>
      </c>
    </row>
    <row r="3287" spans="2:16">
      <c r="B3287" s="3">
        <v>37470</v>
      </c>
      <c r="C3287" s="4">
        <v>3532.49</v>
      </c>
      <c r="D3287" s="15">
        <f t="shared" si="468"/>
        <v>-2.0507701479294052E-2</v>
      </c>
      <c r="E3287" s="7"/>
      <c r="F3287" t="str">
        <f t="shared" si="460"/>
        <v>NEIN</v>
      </c>
      <c r="G3287" t="str">
        <f t="shared" si="461"/>
        <v>NEIN</v>
      </c>
      <c r="I3287" t="str">
        <f t="shared" si="462"/>
        <v>JA</v>
      </c>
      <c r="J3287" t="str">
        <f t="shared" si="463"/>
        <v>NEIN</v>
      </c>
      <c r="L3287" t="str">
        <f t="shared" si="464"/>
        <v>NEIN</v>
      </c>
      <c r="M3287" t="str">
        <f t="shared" si="465"/>
        <v>NEIN</v>
      </c>
      <c r="O3287" t="str">
        <f t="shared" si="466"/>
        <v>JA</v>
      </c>
      <c r="P3287" t="str">
        <f t="shared" si="467"/>
        <v>NEIN</v>
      </c>
    </row>
    <row r="3288" spans="2:16">
      <c r="B3288" s="3">
        <v>37469</v>
      </c>
      <c r="C3288" s="4">
        <v>3606.45</v>
      </c>
      <c r="D3288" s="15">
        <f t="shared" si="468"/>
        <v>-2.532066354246057E-2</v>
      </c>
      <c r="E3288" s="7"/>
      <c r="F3288" t="str">
        <f t="shared" si="460"/>
        <v>NEIN</v>
      </c>
      <c r="G3288" t="str">
        <f t="shared" si="461"/>
        <v>NEIN</v>
      </c>
      <c r="I3288" t="str">
        <f t="shared" si="462"/>
        <v>JA</v>
      </c>
      <c r="J3288" t="str">
        <f t="shared" si="463"/>
        <v>NEIN</v>
      </c>
      <c r="L3288" t="str">
        <f t="shared" si="464"/>
        <v>NEIN</v>
      </c>
      <c r="M3288" t="str">
        <f t="shared" si="465"/>
        <v>NEIN</v>
      </c>
      <c r="O3288" t="str">
        <f t="shared" si="466"/>
        <v>NEIN</v>
      </c>
      <c r="P3288" t="str">
        <f t="shared" si="467"/>
        <v>NEIN</v>
      </c>
    </row>
    <row r="3289" spans="2:16">
      <c r="B3289" s="3">
        <v>37468</v>
      </c>
      <c r="C3289" s="4">
        <v>3700.14</v>
      </c>
      <c r="D3289" s="15">
        <f t="shared" si="468"/>
        <v>-4.6095067209082942E-2</v>
      </c>
      <c r="E3289" s="7"/>
      <c r="F3289" t="str">
        <f t="shared" si="460"/>
        <v>NEIN</v>
      </c>
      <c r="G3289" t="str">
        <f t="shared" si="461"/>
        <v>JA</v>
      </c>
      <c r="I3289" t="str">
        <f t="shared" si="462"/>
        <v>NEIN</v>
      </c>
      <c r="J3289" t="str">
        <f t="shared" si="463"/>
        <v>NEIN</v>
      </c>
      <c r="L3289" t="str">
        <f t="shared" si="464"/>
        <v>NEIN</v>
      </c>
      <c r="M3289" t="str">
        <f t="shared" si="465"/>
        <v>JA</v>
      </c>
      <c r="O3289" t="str">
        <f t="shared" si="466"/>
        <v>NEIN</v>
      </c>
      <c r="P3289" t="str">
        <f t="shared" si="467"/>
        <v>NEIN</v>
      </c>
    </row>
    <row r="3290" spans="2:16">
      <c r="B3290" s="3">
        <v>37467</v>
      </c>
      <c r="C3290" s="4">
        <v>3878.94</v>
      </c>
      <c r="D3290" s="15">
        <f t="shared" si="468"/>
        <v>4.964013492996972E-3</v>
      </c>
      <c r="E3290" s="7"/>
      <c r="F3290" t="str">
        <f t="shared" si="460"/>
        <v>JA</v>
      </c>
      <c r="G3290" t="str">
        <f t="shared" si="461"/>
        <v>NEIN</v>
      </c>
      <c r="I3290" t="str">
        <f t="shared" si="462"/>
        <v>NEIN</v>
      </c>
      <c r="J3290" t="str">
        <f t="shared" si="463"/>
        <v>NEIN</v>
      </c>
      <c r="L3290" t="str">
        <f t="shared" si="464"/>
        <v>JA</v>
      </c>
      <c r="M3290" t="str">
        <f t="shared" si="465"/>
        <v>NEIN</v>
      </c>
      <c r="O3290" t="str">
        <f t="shared" si="466"/>
        <v>NEIN</v>
      </c>
      <c r="P3290" t="str">
        <f t="shared" si="467"/>
        <v>NEIN</v>
      </c>
    </row>
    <row r="3291" spans="2:16">
      <c r="B3291" s="3">
        <v>37466</v>
      </c>
      <c r="C3291" s="4">
        <v>3859.78</v>
      </c>
      <c r="D3291" s="15">
        <f t="shared" si="468"/>
        <v>7.8452081587035538E-2</v>
      </c>
      <c r="E3291" s="7"/>
      <c r="F3291" t="str">
        <f t="shared" si="460"/>
        <v>JA</v>
      </c>
      <c r="G3291" t="str">
        <f t="shared" si="461"/>
        <v>NEIN</v>
      </c>
      <c r="I3291" t="str">
        <f t="shared" si="462"/>
        <v>NEIN</v>
      </c>
      <c r="J3291" t="str">
        <f t="shared" si="463"/>
        <v>NEIN</v>
      </c>
      <c r="L3291" t="str">
        <f t="shared" si="464"/>
        <v>NEIN</v>
      </c>
      <c r="M3291" t="str">
        <f t="shared" si="465"/>
        <v>NEIN</v>
      </c>
      <c r="O3291" t="str">
        <f t="shared" si="466"/>
        <v>NEIN</v>
      </c>
      <c r="P3291" t="str">
        <f t="shared" si="467"/>
        <v>NEIN</v>
      </c>
    </row>
    <row r="3292" spans="2:16">
      <c r="B3292" s="3">
        <v>37463</v>
      </c>
      <c r="C3292" s="4">
        <v>3579</v>
      </c>
      <c r="D3292" s="15">
        <f t="shared" si="468"/>
        <v>1.6628508774421513E-2</v>
      </c>
      <c r="E3292" s="7"/>
      <c r="F3292" t="str">
        <f t="shared" si="460"/>
        <v>NEIN</v>
      </c>
      <c r="G3292" t="str">
        <f t="shared" si="461"/>
        <v>NEIN</v>
      </c>
      <c r="I3292" t="str">
        <f t="shared" si="462"/>
        <v>NEIN</v>
      </c>
      <c r="J3292" t="str">
        <f t="shared" si="463"/>
        <v>JA</v>
      </c>
      <c r="L3292" t="str">
        <f t="shared" si="464"/>
        <v>NEIN</v>
      </c>
      <c r="M3292" t="str">
        <f t="shared" si="465"/>
        <v>NEIN</v>
      </c>
      <c r="O3292" t="str">
        <f t="shared" si="466"/>
        <v>NEIN</v>
      </c>
      <c r="P3292" t="str">
        <f t="shared" si="467"/>
        <v>NEIN</v>
      </c>
    </row>
    <row r="3293" spans="2:16">
      <c r="B3293" s="3">
        <v>37462</v>
      </c>
      <c r="C3293" s="4">
        <v>3520.46</v>
      </c>
      <c r="D3293" s="15">
        <f t="shared" si="468"/>
        <v>-3.0886457857327639E-2</v>
      </c>
      <c r="E3293" s="7"/>
      <c r="F3293" t="str">
        <f t="shared" si="460"/>
        <v>NEIN</v>
      </c>
      <c r="G3293" t="str">
        <f t="shared" si="461"/>
        <v>JA</v>
      </c>
      <c r="I3293" t="str">
        <f t="shared" si="462"/>
        <v>NEIN</v>
      </c>
      <c r="J3293" t="str">
        <f t="shared" si="463"/>
        <v>NEIN</v>
      </c>
      <c r="L3293" t="str">
        <f t="shared" si="464"/>
        <v>NEIN</v>
      </c>
      <c r="M3293" t="str">
        <f t="shared" si="465"/>
        <v>NEIN</v>
      </c>
      <c r="O3293" t="str">
        <f t="shared" si="466"/>
        <v>NEIN</v>
      </c>
      <c r="P3293" t="str">
        <f t="shared" si="467"/>
        <v>NEIN</v>
      </c>
    </row>
    <row r="3294" spans="2:16">
      <c r="B3294" s="3">
        <v>37461</v>
      </c>
      <c r="C3294" s="4">
        <v>3632.66</v>
      </c>
      <c r="D3294" s="15">
        <f t="shared" si="468"/>
        <v>3.322970678331999E-2</v>
      </c>
      <c r="E3294" s="7"/>
      <c r="F3294" t="str">
        <f t="shared" si="460"/>
        <v>NEIN</v>
      </c>
      <c r="G3294" t="str">
        <f t="shared" si="461"/>
        <v>NEIN</v>
      </c>
      <c r="I3294" t="str">
        <f t="shared" si="462"/>
        <v>NEIN</v>
      </c>
      <c r="J3294" t="str">
        <f t="shared" si="463"/>
        <v>JA</v>
      </c>
      <c r="L3294" t="str">
        <f t="shared" si="464"/>
        <v>NEIN</v>
      </c>
      <c r="M3294" t="str">
        <f t="shared" si="465"/>
        <v>NEIN</v>
      </c>
      <c r="O3294" t="str">
        <f t="shared" si="466"/>
        <v>NEIN</v>
      </c>
      <c r="P3294" t="str">
        <f t="shared" si="467"/>
        <v>JA</v>
      </c>
    </row>
    <row r="3295" spans="2:16">
      <c r="B3295" s="3">
        <v>37460</v>
      </c>
      <c r="C3295" s="4">
        <v>3515.83</v>
      </c>
      <c r="D3295" s="15">
        <f t="shared" si="468"/>
        <v>-4.756964103342063E-2</v>
      </c>
      <c r="E3295" s="7"/>
      <c r="F3295" t="str">
        <f t="shared" si="460"/>
        <v>NEIN</v>
      </c>
      <c r="G3295" t="str">
        <f t="shared" si="461"/>
        <v>NEIN</v>
      </c>
      <c r="I3295" t="str">
        <f t="shared" si="462"/>
        <v>JA</v>
      </c>
      <c r="J3295" t="str">
        <f t="shared" si="463"/>
        <v>NEIN</v>
      </c>
      <c r="L3295" t="str">
        <f t="shared" si="464"/>
        <v>NEIN</v>
      </c>
      <c r="M3295" t="str">
        <f t="shared" si="465"/>
        <v>NEIN</v>
      </c>
      <c r="O3295" t="str">
        <f t="shared" si="466"/>
        <v>JA</v>
      </c>
      <c r="P3295" t="str">
        <f t="shared" si="467"/>
        <v>NEIN</v>
      </c>
    </row>
    <row r="3296" spans="2:16">
      <c r="B3296" s="3">
        <v>37459</v>
      </c>
      <c r="C3296" s="4">
        <v>3691.43</v>
      </c>
      <c r="D3296" s="15">
        <f t="shared" si="468"/>
        <v>-5.1504671264273376E-2</v>
      </c>
      <c r="E3296" s="7"/>
      <c r="F3296" t="str">
        <f t="shared" si="460"/>
        <v>NEIN</v>
      </c>
      <c r="G3296" t="str">
        <f t="shared" si="461"/>
        <v>NEIN</v>
      </c>
      <c r="I3296" t="str">
        <f t="shared" si="462"/>
        <v>JA</v>
      </c>
      <c r="J3296" t="str">
        <f t="shared" si="463"/>
        <v>NEIN</v>
      </c>
      <c r="L3296" t="str">
        <f t="shared" si="464"/>
        <v>NEIN</v>
      </c>
      <c r="M3296" t="str">
        <f t="shared" si="465"/>
        <v>NEIN</v>
      </c>
      <c r="O3296" t="str">
        <f t="shared" si="466"/>
        <v>NEIN</v>
      </c>
      <c r="P3296" t="str">
        <f t="shared" si="467"/>
        <v>NEIN</v>
      </c>
    </row>
    <row r="3297" spans="2:16">
      <c r="B3297" s="3">
        <v>37456</v>
      </c>
      <c r="C3297" s="4">
        <v>3891.88</v>
      </c>
      <c r="D3297" s="15">
        <f t="shared" si="468"/>
        <v>-5.0934585136865183E-2</v>
      </c>
      <c r="E3297" s="7"/>
      <c r="F3297" t="str">
        <f t="shared" si="460"/>
        <v>NEIN</v>
      </c>
      <c r="G3297" t="str">
        <f t="shared" si="461"/>
        <v>JA</v>
      </c>
      <c r="I3297" t="str">
        <f t="shared" si="462"/>
        <v>NEIN</v>
      </c>
      <c r="J3297" t="str">
        <f t="shared" si="463"/>
        <v>NEIN</v>
      </c>
      <c r="L3297" t="str">
        <f t="shared" si="464"/>
        <v>NEIN</v>
      </c>
      <c r="M3297" t="str">
        <f t="shared" si="465"/>
        <v>JA</v>
      </c>
      <c r="O3297" t="str">
        <f t="shared" si="466"/>
        <v>NEIN</v>
      </c>
      <c r="P3297" t="str">
        <f t="shared" si="467"/>
        <v>NEIN</v>
      </c>
    </row>
    <row r="3298" spans="2:16">
      <c r="B3298" s="3">
        <v>37455</v>
      </c>
      <c r="C3298" s="4">
        <v>4100.75</v>
      </c>
      <c r="D3298" s="15">
        <f t="shared" si="468"/>
        <v>1.9375393982632601E-3</v>
      </c>
      <c r="E3298" s="7"/>
      <c r="F3298" t="str">
        <f t="shared" si="460"/>
        <v>JA</v>
      </c>
      <c r="G3298" t="str">
        <f t="shared" si="461"/>
        <v>NEIN</v>
      </c>
      <c r="I3298" t="str">
        <f t="shared" si="462"/>
        <v>NEIN</v>
      </c>
      <c r="J3298" t="str">
        <f t="shared" si="463"/>
        <v>NEIN</v>
      </c>
      <c r="L3298" t="str">
        <f t="shared" si="464"/>
        <v>JA</v>
      </c>
      <c r="M3298" t="str">
        <f t="shared" si="465"/>
        <v>NEIN</v>
      </c>
      <c r="O3298" t="str">
        <f t="shared" si="466"/>
        <v>NEIN</v>
      </c>
      <c r="P3298" t="str">
        <f t="shared" si="467"/>
        <v>NEIN</v>
      </c>
    </row>
    <row r="3299" spans="2:16">
      <c r="B3299" s="3">
        <v>37454</v>
      </c>
      <c r="C3299" s="4">
        <v>4092.82</v>
      </c>
      <c r="D3299" s="15">
        <f t="shared" si="468"/>
        <v>2.8928414304569206E-2</v>
      </c>
      <c r="E3299" s="7"/>
      <c r="F3299" t="str">
        <f t="shared" si="460"/>
        <v>JA</v>
      </c>
      <c r="G3299" t="str">
        <f t="shared" si="461"/>
        <v>NEIN</v>
      </c>
      <c r="I3299" t="str">
        <f t="shared" si="462"/>
        <v>NEIN</v>
      </c>
      <c r="J3299" t="str">
        <f t="shared" si="463"/>
        <v>NEIN</v>
      </c>
      <c r="L3299" t="str">
        <f t="shared" si="464"/>
        <v>NEIN</v>
      </c>
      <c r="M3299" t="str">
        <f t="shared" si="465"/>
        <v>NEIN</v>
      </c>
      <c r="O3299" t="str">
        <f t="shared" si="466"/>
        <v>NEIN</v>
      </c>
      <c r="P3299" t="str">
        <f t="shared" si="467"/>
        <v>NEIN</v>
      </c>
    </row>
    <row r="3300" spans="2:16">
      <c r="B3300" s="3">
        <v>37453</v>
      </c>
      <c r="C3300" s="4">
        <v>3977.75</v>
      </c>
      <c r="D3300" s="15">
        <f t="shared" si="468"/>
        <v>1.6674717764299588E-2</v>
      </c>
      <c r="E3300" s="7"/>
      <c r="F3300" t="str">
        <f t="shared" si="460"/>
        <v>NEIN</v>
      </c>
      <c r="G3300" t="str">
        <f t="shared" si="461"/>
        <v>NEIN</v>
      </c>
      <c r="I3300" t="str">
        <f t="shared" si="462"/>
        <v>NEIN</v>
      </c>
      <c r="J3300" t="str">
        <f t="shared" si="463"/>
        <v>JA</v>
      </c>
      <c r="L3300" t="str">
        <f t="shared" si="464"/>
        <v>NEIN</v>
      </c>
      <c r="M3300" t="str">
        <f t="shared" si="465"/>
        <v>NEIN</v>
      </c>
      <c r="O3300" t="str">
        <f t="shared" si="466"/>
        <v>NEIN</v>
      </c>
      <c r="P3300" t="str">
        <f t="shared" si="467"/>
        <v>NEIN</v>
      </c>
    </row>
    <row r="3301" spans="2:16">
      <c r="B3301" s="3">
        <v>37452</v>
      </c>
      <c r="C3301" s="4">
        <v>3912.51</v>
      </c>
      <c r="D3301" s="15">
        <f t="shared" si="468"/>
        <v>-5.2844485329718201E-2</v>
      </c>
      <c r="E3301" s="7"/>
      <c r="F3301" t="str">
        <f t="shared" si="460"/>
        <v>NEIN</v>
      </c>
      <c r="G3301" t="str">
        <f t="shared" si="461"/>
        <v>JA</v>
      </c>
      <c r="I3301" t="str">
        <f t="shared" si="462"/>
        <v>NEIN</v>
      </c>
      <c r="J3301" t="str">
        <f t="shared" si="463"/>
        <v>NEIN</v>
      </c>
      <c r="L3301" t="str">
        <f t="shared" si="464"/>
        <v>NEIN</v>
      </c>
      <c r="M3301" t="str">
        <f t="shared" si="465"/>
        <v>NEIN</v>
      </c>
      <c r="O3301" t="str">
        <f t="shared" si="466"/>
        <v>NEIN</v>
      </c>
      <c r="P3301" t="str">
        <f t="shared" si="467"/>
        <v>NEIN</v>
      </c>
    </row>
    <row r="3302" spans="2:16">
      <c r="B3302" s="3">
        <v>37449</v>
      </c>
      <c r="C3302" s="4">
        <v>4130.8</v>
      </c>
      <c r="D3302" s="15">
        <f t="shared" si="468"/>
        <v>2.9865242199830478E-3</v>
      </c>
      <c r="E3302" s="7"/>
      <c r="F3302" t="str">
        <f t="shared" si="460"/>
        <v>NEIN</v>
      </c>
      <c r="G3302" t="str">
        <f t="shared" si="461"/>
        <v>NEIN</v>
      </c>
      <c r="I3302" t="str">
        <f t="shared" si="462"/>
        <v>NEIN</v>
      </c>
      <c r="J3302" t="str">
        <f t="shared" si="463"/>
        <v>JA</v>
      </c>
      <c r="L3302" t="str">
        <f t="shared" si="464"/>
        <v>NEIN</v>
      </c>
      <c r="M3302" t="str">
        <f t="shared" si="465"/>
        <v>NEIN</v>
      </c>
      <c r="O3302" t="str">
        <f t="shared" si="466"/>
        <v>NEIN</v>
      </c>
      <c r="P3302" t="str">
        <f t="shared" si="467"/>
        <v>JA</v>
      </c>
    </row>
    <row r="3303" spans="2:16">
      <c r="B3303" s="3">
        <v>37448</v>
      </c>
      <c r="C3303" s="4">
        <v>4118.5</v>
      </c>
      <c r="D3303" s="15">
        <f t="shared" si="468"/>
        <v>-1.7116046412837572E-2</v>
      </c>
      <c r="E3303" s="7"/>
      <c r="F3303" t="str">
        <f t="shared" si="460"/>
        <v>NEIN</v>
      </c>
      <c r="G3303" t="str">
        <f t="shared" si="461"/>
        <v>NEIN</v>
      </c>
      <c r="I3303" t="str">
        <f t="shared" si="462"/>
        <v>JA</v>
      </c>
      <c r="J3303" t="str">
        <f t="shared" si="463"/>
        <v>NEIN</v>
      </c>
      <c r="L3303" t="str">
        <f t="shared" si="464"/>
        <v>NEIN</v>
      </c>
      <c r="M3303" t="str">
        <f t="shared" si="465"/>
        <v>NEIN</v>
      </c>
      <c r="O3303" t="str">
        <f t="shared" si="466"/>
        <v>JA</v>
      </c>
      <c r="P3303" t="str">
        <f t="shared" si="467"/>
        <v>NEIN</v>
      </c>
    </row>
    <row r="3304" spans="2:16">
      <c r="B3304" s="3">
        <v>37447</v>
      </c>
      <c r="C3304" s="4">
        <v>4190.22</v>
      </c>
      <c r="D3304" s="15">
        <f t="shared" si="468"/>
        <v>-4.1086924682362407E-2</v>
      </c>
      <c r="E3304" s="7"/>
      <c r="F3304" t="str">
        <f t="shared" si="460"/>
        <v>NEIN</v>
      </c>
      <c r="G3304" t="str">
        <f t="shared" si="461"/>
        <v>NEIN</v>
      </c>
      <c r="I3304" t="str">
        <f t="shared" si="462"/>
        <v>JA</v>
      </c>
      <c r="J3304" t="str">
        <f t="shared" si="463"/>
        <v>NEIN</v>
      </c>
      <c r="L3304" t="str">
        <f t="shared" si="464"/>
        <v>NEIN</v>
      </c>
      <c r="M3304" t="str">
        <f t="shared" si="465"/>
        <v>NEIN</v>
      </c>
      <c r="O3304" t="str">
        <f t="shared" si="466"/>
        <v>JA</v>
      </c>
      <c r="P3304" t="str">
        <f t="shared" si="467"/>
        <v>NEIN</v>
      </c>
    </row>
    <row r="3305" spans="2:16">
      <c r="B3305" s="3">
        <v>37446</v>
      </c>
      <c r="C3305" s="4">
        <v>4369.76</v>
      </c>
      <c r="D3305" s="15">
        <f t="shared" si="468"/>
        <v>-1.6336021862400973E-2</v>
      </c>
      <c r="E3305" s="7"/>
      <c r="F3305" t="str">
        <f t="shared" si="460"/>
        <v>NEIN</v>
      </c>
      <c r="G3305" t="str">
        <f t="shared" si="461"/>
        <v>NEIN</v>
      </c>
      <c r="I3305" t="str">
        <f t="shared" si="462"/>
        <v>JA</v>
      </c>
      <c r="J3305" t="str">
        <f t="shared" si="463"/>
        <v>NEIN</v>
      </c>
      <c r="L3305" t="str">
        <f t="shared" si="464"/>
        <v>NEIN</v>
      </c>
      <c r="M3305" t="str">
        <f t="shared" si="465"/>
        <v>NEIN</v>
      </c>
      <c r="O3305" t="str">
        <f t="shared" si="466"/>
        <v>NEIN</v>
      </c>
      <c r="P3305" t="str">
        <f t="shared" si="467"/>
        <v>NEIN</v>
      </c>
    </row>
    <row r="3306" spans="2:16">
      <c r="B3306" s="3">
        <v>37445</v>
      </c>
      <c r="C3306" s="4">
        <v>4442.33</v>
      </c>
      <c r="D3306" s="15">
        <f t="shared" si="468"/>
        <v>-9.078681159840514E-3</v>
      </c>
      <c r="E3306" s="7"/>
      <c r="F3306" t="str">
        <f t="shared" si="460"/>
        <v>NEIN</v>
      </c>
      <c r="G3306" t="str">
        <f t="shared" si="461"/>
        <v>JA</v>
      </c>
      <c r="I3306" t="str">
        <f t="shared" si="462"/>
        <v>NEIN</v>
      </c>
      <c r="J3306" t="str">
        <f t="shared" si="463"/>
        <v>NEIN</v>
      </c>
      <c r="L3306" t="str">
        <f t="shared" si="464"/>
        <v>NEIN</v>
      </c>
      <c r="M3306" t="str">
        <f t="shared" si="465"/>
        <v>JA</v>
      </c>
      <c r="O3306" t="str">
        <f t="shared" si="466"/>
        <v>NEIN</v>
      </c>
      <c r="P3306" t="str">
        <f t="shared" si="467"/>
        <v>NEIN</v>
      </c>
    </row>
    <row r="3307" spans="2:16">
      <c r="B3307" s="3">
        <v>37442</v>
      </c>
      <c r="C3307" s="4">
        <v>4483.03</v>
      </c>
      <c r="D3307" s="15">
        <f t="shared" si="468"/>
        <v>5.269547412072452E-2</v>
      </c>
      <c r="E3307" s="7"/>
      <c r="F3307" t="str">
        <f t="shared" si="460"/>
        <v>JA</v>
      </c>
      <c r="G3307" t="str">
        <f t="shared" si="461"/>
        <v>NEIN</v>
      </c>
      <c r="I3307" t="str">
        <f t="shared" si="462"/>
        <v>NEIN</v>
      </c>
      <c r="J3307" t="str">
        <f t="shared" si="463"/>
        <v>NEIN</v>
      </c>
      <c r="L3307" t="str">
        <f t="shared" si="464"/>
        <v>NEIN</v>
      </c>
      <c r="M3307" t="str">
        <f t="shared" si="465"/>
        <v>NEIN</v>
      </c>
      <c r="O3307" t="str">
        <f t="shared" si="466"/>
        <v>NEIN</v>
      </c>
      <c r="P3307" t="str">
        <f t="shared" si="467"/>
        <v>NEIN</v>
      </c>
    </row>
    <row r="3308" spans="2:16">
      <c r="B3308" s="3">
        <v>37441</v>
      </c>
      <c r="C3308" s="4">
        <v>4258.62</v>
      </c>
      <c r="D3308" s="15">
        <f t="shared" si="468"/>
        <v>2.9112042821067448E-2</v>
      </c>
      <c r="E3308" s="7"/>
      <c r="F3308" t="str">
        <f t="shared" si="460"/>
        <v>NEIN</v>
      </c>
      <c r="G3308" t="str">
        <f t="shared" si="461"/>
        <v>NEIN</v>
      </c>
      <c r="I3308" t="str">
        <f t="shared" si="462"/>
        <v>NEIN</v>
      </c>
      <c r="J3308" t="str">
        <f t="shared" si="463"/>
        <v>JA</v>
      </c>
      <c r="L3308" t="str">
        <f t="shared" si="464"/>
        <v>NEIN</v>
      </c>
      <c r="M3308" t="str">
        <f t="shared" si="465"/>
        <v>NEIN</v>
      </c>
      <c r="O3308" t="str">
        <f t="shared" si="466"/>
        <v>NEIN</v>
      </c>
      <c r="P3308" t="str">
        <f t="shared" si="467"/>
        <v>JA</v>
      </c>
    </row>
    <row r="3309" spans="2:16">
      <c r="B3309" s="3">
        <v>37440</v>
      </c>
      <c r="C3309" s="4">
        <v>4138.1499999999996</v>
      </c>
      <c r="D3309" s="15">
        <f t="shared" si="468"/>
        <v>-1.3775187978884445E-2</v>
      </c>
      <c r="E3309" s="7"/>
      <c r="F3309" t="str">
        <f t="shared" si="460"/>
        <v>NEIN</v>
      </c>
      <c r="G3309" t="str">
        <f t="shared" si="461"/>
        <v>NEIN</v>
      </c>
      <c r="I3309" t="str">
        <f t="shared" si="462"/>
        <v>JA</v>
      </c>
      <c r="J3309" t="str">
        <f t="shared" si="463"/>
        <v>NEIN</v>
      </c>
      <c r="L3309" t="str">
        <f t="shared" si="464"/>
        <v>NEIN</v>
      </c>
      <c r="M3309" t="str">
        <f t="shared" si="465"/>
        <v>NEIN</v>
      </c>
      <c r="O3309" t="str">
        <f t="shared" si="466"/>
        <v>JA</v>
      </c>
      <c r="P3309" t="str">
        <f t="shared" si="467"/>
        <v>NEIN</v>
      </c>
    </row>
    <row r="3310" spans="2:16">
      <c r="B3310" s="3">
        <v>37439</v>
      </c>
      <c r="C3310" s="4">
        <v>4195.95</v>
      </c>
      <c r="D3310" s="15">
        <f t="shared" si="468"/>
        <v>-3.9126959954749706E-2</v>
      </c>
      <c r="E3310" s="7"/>
      <c r="F3310" t="str">
        <f t="shared" si="460"/>
        <v>NEIN</v>
      </c>
      <c r="G3310" t="str">
        <f t="shared" si="461"/>
        <v>NEIN</v>
      </c>
      <c r="I3310" t="str">
        <f t="shared" si="462"/>
        <v>JA</v>
      </c>
      <c r="J3310" t="str">
        <f t="shared" si="463"/>
        <v>NEIN</v>
      </c>
      <c r="L3310" t="str">
        <f t="shared" si="464"/>
        <v>NEIN</v>
      </c>
      <c r="M3310" t="str">
        <f t="shared" si="465"/>
        <v>NEIN</v>
      </c>
      <c r="O3310" t="str">
        <f t="shared" si="466"/>
        <v>NEIN</v>
      </c>
      <c r="P3310" t="str">
        <f t="shared" si="467"/>
        <v>NEIN</v>
      </c>
    </row>
    <row r="3311" spans="2:16">
      <c r="B3311" s="3">
        <v>37438</v>
      </c>
      <c r="C3311" s="4">
        <v>4366.8100000000004</v>
      </c>
      <c r="D3311" s="15">
        <f t="shared" si="468"/>
        <v>-3.593789930999233E-3</v>
      </c>
      <c r="E3311" s="7"/>
      <c r="F3311" t="str">
        <f t="shared" si="460"/>
        <v>NEIN</v>
      </c>
      <c r="G3311" t="str">
        <f t="shared" si="461"/>
        <v>JA</v>
      </c>
      <c r="I3311" t="str">
        <f t="shared" si="462"/>
        <v>NEIN</v>
      </c>
      <c r="J3311" t="str">
        <f t="shared" si="463"/>
        <v>NEIN</v>
      </c>
      <c r="L3311" t="str">
        <f t="shared" si="464"/>
        <v>NEIN</v>
      </c>
      <c r="M3311" t="str">
        <f t="shared" si="465"/>
        <v>JA</v>
      </c>
      <c r="O3311" t="str">
        <f t="shared" si="466"/>
        <v>NEIN</v>
      </c>
      <c r="P3311" t="str">
        <f t="shared" si="467"/>
        <v>NEIN</v>
      </c>
    </row>
    <row r="3312" spans="2:16">
      <c r="B3312" s="3">
        <v>37435</v>
      </c>
      <c r="C3312" s="4">
        <v>4382.5600000000004</v>
      </c>
      <c r="D3312" s="15">
        <f t="shared" si="468"/>
        <v>2.8907623790037657E-2</v>
      </c>
      <c r="E3312" s="7"/>
      <c r="F3312" t="str">
        <f t="shared" si="460"/>
        <v>JA</v>
      </c>
      <c r="G3312" t="str">
        <f t="shared" si="461"/>
        <v>NEIN</v>
      </c>
      <c r="I3312" t="str">
        <f t="shared" si="462"/>
        <v>NEIN</v>
      </c>
      <c r="J3312" t="str">
        <f t="shared" si="463"/>
        <v>NEIN</v>
      </c>
      <c r="L3312" t="str">
        <f t="shared" si="464"/>
        <v>NEIN</v>
      </c>
      <c r="M3312" t="str">
        <f t="shared" si="465"/>
        <v>NEIN</v>
      </c>
      <c r="O3312" t="str">
        <f t="shared" si="466"/>
        <v>NEIN</v>
      </c>
      <c r="P3312" t="str">
        <f t="shared" si="467"/>
        <v>NEIN</v>
      </c>
    </row>
    <row r="3313" spans="2:16">
      <c r="B3313" s="3">
        <v>37434</v>
      </c>
      <c r="C3313" s="4">
        <v>4259.43</v>
      </c>
      <c r="D3313" s="15">
        <f t="shared" si="468"/>
        <v>3.9126138983423014E-2</v>
      </c>
      <c r="E3313" s="7"/>
      <c r="F3313" t="str">
        <f t="shared" si="460"/>
        <v>NEIN</v>
      </c>
      <c r="G3313" t="str">
        <f t="shared" si="461"/>
        <v>NEIN</v>
      </c>
      <c r="I3313" t="str">
        <f t="shared" si="462"/>
        <v>NEIN</v>
      </c>
      <c r="J3313" t="str">
        <f t="shared" si="463"/>
        <v>JA</v>
      </c>
      <c r="L3313" t="str">
        <f t="shared" si="464"/>
        <v>NEIN</v>
      </c>
      <c r="M3313" t="str">
        <f t="shared" si="465"/>
        <v>NEIN</v>
      </c>
      <c r="O3313" t="str">
        <f t="shared" si="466"/>
        <v>NEIN</v>
      </c>
      <c r="P3313" t="str">
        <f t="shared" si="467"/>
        <v>NEIN</v>
      </c>
    </row>
    <row r="3314" spans="2:16">
      <c r="B3314" s="3">
        <v>37433</v>
      </c>
      <c r="C3314" s="4">
        <v>4099.05</v>
      </c>
      <c r="D3314" s="15">
        <f t="shared" si="468"/>
        <v>-2.4725372772111166E-2</v>
      </c>
      <c r="E3314" s="7"/>
      <c r="F3314" t="str">
        <f t="shared" si="460"/>
        <v>NEIN</v>
      </c>
      <c r="G3314" t="str">
        <f t="shared" si="461"/>
        <v>JA</v>
      </c>
      <c r="I3314" t="str">
        <f t="shared" si="462"/>
        <v>NEIN</v>
      </c>
      <c r="J3314" t="str">
        <f t="shared" si="463"/>
        <v>NEIN</v>
      </c>
      <c r="L3314" t="str">
        <f t="shared" si="464"/>
        <v>NEIN</v>
      </c>
      <c r="M3314" t="str">
        <f t="shared" si="465"/>
        <v>NEIN</v>
      </c>
      <c r="O3314" t="str">
        <f t="shared" si="466"/>
        <v>NEIN</v>
      </c>
      <c r="P3314" t="str">
        <f t="shared" si="467"/>
        <v>NEIN</v>
      </c>
    </row>
    <row r="3315" spans="2:16">
      <c r="B3315" s="3">
        <v>37432</v>
      </c>
      <c r="C3315" s="4">
        <v>4202.97</v>
      </c>
      <c r="D3315" s="15">
        <f t="shared" si="468"/>
        <v>1.8356226118855162E-2</v>
      </c>
      <c r="E3315" s="7"/>
      <c r="F3315" t="str">
        <f t="shared" si="460"/>
        <v>NEIN</v>
      </c>
      <c r="G3315" t="str">
        <f t="shared" si="461"/>
        <v>NEIN</v>
      </c>
      <c r="I3315" t="str">
        <f t="shared" si="462"/>
        <v>NEIN</v>
      </c>
      <c r="J3315" t="str">
        <f t="shared" si="463"/>
        <v>JA</v>
      </c>
      <c r="L3315" t="str">
        <f t="shared" si="464"/>
        <v>NEIN</v>
      </c>
      <c r="M3315" t="str">
        <f t="shared" si="465"/>
        <v>NEIN</v>
      </c>
      <c r="O3315" t="str">
        <f t="shared" si="466"/>
        <v>NEIN</v>
      </c>
      <c r="P3315" t="str">
        <f t="shared" si="467"/>
        <v>JA</v>
      </c>
    </row>
    <row r="3316" spans="2:16">
      <c r="B3316" s="3">
        <v>37431</v>
      </c>
      <c r="C3316" s="4">
        <v>4127.21</v>
      </c>
      <c r="D3316" s="15">
        <f t="shared" si="468"/>
        <v>-2.485351101030139E-2</v>
      </c>
      <c r="E3316" s="7"/>
      <c r="F3316" t="str">
        <f t="shared" si="460"/>
        <v>NEIN</v>
      </c>
      <c r="G3316" t="str">
        <f t="shared" si="461"/>
        <v>NEIN</v>
      </c>
      <c r="I3316" t="str">
        <f t="shared" si="462"/>
        <v>JA</v>
      </c>
      <c r="J3316" t="str">
        <f t="shared" si="463"/>
        <v>NEIN</v>
      </c>
      <c r="L3316" t="str">
        <f t="shared" si="464"/>
        <v>NEIN</v>
      </c>
      <c r="M3316" t="str">
        <f t="shared" si="465"/>
        <v>NEIN</v>
      </c>
      <c r="O3316" t="str">
        <f t="shared" si="466"/>
        <v>JA</v>
      </c>
      <c r="P3316" t="str">
        <f t="shared" si="467"/>
        <v>NEIN</v>
      </c>
    </row>
    <row r="3317" spans="2:16">
      <c r="B3317" s="3">
        <v>37428</v>
      </c>
      <c r="C3317" s="4">
        <v>4232.3999999999996</v>
      </c>
      <c r="D3317" s="15">
        <f t="shared" si="468"/>
        <v>-3.1278852857494332E-3</v>
      </c>
      <c r="E3317" s="7"/>
      <c r="F3317" t="str">
        <f t="shared" si="460"/>
        <v>NEIN</v>
      </c>
      <c r="G3317" t="str">
        <f t="shared" si="461"/>
        <v>NEIN</v>
      </c>
      <c r="I3317" t="str">
        <f t="shared" si="462"/>
        <v>JA</v>
      </c>
      <c r="J3317" t="str">
        <f t="shared" si="463"/>
        <v>NEIN</v>
      </c>
      <c r="L3317" t="str">
        <f t="shared" si="464"/>
        <v>NEIN</v>
      </c>
      <c r="M3317" t="str">
        <f t="shared" si="465"/>
        <v>NEIN</v>
      </c>
      <c r="O3317" t="str">
        <f t="shared" si="466"/>
        <v>JA</v>
      </c>
      <c r="P3317" t="str">
        <f t="shared" si="467"/>
        <v>NEIN</v>
      </c>
    </row>
    <row r="3318" spans="2:16">
      <c r="B3318" s="3">
        <v>37427</v>
      </c>
      <c r="C3318" s="4">
        <v>4245.68</v>
      </c>
      <c r="D3318" s="15">
        <f t="shared" si="468"/>
        <v>-2.5061885451063286E-2</v>
      </c>
      <c r="E3318" s="7"/>
      <c r="F3318" t="str">
        <f t="shared" si="460"/>
        <v>NEIN</v>
      </c>
      <c r="G3318" t="str">
        <f t="shared" si="461"/>
        <v>NEIN</v>
      </c>
      <c r="I3318" t="str">
        <f t="shared" si="462"/>
        <v>JA</v>
      </c>
      <c r="J3318" t="str">
        <f t="shared" si="463"/>
        <v>NEIN</v>
      </c>
      <c r="L3318" t="str">
        <f t="shared" si="464"/>
        <v>NEIN</v>
      </c>
      <c r="M3318" t="str">
        <f t="shared" si="465"/>
        <v>NEIN</v>
      </c>
      <c r="O3318" t="str">
        <f t="shared" si="466"/>
        <v>JA</v>
      </c>
      <c r="P3318" t="str">
        <f t="shared" si="467"/>
        <v>NEIN</v>
      </c>
    </row>
    <row r="3319" spans="2:16">
      <c r="B3319" s="3">
        <v>37426</v>
      </c>
      <c r="C3319" s="4">
        <v>4354.82</v>
      </c>
      <c r="D3319" s="15">
        <f t="shared" si="468"/>
        <v>-1.7824238528592679E-2</v>
      </c>
      <c r="E3319" s="7"/>
      <c r="F3319" t="str">
        <f t="shared" si="460"/>
        <v>NEIN</v>
      </c>
      <c r="G3319" t="str">
        <f t="shared" si="461"/>
        <v>NEIN</v>
      </c>
      <c r="I3319" t="str">
        <f t="shared" si="462"/>
        <v>JA</v>
      </c>
      <c r="J3319" t="str">
        <f t="shared" si="463"/>
        <v>NEIN</v>
      </c>
      <c r="L3319" t="str">
        <f t="shared" si="464"/>
        <v>NEIN</v>
      </c>
      <c r="M3319" t="str">
        <f t="shared" si="465"/>
        <v>NEIN</v>
      </c>
      <c r="O3319" t="str">
        <f t="shared" si="466"/>
        <v>NEIN</v>
      </c>
      <c r="P3319" t="str">
        <f t="shared" si="467"/>
        <v>NEIN</v>
      </c>
    </row>
    <row r="3320" spans="2:16">
      <c r="B3320" s="3">
        <v>37425</v>
      </c>
      <c r="C3320" s="4">
        <v>4433.8500000000004</v>
      </c>
      <c r="D3320" s="15">
        <f t="shared" si="468"/>
        <v>-9.2176711134946705E-3</v>
      </c>
      <c r="E3320" s="7"/>
      <c r="F3320" t="str">
        <f t="shared" si="460"/>
        <v>NEIN</v>
      </c>
      <c r="G3320" t="str">
        <f t="shared" si="461"/>
        <v>JA</v>
      </c>
      <c r="I3320" t="str">
        <f t="shared" si="462"/>
        <v>NEIN</v>
      </c>
      <c r="J3320" t="str">
        <f t="shared" si="463"/>
        <v>NEIN</v>
      </c>
      <c r="L3320" t="str">
        <f t="shared" si="464"/>
        <v>NEIN</v>
      </c>
      <c r="M3320" t="str">
        <f t="shared" si="465"/>
        <v>NEIN</v>
      </c>
      <c r="O3320" t="str">
        <f t="shared" si="466"/>
        <v>NEIN</v>
      </c>
      <c r="P3320" t="str">
        <f t="shared" si="467"/>
        <v>NEIN</v>
      </c>
    </row>
    <row r="3321" spans="2:16">
      <c r="B3321" s="3">
        <v>37424</v>
      </c>
      <c r="C3321" s="4">
        <v>4475.1000000000004</v>
      </c>
      <c r="D3321" s="15">
        <f t="shared" si="468"/>
        <v>3.9789955504954864E-2</v>
      </c>
      <c r="E3321" s="7"/>
      <c r="F3321" t="str">
        <f t="shared" si="460"/>
        <v>NEIN</v>
      </c>
      <c r="G3321" t="str">
        <f t="shared" si="461"/>
        <v>NEIN</v>
      </c>
      <c r="I3321" t="str">
        <f t="shared" si="462"/>
        <v>NEIN</v>
      </c>
      <c r="J3321" t="str">
        <f t="shared" si="463"/>
        <v>JA</v>
      </c>
      <c r="L3321" t="str">
        <f t="shared" si="464"/>
        <v>NEIN</v>
      </c>
      <c r="M3321" t="str">
        <f t="shared" si="465"/>
        <v>NEIN</v>
      </c>
      <c r="O3321" t="str">
        <f t="shared" si="466"/>
        <v>NEIN</v>
      </c>
      <c r="P3321" t="str">
        <f t="shared" si="467"/>
        <v>JA</v>
      </c>
    </row>
    <row r="3322" spans="2:16">
      <c r="B3322" s="3">
        <v>37421</v>
      </c>
      <c r="C3322" s="4">
        <v>4303.8500000000004</v>
      </c>
      <c r="D3322" s="15">
        <f t="shared" si="468"/>
        <v>-3.7200177175658919E-2</v>
      </c>
      <c r="E3322" s="7"/>
      <c r="F3322" t="str">
        <f t="shared" si="460"/>
        <v>NEIN</v>
      </c>
      <c r="G3322" t="str">
        <f t="shared" si="461"/>
        <v>NEIN</v>
      </c>
      <c r="I3322" t="str">
        <f t="shared" si="462"/>
        <v>JA</v>
      </c>
      <c r="J3322" t="str">
        <f t="shared" si="463"/>
        <v>NEIN</v>
      </c>
      <c r="L3322" t="str">
        <f t="shared" si="464"/>
        <v>NEIN</v>
      </c>
      <c r="M3322" t="str">
        <f t="shared" si="465"/>
        <v>NEIN</v>
      </c>
      <c r="O3322" t="str">
        <f t="shared" si="466"/>
        <v>JA</v>
      </c>
      <c r="P3322" t="str">
        <f t="shared" si="467"/>
        <v>NEIN</v>
      </c>
    </row>
    <row r="3323" spans="2:16">
      <c r="B3323" s="3">
        <v>37420</v>
      </c>
      <c r="C3323" s="4">
        <v>4470.1400000000003</v>
      </c>
      <c r="D3323" s="15">
        <f t="shared" si="468"/>
        <v>-8.8798919779431197E-3</v>
      </c>
      <c r="E3323" s="7"/>
      <c r="F3323" t="str">
        <f t="shared" si="460"/>
        <v>NEIN</v>
      </c>
      <c r="G3323" t="str">
        <f t="shared" si="461"/>
        <v>NEIN</v>
      </c>
      <c r="I3323" t="str">
        <f t="shared" si="462"/>
        <v>JA</v>
      </c>
      <c r="J3323" t="str">
        <f t="shared" si="463"/>
        <v>NEIN</v>
      </c>
      <c r="L3323" t="str">
        <f t="shared" si="464"/>
        <v>NEIN</v>
      </c>
      <c r="M3323" t="str">
        <f t="shared" si="465"/>
        <v>NEIN</v>
      </c>
      <c r="O3323" t="str">
        <f t="shared" si="466"/>
        <v>NEIN</v>
      </c>
      <c r="P3323" t="str">
        <f t="shared" si="467"/>
        <v>NEIN</v>
      </c>
    </row>
    <row r="3324" spans="2:16">
      <c r="B3324" s="3">
        <v>37419</v>
      </c>
      <c r="C3324" s="4">
        <v>4510.1899999999996</v>
      </c>
      <c r="D3324" s="15">
        <f t="shared" si="468"/>
        <v>-2.0820261870697389E-2</v>
      </c>
      <c r="E3324" s="7"/>
      <c r="F3324" t="str">
        <f t="shared" si="460"/>
        <v>NEIN</v>
      </c>
      <c r="G3324" t="str">
        <f t="shared" si="461"/>
        <v>JA</v>
      </c>
      <c r="I3324" t="str">
        <f t="shared" si="462"/>
        <v>NEIN</v>
      </c>
      <c r="J3324" t="str">
        <f t="shared" si="463"/>
        <v>NEIN</v>
      </c>
      <c r="L3324" t="str">
        <f t="shared" si="464"/>
        <v>NEIN</v>
      </c>
      <c r="M3324" t="str">
        <f t="shared" si="465"/>
        <v>NEIN</v>
      </c>
      <c r="O3324" t="str">
        <f t="shared" si="466"/>
        <v>NEIN</v>
      </c>
      <c r="P3324" t="str">
        <f t="shared" si="467"/>
        <v>NEIN</v>
      </c>
    </row>
    <row r="3325" spans="2:16">
      <c r="B3325" s="3">
        <v>37418</v>
      </c>
      <c r="C3325" s="4">
        <v>4606.09</v>
      </c>
      <c r="D3325" s="15">
        <f t="shared" si="468"/>
        <v>3.667257902145428E-3</v>
      </c>
      <c r="E3325" s="7"/>
      <c r="F3325" t="str">
        <f t="shared" si="460"/>
        <v>NEIN</v>
      </c>
      <c r="G3325" t="str">
        <f t="shared" si="461"/>
        <v>NEIN</v>
      </c>
      <c r="I3325" t="str">
        <f t="shared" si="462"/>
        <v>NEIN</v>
      </c>
      <c r="J3325" t="str">
        <f t="shared" si="463"/>
        <v>JA</v>
      </c>
      <c r="L3325" t="str">
        <f t="shared" si="464"/>
        <v>NEIN</v>
      </c>
      <c r="M3325" t="str">
        <f t="shared" si="465"/>
        <v>NEIN</v>
      </c>
      <c r="O3325" t="str">
        <f t="shared" si="466"/>
        <v>NEIN</v>
      </c>
      <c r="P3325" t="str">
        <f t="shared" si="467"/>
        <v>JA</v>
      </c>
    </row>
    <row r="3326" spans="2:16">
      <c r="B3326" s="3">
        <v>37417</v>
      </c>
      <c r="C3326" s="4">
        <v>4589.26</v>
      </c>
      <c r="D3326" s="15">
        <f t="shared" si="468"/>
        <v>-4.5377837741693537E-3</v>
      </c>
      <c r="E3326" s="7"/>
      <c r="F3326" t="str">
        <f t="shared" si="460"/>
        <v>NEIN</v>
      </c>
      <c r="G3326" t="str">
        <f t="shared" si="461"/>
        <v>NEIN</v>
      </c>
      <c r="I3326" t="str">
        <f t="shared" si="462"/>
        <v>JA</v>
      </c>
      <c r="J3326" t="str">
        <f t="shared" si="463"/>
        <v>NEIN</v>
      </c>
      <c r="L3326" t="str">
        <f t="shared" si="464"/>
        <v>NEIN</v>
      </c>
      <c r="M3326" t="str">
        <f t="shared" si="465"/>
        <v>NEIN</v>
      </c>
      <c r="O3326" t="str">
        <f t="shared" si="466"/>
        <v>NEIN</v>
      </c>
      <c r="P3326" t="str">
        <f t="shared" si="467"/>
        <v>NEIN</v>
      </c>
    </row>
    <row r="3327" spans="2:16">
      <c r="B3327" s="3">
        <v>37414</v>
      </c>
      <c r="C3327" s="4">
        <v>4610.18</v>
      </c>
      <c r="D3327" s="15">
        <f t="shared" si="468"/>
        <v>-1.0164207561105511E-2</v>
      </c>
      <c r="E3327" s="7"/>
      <c r="F3327" t="str">
        <f t="shared" si="460"/>
        <v>NEIN</v>
      </c>
      <c r="G3327" t="str">
        <f t="shared" si="461"/>
        <v>JA</v>
      </c>
      <c r="I3327" t="str">
        <f t="shared" si="462"/>
        <v>NEIN</v>
      </c>
      <c r="J3327" t="str">
        <f t="shared" si="463"/>
        <v>NEIN</v>
      </c>
      <c r="L3327" t="str">
        <f t="shared" si="464"/>
        <v>NEIN</v>
      </c>
      <c r="M3327" t="str">
        <f t="shared" si="465"/>
        <v>NEIN</v>
      </c>
      <c r="O3327" t="str">
        <f t="shared" si="466"/>
        <v>NEIN</v>
      </c>
      <c r="P3327" t="str">
        <f t="shared" si="467"/>
        <v>NEIN</v>
      </c>
    </row>
    <row r="3328" spans="2:16">
      <c r="B3328" s="3">
        <v>37413</v>
      </c>
      <c r="C3328" s="4">
        <v>4657.5200000000004</v>
      </c>
      <c r="D3328" s="15">
        <f t="shared" si="468"/>
        <v>7.181611959405843E-3</v>
      </c>
      <c r="E3328" s="7"/>
      <c r="F3328" t="str">
        <f t="shared" si="460"/>
        <v>NEIN</v>
      </c>
      <c r="G3328" t="str">
        <f t="shared" si="461"/>
        <v>NEIN</v>
      </c>
      <c r="I3328" t="str">
        <f t="shared" si="462"/>
        <v>NEIN</v>
      </c>
      <c r="J3328" t="str">
        <f t="shared" si="463"/>
        <v>JA</v>
      </c>
      <c r="L3328" t="str">
        <f t="shared" si="464"/>
        <v>NEIN</v>
      </c>
      <c r="M3328" t="str">
        <f t="shared" si="465"/>
        <v>NEIN</v>
      </c>
      <c r="O3328" t="str">
        <f t="shared" si="466"/>
        <v>NEIN</v>
      </c>
      <c r="P3328" t="str">
        <f t="shared" si="467"/>
        <v>JA</v>
      </c>
    </row>
    <row r="3329" spans="2:16">
      <c r="B3329" s="3">
        <v>37412</v>
      </c>
      <c r="C3329" s="4">
        <v>4624.3100000000004</v>
      </c>
      <c r="D3329" s="15">
        <f t="shared" si="468"/>
        <v>-3.1994534987527825E-4</v>
      </c>
      <c r="E3329" s="7"/>
      <c r="F3329" t="str">
        <f t="shared" si="460"/>
        <v>NEIN</v>
      </c>
      <c r="G3329" t="str">
        <f t="shared" si="461"/>
        <v>NEIN</v>
      </c>
      <c r="I3329" t="str">
        <f t="shared" si="462"/>
        <v>JA</v>
      </c>
      <c r="J3329" t="str">
        <f t="shared" si="463"/>
        <v>NEIN</v>
      </c>
      <c r="L3329" t="str">
        <f t="shared" si="464"/>
        <v>NEIN</v>
      </c>
      <c r="M3329" t="str">
        <f t="shared" si="465"/>
        <v>NEIN</v>
      </c>
      <c r="O3329" t="str">
        <f t="shared" si="466"/>
        <v>JA</v>
      </c>
      <c r="P3329" t="str">
        <f t="shared" si="467"/>
        <v>NEIN</v>
      </c>
    </row>
    <row r="3330" spans="2:16">
      <c r="B3330" s="3">
        <v>37411</v>
      </c>
      <c r="C3330" s="4">
        <v>4625.79</v>
      </c>
      <c r="D3330" s="15">
        <f t="shared" si="468"/>
        <v>-2.5728998831074434E-2</v>
      </c>
      <c r="E3330" s="7"/>
      <c r="F3330" t="str">
        <f t="shared" si="460"/>
        <v>NEIN</v>
      </c>
      <c r="G3330" t="str">
        <f t="shared" si="461"/>
        <v>NEIN</v>
      </c>
      <c r="I3330" t="str">
        <f t="shared" si="462"/>
        <v>JA</v>
      </c>
      <c r="J3330" t="str">
        <f t="shared" si="463"/>
        <v>NEIN</v>
      </c>
      <c r="L3330" t="str">
        <f t="shared" si="464"/>
        <v>NEIN</v>
      </c>
      <c r="M3330" t="str">
        <f t="shared" si="465"/>
        <v>NEIN</v>
      </c>
      <c r="O3330" t="str">
        <f t="shared" si="466"/>
        <v>NEIN</v>
      </c>
      <c r="P3330" t="str">
        <f t="shared" si="467"/>
        <v>NEIN</v>
      </c>
    </row>
    <row r="3331" spans="2:16">
      <c r="B3331" s="3">
        <v>37410</v>
      </c>
      <c r="C3331" s="4">
        <v>4747.95</v>
      </c>
      <c r="D3331" s="15">
        <f t="shared" si="468"/>
        <v>-1.4600585268663296E-2</v>
      </c>
      <c r="E3331" s="7"/>
      <c r="F3331" t="str">
        <f t="shared" si="460"/>
        <v>NEIN</v>
      </c>
      <c r="G3331" t="str">
        <f t="shared" si="461"/>
        <v>JA</v>
      </c>
      <c r="I3331" t="str">
        <f t="shared" si="462"/>
        <v>NEIN</v>
      </c>
      <c r="J3331" t="str">
        <f t="shared" si="463"/>
        <v>NEIN</v>
      </c>
      <c r="L3331" t="str">
        <f t="shared" si="464"/>
        <v>NEIN</v>
      </c>
      <c r="M3331" t="str">
        <f t="shared" si="465"/>
        <v>NEIN</v>
      </c>
      <c r="O3331" t="str">
        <f t="shared" si="466"/>
        <v>NEIN</v>
      </c>
      <c r="P3331" t="str">
        <f t="shared" si="467"/>
        <v>NEIN</v>
      </c>
    </row>
    <row r="3332" spans="2:16">
      <c r="B3332" s="3">
        <v>37407</v>
      </c>
      <c r="C3332" s="4">
        <v>4818.3</v>
      </c>
      <c r="D3332" s="15">
        <f t="shared" si="468"/>
        <v>1.1831262757352046E-2</v>
      </c>
      <c r="E3332" s="7"/>
      <c r="F3332" t="str">
        <f t="shared" si="460"/>
        <v>NEIN</v>
      </c>
      <c r="G3332" t="str">
        <f t="shared" si="461"/>
        <v>NEIN</v>
      </c>
      <c r="I3332" t="str">
        <f t="shared" si="462"/>
        <v>NEIN</v>
      </c>
      <c r="J3332" t="str">
        <f t="shared" si="463"/>
        <v>JA</v>
      </c>
      <c r="L3332" t="str">
        <f t="shared" si="464"/>
        <v>NEIN</v>
      </c>
      <c r="M3332" t="str">
        <f t="shared" si="465"/>
        <v>NEIN</v>
      </c>
      <c r="O3332" t="str">
        <f t="shared" si="466"/>
        <v>NEIN</v>
      </c>
      <c r="P3332" t="str">
        <f t="shared" si="467"/>
        <v>JA</v>
      </c>
    </row>
    <row r="3333" spans="2:16">
      <c r="B3333" s="3">
        <v>37406</v>
      </c>
      <c r="C3333" s="4">
        <v>4761.96</v>
      </c>
      <c r="D3333" s="15">
        <f t="shared" si="468"/>
        <v>-2.4548322340120478E-2</v>
      </c>
      <c r="E3333" s="7"/>
      <c r="F3333" t="str">
        <f t="shared" si="460"/>
        <v>NEIN</v>
      </c>
      <c r="G3333" t="str">
        <f t="shared" si="461"/>
        <v>NEIN</v>
      </c>
      <c r="I3333" t="str">
        <f t="shared" si="462"/>
        <v>JA</v>
      </c>
      <c r="J3333" t="str">
        <f t="shared" si="463"/>
        <v>NEIN</v>
      </c>
      <c r="L3333" t="str">
        <f t="shared" si="464"/>
        <v>NEIN</v>
      </c>
      <c r="M3333" t="str">
        <f t="shared" si="465"/>
        <v>NEIN</v>
      </c>
      <c r="O3333" t="str">
        <f t="shared" si="466"/>
        <v>JA</v>
      </c>
      <c r="P3333" t="str">
        <f t="shared" si="467"/>
        <v>NEIN</v>
      </c>
    </row>
    <row r="3334" spans="2:16">
      <c r="B3334" s="3">
        <v>37405</v>
      </c>
      <c r="C3334" s="4">
        <v>4881.8</v>
      </c>
      <c r="D3334" s="15">
        <f t="shared" si="468"/>
        <v>-7.4777679736834097E-3</v>
      </c>
      <c r="E3334" s="7"/>
      <c r="F3334" t="str">
        <f t="shared" ref="F3334:F3397" si="469">IF(AND(D3335&gt;0,D3334&gt;0),"JA","NEIN")</f>
        <v>NEIN</v>
      </c>
      <c r="G3334" t="str">
        <f t="shared" ref="G3334:G3397" si="470">IF(AND(D3335&gt;0,D3334&lt;0),"JA","NEIN")</f>
        <v>NEIN</v>
      </c>
      <c r="I3334" t="str">
        <f t="shared" ref="I3334:I3397" si="471">IF(AND(D3335&lt;0,D3334&lt;0),"JA","NEIN")</f>
        <v>JA</v>
      </c>
      <c r="J3334" t="str">
        <f t="shared" ref="J3334:J3397" si="472">IF(AND(D3335&lt;0,D3334&gt;0),"JA","NEIN")</f>
        <v>NEIN</v>
      </c>
      <c r="L3334" t="str">
        <f t="shared" ref="L3334:L3397" si="473">IF(AND(D3336&gt;0,D3335&gt;0,D3334&gt;0),"JA", "NEIN")</f>
        <v>NEIN</v>
      </c>
      <c r="M3334" t="str">
        <f t="shared" ref="M3334:M3397" si="474">IF(AND(D3336&gt;0,D3335&gt;0,D3334&lt;0),"JA","NEIN")</f>
        <v>NEIN</v>
      </c>
      <c r="O3334" t="str">
        <f t="shared" ref="O3334:O3397" si="475">IF(AND(D3336&lt;0,D3335&lt;0,D3334&lt;0),"JA","NEIN")</f>
        <v>NEIN</v>
      </c>
      <c r="P3334" t="str">
        <f t="shared" ref="P3334:P3397" si="476">IF(AND(D3336&lt;0,D3335&lt;0,D3334&gt;0),"JA","NEIN")</f>
        <v>NEIN</v>
      </c>
    </row>
    <row r="3335" spans="2:16">
      <c r="B3335" s="3">
        <v>37404</v>
      </c>
      <c r="C3335" s="4">
        <v>4918.58</v>
      </c>
      <c r="D3335" s="15">
        <f t="shared" si="468"/>
        <v>-8.6586019663249785E-3</v>
      </c>
      <c r="E3335" s="7"/>
      <c r="F3335" t="str">
        <f t="shared" si="469"/>
        <v>NEIN</v>
      </c>
      <c r="G3335" t="str">
        <f t="shared" si="470"/>
        <v>JA</v>
      </c>
      <c r="I3335" t="str">
        <f t="shared" si="471"/>
        <v>NEIN</v>
      </c>
      <c r="J3335" t="str">
        <f t="shared" si="472"/>
        <v>NEIN</v>
      </c>
      <c r="L3335" t="str">
        <f t="shared" si="473"/>
        <v>NEIN</v>
      </c>
      <c r="M3335" t="str">
        <f t="shared" si="474"/>
        <v>JA</v>
      </c>
      <c r="O3335" t="str">
        <f t="shared" si="475"/>
        <v>NEIN</v>
      </c>
      <c r="P3335" t="str">
        <f t="shared" si="476"/>
        <v>NEIN</v>
      </c>
    </row>
    <row r="3336" spans="2:16">
      <c r="B3336" s="3">
        <v>37403</v>
      </c>
      <c r="C3336" s="4">
        <v>4961.54</v>
      </c>
      <c r="D3336" s="15">
        <f t="shared" si="468"/>
        <v>1.2738996515707861E-2</v>
      </c>
      <c r="E3336" s="7"/>
      <c r="F3336" t="str">
        <f t="shared" si="469"/>
        <v>JA</v>
      </c>
      <c r="G3336" t="str">
        <f t="shared" si="470"/>
        <v>NEIN</v>
      </c>
      <c r="I3336" t="str">
        <f t="shared" si="471"/>
        <v>NEIN</v>
      </c>
      <c r="J3336" t="str">
        <f t="shared" si="472"/>
        <v>NEIN</v>
      </c>
      <c r="L3336" t="str">
        <f t="shared" si="473"/>
        <v>NEIN</v>
      </c>
      <c r="M3336" t="str">
        <f t="shared" si="474"/>
        <v>NEIN</v>
      </c>
      <c r="O3336" t="str">
        <f t="shared" si="475"/>
        <v>NEIN</v>
      </c>
      <c r="P3336" t="str">
        <f t="shared" si="476"/>
        <v>NEIN</v>
      </c>
    </row>
    <row r="3337" spans="2:16">
      <c r="B3337" s="3">
        <v>37400</v>
      </c>
      <c r="C3337" s="4">
        <v>4899.13</v>
      </c>
      <c r="D3337" s="15">
        <f t="shared" si="468"/>
        <v>4.0229531714315219E-3</v>
      </c>
      <c r="E3337" s="7"/>
      <c r="F3337" t="str">
        <f t="shared" si="469"/>
        <v>NEIN</v>
      </c>
      <c r="G3337" t="str">
        <f t="shared" si="470"/>
        <v>NEIN</v>
      </c>
      <c r="I3337" t="str">
        <f t="shared" si="471"/>
        <v>NEIN</v>
      </c>
      <c r="J3337" t="str">
        <f t="shared" si="472"/>
        <v>JA</v>
      </c>
      <c r="L3337" t="str">
        <f t="shared" si="473"/>
        <v>NEIN</v>
      </c>
      <c r="M3337" t="str">
        <f t="shared" si="474"/>
        <v>NEIN</v>
      </c>
      <c r="O3337" t="str">
        <f t="shared" si="475"/>
        <v>NEIN</v>
      </c>
      <c r="P3337" t="str">
        <f t="shared" si="476"/>
        <v>JA</v>
      </c>
    </row>
    <row r="3338" spans="2:16">
      <c r="B3338" s="3">
        <v>37399</v>
      </c>
      <c r="C3338" s="4">
        <v>4879.5</v>
      </c>
      <c r="D3338" s="15">
        <f t="shared" si="468"/>
        <v>-8.1309076125622524E-3</v>
      </c>
      <c r="E3338" s="7"/>
      <c r="F3338" t="str">
        <f t="shared" si="469"/>
        <v>NEIN</v>
      </c>
      <c r="G3338" t="str">
        <f t="shared" si="470"/>
        <v>NEIN</v>
      </c>
      <c r="I3338" t="str">
        <f t="shared" si="471"/>
        <v>JA</v>
      </c>
      <c r="J3338" t="str">
        <f t="shared" si="472"/>
        <v>NEIN</v>
      </c>
      <c r="L3338" t="str">
        <f t="shared" si="473"/>
        <v>NEIN</v>
      </c>
      <c r="M3338" t="str">
        <f t="shared" si="474"/>
        <v>NEIN</v>
      </c>
      <c r="O3338" t="str">
        <f t="shared" si="475"/>
        <v>JA</v>
      </c>
      <c r="P3338" t="str">
        <f t="shared" si="476"/>
        <v>NEIN</v>
      </c>
    </row>
    <row r="3339" spans="2:16">
      <c r="B3339" s="3">
        <v>37398</v>
      </c>
      <c r="C3339" s="4">
        <v>4919.5</v>
      </c>
      <c r="D3339" s="15">
        <f t="shared" si="468"/>
        <v>-1.3062205468431768E-2</v>
      </c>
      <c r="E3339" s="7"/>
      <c r="F3339" t="str">
        <f t="shared" si="469"/>
        <v>NEIN</v>
      </c>
      <c r="G3339" t="str">
        <f t="shared" si="470"/>
        <v>NEIN</v>
      </c>
      <c r="I3339" t="str">
        <f t="shared" si="471"/>
        <v>JA</v>
      </c>
      <c r="J3339" t="str">
        <f t="shared" si="472"/>
        <v>NEIN</v>
      </c>
      <c r="L3339" t="str">
        <f t="shared" si="473"/>
        <v>NEIN</v>
      </c>
      <c r="M3339" t="str">
        <f t="shared" si="474"/>
        <v>NEIN</v>
      </c>
      <c r="O3339" t="str">
        <f t="shared" si="475"/>
        <v>JA</v>
      </c>
      <c r="P3339" t="str">
        <f t="shared" si="476"/>
        <v>NEIN</v>
      </c>
    </row>
    <row r="3340" spans="2:16">
      <c r="B3340" s="3">
        <v>37397</v>
      </c>
      <c r="C3340" s="4">
        <v>4984.6099999999997</v>
      </c>
      <c r="D3340" s="15">
        <f t="shared" ref="D3340:D3403" si="477">(C3340-C3341)/C3341</f>
        <v>-2.8765810693760357E-3</v>
      </c>
      <c r="E3340" s="7"/>
      <c r="F3340" t="str">
        <f t="shared" si="469"/>
        <v>NEIN</v>
      </c>
      <c r="G3340" t="str">
        <f t="shared" si="470"/>
        <v>NEIN</v>
      </c>
      <c r="I3340" t="str">
        <f t="shared" si="471"/>
        <v>JA</v>
      </c>
      <c r="J3340" t="str">
        <f t="shared" si="472"/>
        <v>NEIN</v>
      </c>
      <c r="L3340" t="str">
        <f t="shared" si="473"/>
        <v>NEIN</v>
      </c>
      <c r="M3340" t="str">
        <f t="shared" si="474"/>
        <v>NEIN</v>
      </c>
      <c r="O3340" t="str">
        <f t="shared" si="475"/>
        <v>JA</v>
      </c>
      <c r="P3340" t="str">
        <f t="shared" si="476"/>
        <v>NEIN</v>
      </c>
    </row>
    <row r="3341" spans="2:16">
      <c r="B3341" s="3">
        <v>37396</v>
      </c>
      <c r="C3341" s="4">
        <v>4998.99</v>
      </c>
      <c r="D3341" s="15">
        <f t="shared" si="477"/>
        <v>-7.4298955009620095E-3</v>
      </c>
      <c r="E3341" s="7"/>
      <c r="F3341" t="str">
        <f t="shared" si="469"/>
        <v>NEIN</v>
      </c>
      <c r="G3341" t="str">
        <f t="shared" si="470"/>
        <v>NEIN</v>
      </c>
      <c r="I3341" t="str">
        <f t="shared" si="471"/>
        <v>JA</v>
      </c>
      <c r="J3341" t="str">
        <f t="shared" si="472"/>
        <v>NEIN</v>
      </c>
      <c r="L3341" t="str">
        <f t="shared" si="473"/>
        <v>NEIN</v>
      </c>
      <c r="M3341" t="str">
        <f t="shared" si="474"/>
        <v>NEIN</v>
      </c>
      <c r="O3341" t="str">
        <f t="shared" si="475"/>
        <v>JA</v>
      </c>
      <c r="P3341" t="str">
        <f t="shared" si="476"/>
        <v>NEIN</v>
      </c>
    </row>
    <row r="3342" spans="2:16">
      <c r="B3342" s="3">
        <v>37393</v>
      </c>
      <c r="C3342" s="4">
        <v>5036.41</v>
      </c>
      <c r="D3342" s="15">
        <f t="shared" si="477"/>
        <v>-2.1872430633290006E-3</v>
      </c>
      <c r="E3342" s="7"/>
      <c r="F3342" t="str">
        <f t="shared" si="469"/>
        <v>NEIN</v>
      </c>
      <c r="G3342" t="str">
        <f t="shared" si="470"/>
        <v>NEIN</v>
      </c>
      <c r="I3342" t="str">
        <f t="shared" si="471"/>
        <v>JA</v>
      </c>
      <c r="J3342" t="str">
        <f t="shared" si="472"/>
        <v>NEIN</v>
      </c>
      <c r="L3342" t="str">
        <f t="shared" si="473"/>
        <v>NEIN</v>
      </c>
      <c r="M3342" t="str">
        <f t="shared" si="474"/>
        <v>NEIN</v>
      </c>
      <c r="O3342" t="str">
        <f t="shared" si="475"/>
        <v>NEIN</v>
      </c>
      <c r="P3342" t="str">
        <f t="shared" si="476"/>
        <v>NEIN</v>
      </c>
    </row>
    <row r="3343" spans="2:16">
      <c r="B3343" s="3">
        <v>37392</v>
      </c>
      <c r="C3343" s="4">
        <v>5047.45</v>
      </c>
      <c r="D3343" s="15">
        <f t="shared" si="477"/>
        <v>-4.9168143616718169E-3</v>
      </c>
      <c r="E3343" s="7"/>
      <c r="F3343" t="str">
        <f t="shared" si="469"/>
        <v>NEIN</v>
      </c>
      <c r="G3343" t="str">
        <f t="shared" si="470"/>
        <v>JA</v>
      </c>
      <c r="I3343" t="str">
        <f t="shared" si="471"/>
        <v>NEIN</v>
      </c>
      <c r="J3343" t="str">
        <f t="shared" si="472"/>
        <v>NEIN</v>
      </c>
      <c r="L3343" t="str">
        <f t="shared" si="473"/>
        <v>NEIN</v>
      </c>
      <c r="M3343" t="str">
        <f t="shared" si="474"/>
        <v>JA</v>
      </c>
      <c r="O3343" t="str">
        <f t="shared" si="475"/>
        <v>NEIN</v>
      </c>
      <c r="P3343" t="str">
        <f t="shared" si="476"/>
        <v>NEIN</v>
      </c>
    </row>
    <row r="3344" spans="2:16">
      <c r="B3344" s="3">
        <v>37391</v>
      </c>
      <c r="C3344" s="4">
        <v>5072.3900000000003</v>
      </c>
      <c r="D3344" s="15">
        <f t="shared" si="477"/>
        <v>4.6166826431746771E-3</v>
      </c>
      <c r="E3344" s="7"/>
      <c r="F3344" t="str">
        <f t="shared" si="469"/>
        <v>JA</v>
      </c>
      <c r="G3344" t="str">
        <f t="shared" si="470"/>
        <v>NEIN</v>
      </c>
      <c r="I3344" t="str">
        <f t="shared" si="471"/>
        <v>NEIN</v>
      </c>
      <c r="J3344" t="str">
        <f t="shared" si="472"/>
        <v>NEIN</v>
      </c>
      <c r="L3344" t="str">
        <f t="shared" si="473"/>
        <v>JA</v>
      </c>
      <c r="M3344" t="str">
        <f t="shared" si="474"/>
        <v>NEIN</v>
      </c>
      <c r="O3344" t="str">
        <f t="shared" si="475"/>
        <v>NEIN</v>
      </c>
      <c r="P3344" t="str">
        <f t="shared" si="476"/>
        <v>NEIN</v>
      </c>
    </row>
    <row r="3345" spans="2:16">
      <c r="B3345" s="3">
        <v>37390</v>
      </c>
      <c r="C3345" s="4">
        <v>5049.08</v>
      </c>
      <c r="D3345" s="15">
        <f t="shared" si="477"/>
        <v>1.4792542629052949E-2</v>
      </c>
      <c r="E3345" s="7"/>
      <c r="F3345" t="str">
        <f t="shared" si="469"/>
        <v>JA</v>
      </c>
      <c r="G3345" t="str">
        <f t="shared" si="470"/>
        <v>NEIN</v>
      </c>
      <c r="I3345" t="str">
        <f t="shared" si="471"/>
        <v>NEIN</v>
      </c>
      <c r="J3345" t="str">
        <f t="shared" si="472"/>
        <v>NEIN</v>
      </c>
      <c r="L3345" t="str">
        <f t="shared" si="473"/>
        <v>NEIN</v>
      </c>
      <c r="M3345" t="str">
        <f t="shared" si="474"/>
        <v>NEIN</v>
      </c>
      <c r="O3345" t="str">
        <f t="shared" si="475"/>
        <v>NEIN</v>
      </c>
      <c r="P3345" t="str">
        <f t="shared" si="476"/>
        <v>NEIN</v>
      </c>
    </row>
    <row r="3346" spans="2:16">
      <c r="B3346" s="3">
        <v>37389</v>
      </c>
      <c r="C3346" s="4">
        <v>4975.4799999999996</v>
      </c>
      <c r="D3346" s="15">
        <f t="shared" si="477"/>
        <v>2.130262536691499E-2</v>
      </c>
      <c r="E3346" s="7"/>
      <c r="F3346" t="str">
        <f t="shared" si="469"/>
        <v>NEIN</v>
      </c>
      <c r="G3346" t="str">
        <f t="shared" si="470"/>
        <v>NEIN</v>
      </c>
      <c r="I3346" t="str">
        <f t="shared" si="471"/>
        <v>NEIN</v>
      </c>
      <c r="J3346" t="str">
        <f t="shared" si="472"/>
        <v>JA</v>
      </c>
      <c r="L3346" t="str">
        <f t="shared" si="473"/>
        <v>NEIN</v>
      </c>
      <c r="M3346" t="str">
        <f t="shared" si="474"/>
        <v>NEIN</v>
      </c>
      <c r="O3346" t="str">
        <f t="shared" si="475"/>
        <v>NEIN</v>
      </c>
      <c r="P3346" t="str">
        <f t="shared" si="476"/>
        <v>JA</v>
      </c>
    </row>
    <row r="3347" spans="2:16">
      <c r="B3347" s="3">
        <v>37386</v>
      </c>
      <c r="C3347" s="4">
        <v>4871.7</v>
      </c>
      <c r="D3347" s="15">
        <f t="shared" si="477"/>
        <v>-1.9083938725213783E-2</v>
      </c>
      <c r="E3347" s="7"/>
      <c r="F3347" t="str">
        <f t="shared" si="469"/>
        <v>NEIN</v>
      </c>
      <c r="G3347" t="str">
        <f t="shared" si="470"/>
        <v>NEIN</v>
      </c>
      <c r="I3347" t="str">
        <f t="shared" si="471"/>
        <v>JA</v>
      </c>
      <c r="J3347" t="str">
        <f t="shared" si="472"/>
        <v>NEIN</v>
      </c>
      <c r="L3347" t="str">
        <f t="shared" si="473"/>
        <v>NEIN</v>
      </c>
      <c r="M3347" t="str">
        <f t="shared" si="474"/>
        <v>NEIN</v>
      </c>
      <c r="O3347" t="str">
        <f t="shared" si="475"/>
        <v>NEIN</v>
      </c>
      <c r="P3347" t="str">
        <f t="shared" si="476"/>
        <v>NEIN</v>
      </c>
    </row>
    <row r="3348" spans="2:16">
      <c r="B3348" s="3">
        <v>37385</v>
      </c>
      <c r="C3348" s="4">
        <v>4966.4799999999996</v>
      </c>
      <c r="D3348" s="15">
        <f t="shared" si="477"/>
        <v>-1.2351374838672586E-2</v>
      </c>
      <c r="E3348" s="7"/>
      <c r="F3348" t="str">
        <f t="shared" si="469"/>
        <v>NEIN</v>
      </c>
      <c r="G3348" t="str">
        <f t="shared" si="470"/>
        <v>JA</v>
      </c>
      <c r="I3348" t="str">
        <f t="shared" si="471"/>
        <v>NEIN</v>
      </c>
      <c r="J3348" t="str">
        <f t="shared" si="472"/>
        <v>NEIN</v>
      </c>
      <c r="L3348" t="str">
        <f t="shared" si="473"/>
        <v>NEIN</v>
      </c>
      <c r="M3348" t="str">
        <f t="shared" si="474"/>
        <v>NEIN</v>
      </c>
      <c r="O3348" t="str">
        <f t="shared" si="475"/>
        <v>NEIN</v>
      </c>
      <c r="P3348" t="str">
        <f t="shared" si="476"/>
        <v>NEIN</v>
      </c>
    </row>
    <row r="3349" spans="2:16">
      <c r="B3349" s="3">
        <v>37384</v>
      </c>
      <c r="C3349" s="4">
        <v>5028.59</v>
      </c>
      <c r="D3349" s="15">
        <f t="shared" si="477"/>
        <v>3.2053952766700727E-2</v>
      </c>
      <c r="E3349" s="7"/>
      <c r="F3349" t="str">
        <f t="shared" si="469"/>
        <v>NEIN</v>
      </c>
      <c r="G3349" t="str">
        <f t="shared" si="470"/>
        <v>NEIN</v>
      </c>
      <c r="I3349" t="str">
        <f t="shared" si="471"/>
        <v>NEIN</v>
      </c>
      <c r="J3349" t="str">
        <f t="shared" si="472"/>
        <v>JA</v>
      </c>
      <c r="L3349" t="str">
        <f t="shared" si="473"/>
        <v>NEIN</v>
      </c>
      <c r="M3349" t="str">
        <f t="shared" si="474"/>
        <v>NEIN</v>
      </c>
      <c r="O3349" t="str">
        <f t="shared" si="475"/>
        <v>NEIN</v>
      </c>
      <c r="P3349" t="str">
        <f t="shared" si="476"/>
        <v>JA</v>
      </c>
    </row>
    <row r="3350" spans="2:16">
      <c r="B3350" s="3">
        <v>37383</v>
      </c>
      <c r="C3350" s="4">
        <v>4872.41</v>
      </c>
      <c r="D3350" s="15">
        <f t="shared" si="477"/>
        <v>-1.6923905939144048E-3</v>
      </c>
      <c r="E3350" s="7"/>
      <c r="F3350" t="str">
        <f t="shared" si="469"/>
        <v>NEIN</v>
      </c>
      <c r="G3350" t="str">
        <f t="shared" si="470"/>
        <v>NEIN</v>
      </c>
      <c r="I3350" t="str">
        <f t="shared" si="471"/>
        <v>JA</v>
      </c>
      <c r="J3350" t="str">
        <f t="shared" si="472"/>
        <v>NEIN</v>
      </c>
      <c r="L3350" t="str">
        <f t="shared" si="473"/>
        <v>NEIN</v>
      </c>
      <c r="M3350" t="str">
        <f t="shared" si="474"/>
        <v>NEIN</v>
      </c>
      <c r="O3350" t="str">
        <f t="shared" si="475"/>
        <v>JA</v>
      </c>
      <c r="P3350" t="str">
        <f t="shared" si="476"/>
        <v>NEIN</v>
      </c>
    </row>
    <row r="3351" spans="2:16">
      <c r="B3351" s="3">
        <v>37382</v>
      </c>
      <c r="C3351" s="4">
        <v>4880.67</v>
      </c>
      <c r="D3351" s="15">
        <f t="shared" si="477"/>
        <v>-4.3008374344897745E-4</v>
      </c>
      <c r="E3351" s="7"/>
      <c r="F3351" t="str">
        <f t="shared" si="469"/>
        <v>NEIN</v>
      </c>
      <c r="G3351" t="str">
        <f t="shared" si="470"/>
        <v>NEIN</v>
      </c>
      <c r="I3351" t="str">
        <f t="shared" si="471"/>
        <v>JA</v>
      </c>
      <c r="J3351" t="str">
        <f t="shared" si="472"/>
        <v>NEIN</v>
      </c>
      <c r="L3351" t="str">
        <f t="shared" si="473"/>
        <v>NEIN</v>
      </c>
      <c r="M3351" t="str">
        <f t="shared" si="474"/>
        <v>NEIN</v>
      </c>
      <c r="O3351" t="str">
        <f t="shared" si="475"/>
        <v>JA</v>
      </c>
      <c r="P3351" t="str">
        <f t="shared" si="476"/>
        <v>NEIN</v>
      </c>
    </row>
    <row r="3352" spans="2:16">
      <c r="B3352" s="3">
        <v>37379</v>
      </c>
      <c r="C3352" s="4">
        <v>4882.7700000000004</v>
      </c>
      <c r="D3352" s="15">
        <f t="shared" si="477"/>
        <v>-1.6474773192387635E-2</v>
      </c>
      <c r="E3352" s="7"/>
      <c r="F3352" t="str">
        <f t="shared" si="469"/>
        <v>NEIN</v>
      </c>
      <c r="G3352" t="str">
        <f t="shared" si="470"/>
        <v>NEIN</v>
      </c>
      <c r="I3352" t="str">
        <f t="shared" si="471"/>
        <v>JA</v>
      </c>
      <c r="J3352" t="str">
        <f t="shared" si="472"/>
        <v>NEIN</v>
      </c>
      <c r="L3352" t="str">
        <f t="shared" si="473"/>
        <v>NEIN</v>
      </c>
      <c r="M3352" t="str">
        <f t="shared" si="474"/>
        <v>NEIN</v>
      </c>
      <c r="O3352" t="str">
        <f t="shared" si="475"/>
        <v>NEIN</v>
      </c>
      <c r="P3352" t="str">
        <f t="shared" si="476"/>
        <v>NEIN</v>
      </c>
    </row>
    <row r="3353" spans="2:16">
      <c r="B3353" s="3">
        <v>37378</v>
      </c>
      <c r="C3353" s="4">
        <v>4964.5600000000004</v>
      </c>
      <c r="D3353" s="15">
        <f t="shared" si="477"/>
        <v>-1.5202729508846985E-2</v>
      </c>
      <c r="E3353" s="7"/>
      <c r="F3353" t="str">
        <f t="shared" si="469"/>
        <v>NEIN</v>
      </c>
      <c r="G3353" t="str">
        <f t="shared" si="470"/>
        <v>JA</v>
      </c>
      <c r="I3353" t="str">
        <f t="shared" si="471"/>
        <v>NEIN</v>
      </c>
      <c r="J3353" t="str">
        <f t="shared" si="472"/>
        <v>NEIN</v>
      </c>
      <c r="L3353" t="str">
        <f t="shared" si="473"/>
        <v>NEIN</v>
      </c>
      <c r="M3353" t="str">
        <f t="shared" si="474"/>
        <v>JA</v>
      </c>
      <c r="O3353" t="str">
        <f t="shared" si="475"/>
        <v>NEIN</v>
      </c>
      <c r="P3353" t="str">
        <f t="shared" si="476"/>
        <v>NEIN</v>
      </c>
    </row>
    <row r="3354" spans="2:16">
      <c r="B3354" s="3">
        <v>37376</v>
      </c>
      <c r="C3354" s="4">
        <v>5041.2</v>
      </c>
      <c r="D3354" s="15">
        <f t="shared" si="477"/>
        <v>6.6213528645937044E-3</v>
      </c>
      <c r="E3354" s="7"/>
      <c r="F3354" t="str">
        <f t="shared" si="469"/>
        <v>JA</v>
      </c>
      <c r="G3354" t="str">
        <f t="shared" si="470"/>
        <v>NEIN</v>
      </c>
      <c r="I3354" t="str">
        <f t="shared" si="471"/>
        <v>NEIN</v>
      </c>
      <c r="J3354" t="str">
        <f t="shared" si="472"/>
        <v>NEIN</v>
      </c>
      <c r="L3354" t="str">
        <f t="shared" si="473"/>
        <v>NEIN</v>
      </c>
      <c r="M3354" t="str">
        <f t="shared" si="474"/>
        <v>NEIN</v>
      </c>
      <c r="O3354" t="str">
        <f t="shared" si="475"/>
        <v>NEIN</v>
      </c>
      <c r="P3354" t="str">
        <f t="shared" si="476"/>
        <v>NEIN</v>
      </c>
    </row>
    <row r="3355" spans="2:16">
      <c r="B3355" s="3">
        <v>37375</v>
      </c>
      <c r="C3355" s="4">
        <v>5008.04</v>
      </c>
      <c r="D3355" s="15">
        <f t="shared" si="477"/>
        <v>1.5318835768481304E-3</v>
      </c>
      <c r="E3355" s="7"/>
      <c r="F3355" t="str">
        <f t="shared" si="469"/>
        <v>NEIN</v>
      </c>
      <c r="G3355" t="str">
        <f t="shared" si="470"/>
        <v>NEIN</v>
      </c>
      <c r="I3355" t="str">
        <f t="shared" si="471"/>
        <v>NEIN</v>
      </c>
      <c r="J3355" t="str">
        <f t="shared" si="472"/>
        <v>JA</v>
      </c>
      <c r="L3355" t="str">
        <f t="shared" si="473"/>
        <v>NEIN</v>
      </c>
      <c r="M3355" t="str">
        <f t="shared" si="474"/>
        <v>NEIN</v>
      </c>
      <c r="O3355" t="str">
        <f t="shared" si="475"/>
        <v>NEIN</v>
      </c>
      <c r="P3355" t="str">
        <f t="shared" si="476"/>
        <v>JA</v>
      </c>
    </row>
    <row r="3356" spans="2:16">
      <c r="B3356" s="3">
        <v>37372</v>
      </c>
      <c r="C3356" s="4">
        <v>5000.38</v>
      </c>
      <c r="D3356" s="15">
        <f t="shared" si="477"/>
        <v>-1.0689674957116606E-2</v>
      </c>
      <c r="E3356" s="7"/>
      <c r="F3356" t="str">
        <f t="shared" si="469"/>
        <v>NEIN</v>
      </c>
      <c r="G3356" t="str">
        <f t="shared" si="470"/>
        <v>NEIN</v>
      </c>
      <c r="I3356" t="str">
        <f t="shared" si="471"/>
        <v>JA</v>
      </c>
      <c r="J3356" t="str">
        <f t="shared" si="472"/>
        <v>NEIN</v>
      </c>
      <c r="L3356" t="str">
        <f t="shared" si="473"/>
        <v>NEIN</v>
      </c>
      <c r="M3356" t="str">
        <f t="shared" si="474"/>
        <v>NEIN</v>
      </c>
      <c r="O3356" t="str">
        <f t="shared" si="475"/>
        <v>JA</v>
      </c>
      <c r="P3356" t="str">
        <f t="shared" si="476"/>
        <v>NEIN</v>
      </c>
    </row>
    <row r="3357" spans="2:16">
      <c r="B3357" s="3">
        <v>37371</v>
      </c>
      <c r="C3357" s="4">
        <v>5054.41</v>
      </c>
      <c r="D3357" s="15">
        <f t="shared" si="477"/>
        <v>-2.0489754153957155E-2</v>
      </c>
      <c r="E3357" s="7"/>
      <c r="F3357" t="str">
        <f t="shared" si="469"/>
        <v>NEIN</v>
      </c>
      <c r="G3357" t="str">
        <f t="shared" si="470"/>
        <v>NEIN</v>
      </c>
      <c r="I3357" t="str">
        <f t="shared" si="471"/>
        <v>JA</v>
      </c>
      <c r="J3357" t="str">
        <f t="shared" si="472"/>
        <v>NEIN</v>
      </c>
      <c r="L3357" t="str">
        <f t="shared" si="473"/>
        <v>NEIN</v>
      </c>
      <c r="M3357" t="str">
        <f t="shared" si="474"/>
        <v>NEIN</v>
      </c>
      <c r="O3357" t="str">
        <f t="shared" si="475"/>
        <v>JA</v>
      </c>
      <c r="P3357" t="str">
        <f t="shared" si="476"/>
        <v>NEIN</v>
      </c>
    </row>
    <row r="3358" spans="2:16">
      <c r="B3358" s="3">
        <v>37370</v>
      </c>
      <c r="C3358" s="4">
        <v>5160.1400000000003</v>
      </c>
      <c r="D3358" s="15">
        <f t="shared" si="477"/>
        <v>-6.1555054794784451E-3</v>
      </c>
      <c r="E3358" s="7"/>
      <c r="F3358" t="str">
        <f t="shared" si="469"/>
        <v>NEIN</v>
      </c>
      <c r="G3358" t="str">
        <f t="shared" si="470"/>
        <v>NEIN</v>
      </c>
      <c r="I3358" t="str">
        <f t="shared" si="471"/>
        <v>JA</v>
      </c>
      <c r="J3358" t="str">
        <f t="shared" si="472"/>
        <v>NEIN</v>
      </c>
      <c r="L3358" t="str">
        <f t="shared" si="473"/>
        <v>NEIN</v>
      </c>
      <c r="M3358" t="str">
        <f t="shared" si="474"/>
        <v>NEIN</v>
      </c>
      <c r="O3358" t="str">
        <f t="shared" si="475"/>
        <v>JA</v>
      </c>
      <c r="P3358" t="str">
        <f t="shared" si="476"/>
        <v>NEIN</v>
      </c>
    </row>
    <row r="3359" spans="2:16">
      <c r="B3359" s="3">
        <v>37369</v>
      </c>
      <c r="C3359" s="4">
        <v>5192.1000000000004</v>
      </c>
      <c r="D3359" s="15">
        <f t="shared" si="477"/>
        <v>-2.5703681504874094E-3</v>
      </c>
      <c r="E3359" s="7"/>
      <c r="F3359" t="str">
        <f t="shared" si="469"/>
        <v>NEIN</v>
      </c>
      <c r="G3359" t="str">
        <f t="shared" si="470"/>
        <v>NEIN</v>
      </c>
      <c r="I3359" t="str">
        <f t="shared" si="471"/>
        <v>JA</v>
      </c>
      <c r="J3359" t="str">
        <f t="shared" si="472"/>
        <v>NEIN</v>
      </c>
      <c r="L3359" t="str">
        <f t="shared" si="473"/>
        <v>NEIN</v>
      </c>
      <c r="M3359" t="str">
        <f t="shared" si="474"/>
        <v>NEIN</v>
      </c>
      <c r="O3359" t="str">
        <f t="shared" si="475"/>
        <v>NEIN</v>
      </c>
      <c r="P3359" t="str">
        <f t="shared" si="476"/>
        <v>NEIN</v>
      </c>
    </row>
    <row r="3360" spans="2:16">
      <c r="B3360" s="3">
        <v>37368</v>
      </c>
      <c r="C3360" s="4">
        <v>5205.4799999999996</v>
      </c>
      <c r="D3360" s="15">
        <f t="shared" si="477"/>
        <v>-1.496248497979972E-2</v>
      </c>
      <c r="E3360" s="7"/>
      <c r="F3360" t="str">
        <f t="shared" si="469"/>
        <v>NEIN</v>
      </c>
      <c r="G3360" t="str">
        <f t="shared" si="470"/>
        <v>JA</v>
      </c>
      <c r="I3360" t="str">
        <f t="shared" si="471"/>
        <v>NEIN</v>
      </c>
      <c r="J3360" t="str">
        <f t="shared" si="472"/>
        <v>NEIN</v>
      </c>
      <c r="L3360" t="str">
        <f t="shared" si="473"/>
        <v>NEIN</v>
      </c>
      <c r="M3360" t="str">
        <f t="shared" si="474"/>
        <v>NEIN</v>
      </c>
      <c r="O3360" t="str">
        <f t="shared" si="475"/>
        <v>NEIN</v>
      </c>
      <c r="P3360" t="str">
        <f t="shared" si="476"/>
        <v>NEIN</v>
      </c>
    </row>
    <row r="3361" spans="2:16">
      <c r="B3361" s="3">
        <v>37365</v>
      </c>
      <c r="C3361" s="4">
        <v>5284.55</v>
      </c>
      <c r="D3361" s="15">
        <f t="shared" si="477"/>
        <v>4.1175174049189935E-3</v>
      </c>
      <c r="E3361" s="7"/>
      <c r="F3361" t="str">
        <f t="shared" si="469"/>
        <v>NEIN</v>
      </c>
      <c r="G3361" t="str">
        <f t="shared" si="470"/>
        <v>NEIN</v>
      </c>
      <c r="I3361" t="str">
        <f t="shared" si="471"/>
        <v>NEIN</v>
      </c>
      <c r="J3361" t="str">
        <f t="shared" si="472"/>
        <v>JA</v>
      </c>
      <c r="L3361" t="str">
        <f t="shared" si="473"/>
        <v>NEIN</v>
      </c>
      <c r="M3361" t="str">
        <f t="shared" si="474"/>
        <v>NEIN</v>
      </c>
      <c r="O3361" t="str">
        <f t="shared" si="475"/>
        <v>NEIN</v>
      </c>
      <c r="P3361" t="str">
        <f t="shared" si="476"/>
        <v>JA</v>
      </c>
    </row>
    <row r="3362" spans="2:16">
      <c r="B3362" s="3">
        <v>37364</v>
      </c>
      <c r="C3362" s="4">
        <v>5262.88</v>
      </c>
      <c r="D3362" s="15">
        <f t="shared" si="477"/>
        <v>-1.0467138599806351E-2</v>
      </c>
      <c r="E3362" s="7"/>
      <c r="F3362" t="str">
        <f t="shared" si="469"/>
        <v>NEIN</v>
      </c>
      <c r="G3362" t="str">
        <f t="shared" si="470"/>
        <v>NEIN</v>
      </c>
      <c r="I3362" t="str">
        <f t="shared" si="471"/>
        <v>JA</v>
      </c>
      <c r="J3362" t="str">
        <f t="shared" si="472"/>
        <v>NEIN</v>
      </c>
      <c r="L3362" t="str">
        <f t="shared" si="473"/>
        <v>NEIN</v>
      </c>
      <c r="M3362" t="str">
        <f t="shared" si="474"/>
        <v>NEIN</v>
      </c>
      <c r="O3362" t="str">
        <f t="shared" si="475"/>
        <v>NEIN</v>
      </c>
      <c r="P3362" t="str">
        <f t="shared" si="476"/>
        <v>NEIN</v>
      </c>
    </row>
    <row r="3363" spans="2:16">
      <c r="B3363" s="3">
        <v>37363</v>
      </c>
      <c r="C3363" s="4">
        <v>5318.55</v>
      </c>
      <c r="D3363" s="15">
        <f t="shared" si="477"/>
        <v>-4.7400016467435508E-3</v>
      </c>
      <c r="E3363" s="7"/>
      <c r="F3363" t="str">
        <f t="shared" si="469"/>
        <v>NEIN</v>
      </c>
      <c r="G3363" t="str">
        <f t="shared" si="470"/>
        <v>JA</v>
      </c>
      <c r="I3363" t="str">
        <f t="shared" si="471"/>
        <v>NEIN</v>
      </c>
      <c r="J3363" t="str">
        <f t="shared" si="472"/>
        <v>NEIN</v>
      </c>
      <c r="L3363" t="str">
        <f t="shared" si="473"/>
        <v>NEIN</v>
      </c>
      <c r="M3363" t="str">
        <f t="shared" si="474"/>
        <v>JA</v>
      </c>
      <c r="O3363" t="str">
        <f t="shared" si="475"/>
        <v>NEIN</v>
      </c>
      <c r="P3363" t="str">
        <f t="shared" si="476"/>
        <v>NEIN</v>
      </c>
    </row>
    <row r="3364" spans="2:16">
      <c r="B3364" s="3">
        <v>37362</v>
      </c>
      <c r="C3364" s="4">
        <v>5343.88</v>
      </c>
      <c r="D3364" s="15">
        <f t="shared" si="477"/>
        <v>1.9007665611532797E-2</v>
      </c>
      <c r="E3364" s="7"/>
      <c r="F3364" t="str">
        <f t="shared" si="469"/>
        <v>JA</v>
      </c>
      <c r="G3364" t="str">
        <f t="shared" si="470"/>
        <v>NEIN</v>
      </c>
      <c r="I3364" t="str">
        <f t="shared" si="471"/>
        <v>NEIN</v>
      </c>
      <c r="J3364" t="str">
        <f t="shared" si="472"/>
        <v>NEIN</v>
      </c>
      <c r="L3364" t="str">
        <f t="shared" si="473"/>
        <v>JA</v>
      </c>
      <c r="M3364" t="str">
        <f t="shared" si="474"/>
        <v>NEIN</v>
      </c>
      <c r="O3364" t="str">
        <f t="shared" si="475"/>
        <v>NEIN</v>
      </c>
      <c r="P3364" t="str">
        <f t="shared" si="476"/>
        <v>NEIN</v>
      </c>
    </row>
    <row r="3365" spans="2:16">
      <c r="B3365" s="3">
        <v>37361</v>
      </c>
      <c r="C3365" s="4">
        <v>5244.2</v>
      </c>
      <c r="D3365" s="15">
        <f t="shared" si="477"/>
        <v>1.0511306157448034E-2</v>
      </c>
      <c r="E3365" s="7"/>
      <c r="F3365" t="str">
        <f t="shared" si="469"/>
        <v>JA</v>
      </c>
      <c r="G3365" t="str">
        <f t="shared" si="470"/>
        <v>NEIN</v>
      </c>
      <c r="I3365" t="str">
        <f t="shared" si="471"/>
        <v>NEIN</v>
      </c>
      <c r="J3365" t="str">
        <f t="shared" si="472"/>
        <v>NEIN</v>
      </c>
      <c r="L3365" t="str">
        <f t="shared" si="473"/>
        <v>NEIN</v>
      </c>
      <c r="M3365" t="str">
        <f t="shared" si="474"/>
        <v>NEIN</v>
      </c>
      <c r="O3365" t="str">
        <f t="shared" si="475"/>
        <v>NEIN</v>
      </c>
      <c r="P3365" t="str">
        <f t="shared" si="476"/>
        <v>NEIN</v>
      </c>
    </row>
    <row r="3366" spans="2:16">
      <c r="B3366" s="3">
        <v>37358</v>
      </c>
      <c r="C3366" s="4">
        <v>5189.6499999999996</v>
      </c>
      <c r="D3366" s="15">
        <f t="shared" si="477"/>
        <v>5.1695151618450655E-3</v>
      </c>
      <c r="E3366" s="7"/>
      <c r="F3366" t="str">
        <f t="shared" si="469"/>
        <v>NEIN</v>
      </c>
      <c r="G3366" t="str">
        <f t="shared" si="470"/>
        <v>NEIN</v>
      </c>
      <c r="I3366" t="str">
        <f t="shared" si="471"/>
        <v>NEIN</v>
      </c>
      <c r="J3366" t="str">
        <f t="shared" si="472"/>
        <v>JA</v>
      </c>
      <c r="L3366" t="str">
        <f t="shared" si="473"/>
        <v>NEIN</v>
      </c>
      <c r="M3366" t="str">
        <f t="shared" si="474"/>
        <v>NEIN</v>
      </c>
      <c r="O3366" t="str">
        <f t="shared" si="475"/>
        <v>NEIN</v>
      </c>
      <c r="P3366" t="str">
        <f t="shared" si="476"/>
        <v>NEIN</v>
      </c>
    </row>
    <row r="3367" spans="2:16">
      <c r="B3367" s="3">
        <v>37357</v>
      </c>
      <c r="C3367" s="4">
        <v>5162.96</v>
      </c>
      <c r="D3367" s="15">
        <f t="shared" si="477"/>
        <v>-1.9447863014114827E-2</v>
      </c>
      <c r="E3367" s="7"/>
      <c r="F3367" t="str">
        <f t="shared" si="469"/>
        <v>NEIN</v>
      </c>
      <c r="G3367" t="str">
        <f t="shared" si="470"/>
        <v>JA</v>
      </c>
      <c r="I3367" t="str">
        <f t="shared" si="471"/>
        <v>NEIN</v>
      </c>
      <c r="J3367" t="str">
        <f t="shared" si="472"/>
        <v>NEIN</v>
      </c>
      <c r="L3367" t="str">
        <f t="shared" si="473"/>
        <v>NEIN</v>
      </c>
      <c r="M3367" t="str">
        <f t="shared" si="474"/>
        <v>NEIN</v>
      </c>
      <c r="O3367" t="str">
        <f t="shared" si="475"/>
        <v>NEIN</v>
      </c>
      <c r="P3367" t="str">
        <f t="shared" si="476"/>
        <v>NEIN</v>
      </c>
    </row>
    <row r="3368" spans="2:16">
      <c r="B3368" s="3">
        <v>37356</v>
      </c>
      <c r="C3368" s="4">
        <v>5265.36</v>
      </c>
      <c r="D3368" s="15">
        <f t="shared" si="477"/>
        <v>1.8395628838063859E-2</v>
      </c>
      <c r="E3368" s="7"/>
      <c r="F3368" t="str">
        <f t="shared" si="469"/>
        <v>NEIN</v>
      </c>
      <c r="G3368" t="str">
        <f t="shared" si="470"/>
        <v>NEIN</v>
      </c>
      <c r="I3368" t="str">
        <f t="shared" si="471"/>
        <v>NEIN</v>
      </c>
      <c r="J3368" t="str">
        <f t="shared" si="472"/>
        <v>JA</v>
      </c>
      <c r="L3368" t="str">
        <f t="shared" si="473"/>
        <v>NEIN</v>
      </c>
      <c r="M3368" t="str">
        <f t="shared" si="474"/>
        <v>NEIN</v>
      </c>
      <c r="O3368" t="str">
        <f t="shared" si="475"/>
        <v>NEIN</v>
      </c>
      <c r="P3368" t="str">
        <f t="shared" si="476"/>
        <v>JA</v>
      </c>
    </row>
    <row r="3369" spans="2:16">
      <c r="B3369" s="3">
        <v>37355</v>
      </c>
      <c r="C3369" s="4">
        <v>5170.25</v>
      </c>
      <c r="D3369" s="15">
        <f t="shared" si="477"/>
        <v>-1.9458219843137266E-3</v>
      </c>
      <c r="E3369" s="7"/>
      <c r="F3369" t="str">
        <f t="shared" si="469"/>
        <v>NEIN</v>
      </c>
      <c r="G3369" t="str">
        <f t="shared" si="470"/>
        <v>NEIN</v>
      </c>
      <c r="I3369" t="str">
        <f t="shared" si="471"/>
        <v>JA</v>
      </c>
      <c r="J3369" t="str">
        <f t="shared" si="472"/>
        <v>NEIN</v>
      </c>
      <c r="L3369" t="str">
        <f t="shared" si="473"/>
        <v>NEIN</v>
      </c>
      <c r="M3369" t="str">
        <f t="shared" si="474"/>
        <v>NEIN</v>
      </c>
      <c r="O3369" t="str">
        <f t="shared" si="475"/>
        <v>NEIN</v>
      </c>
      <c r="P3369" t="str">
        <f t="shared" si="476"/>
        <v>NEIN</v>
      </c>
    </row>
    <row r="3370" spans="2:16">
      <c r="B3370" s="3">
        <v>37354</v>
      </c>
      <c r="C3370" s="4">
        <v>5180.33</v>
      </c>
      <c r="D3370" s="15">
        <f t="shared" si="477"/>
        <v>-1.5245612134138541E-2</v>
      </c>
      <c r="E3370" s="7"/>
      <c r="F3370" t="str">
        <f t="shared" si="469"/>
        <v>NEIN</v>
      </c>
      <c r="G3370" t="str">
        <f t="shared" si="470"/>
        <v>JA</v>
      </c>
      <c r="I3370" t="str">
        <f t="shared" si="471"/>
        <v>NEIN</v>
      </c>
      <c r="J3370" t="str">
        <f t="shared" si="472"/>
        <v>NEIN</v>
      </c>
      <c r="L3370" t="str">
        <f t="shared" si="473"/>
        <v>NEIN</v>
      </c>
      <c r="M3370" t="str">
        <f t="shared" si="474"/>
        <v>NEIN</v>
      </c>
      <c r="O3370" t="str">
        <f t="shared" si="475"/>
        <v>NEIN</v>
      </c>
      <c r="P3370" t="str">
        <f t="shared" si="476"/>
        <v>NEIN</v>
      </c>
    </row>
    <row r="3371" spans="2:16">
      <c r="B3371" s="3">
        <v>37351</v>
      </c>
      <c r="C3371" s="4">
        <v>5260.53</v>
      </c>
      <c r="D3371" s="15">
        <f t="shared" si="477"/>
        <v>1.0618559643764314E-3</v>
      </c>
      <c r="E3371" s="7"/>
      <c r="F3371" t="str">
        <f t="shared" si="469"/>
        <v>NEIN</v>
      </c>
      <c r="G3371" t="str">
        <f t="shared" si="470"/>
        <v>NEIN</v>
      </c>
      <c r="I3371" t="str">
        <f t="shared" si="471"/>
        <v>NEIN</v>
      </c>
      <c r="J3371" t="str">
        <f t="shared" si="472"/>
        <v>JA</v>
      </c>
      <c r="L3371" t="str">
        <f t="shared" si="473"/>
        <v>NEIN</v>
      </c>
      <c r="M3371" t="str">
        <f t="shared" si="474"/>
        <v>NEIN</v>
      </c>
      <c r="O3371" t="str">
        <f t="shared" si="475"/>
        <v>NEIN</v>
      </c>
      <c r="P3371" t="str">
        <f t="shared" si="476"/>
        <v>JA</v>
      </c>
    </row>
    <row r="3372" spans="2:16">
      <c r="B3372" s="3">
        <v>37350</v>
      </c>
      <c r="C3372" s="4">
        <v>5254.95</v>
      </c>
      <c r="D3372" s="15">
        <f t="shared" si="477"/>
        <v>-5.091028883873863E-3</v>
      </c>
      <c r="E3372" s="7"/>
      <c r="F3372" t="str">
        <f t="shared" si="469"/>
        <v>NEIN</v>
      </c>
      <c r="G3372" t="str">
        <f t="shared" si="470"/>
        <v>NEIN</v>
      </c>
      <c r="I3372" t="str">
        <f t="shared" si="471"/>
        <v>JA</v>
      </c>
      <c r="J3372" t="str">
        <f t="shared" si="472"/>
        <v>NEIN</v>
      </c>
      <c r="L3372" t="str">
        <f t="shared" si="473"/>
        <v>NEIN</v>
      </c>
      <c r="M3372" t="str">
        <f t="shared" si="474"/>
        <v>NEIN</v>
      </c>
      <c r="O3372" t="str">
        <f t="shared" si="475"/>
        <v>JA</v>
      </c>
      <c r="P3372" t="str">
        <f t="shared" si="476"/>
        <v>NEIN</v>
      </c>
    </row>
    <row r="3373" spans="2:16">
      <c r="B3373" s="3">
        <v>37349</v>
      </c>
      <c r="C3373" s="4">
        <v>5281.84</v>
      </c>
      <c r="D3373" s="15">
        <f t="shared" si="477"/>
        <v>-5.5054715801682108E-3</v>
      </c>
      <c r="E3373" s="7"/>
      <c r="F3373" t="str">
        <f t="shared" si="469"/>
        <v>NEIN</v>
      </c>
      <c r="G3373" t="str">
        <f t="shared" si="470"/>
        <v>NEIN</v>
      </c>
      <c r="I3373" t="str">
        <f t="shared" si="471"/>
        <v>JA</v>
      </c>
      <c r="J3373" t="str">
        <f t="shared" si="472"/>
        <v>NEIN</v>
      </c>
      <c r="L3373" t="str">
        <f t="shared" si="473"/>
        <v>NEIN</v>
      </c>
      <c r="M3373" t="str">
        <f t="shared" si="474"/>
        <v>NEIN</v>
      </c>
      <c r="O3373" t="str">
        <f t="shared" si="475"/>
        <v>NEIN</v>
      </c>
      <c r="P3373" t="str">
        <f t="shared" si="476"/>
        <v>NEIN</v>
      </c>
    </row>
    <row r="3374" spans="2:16">
      <c r="B3374" s="3">
        <v>37348</v>
      </c>
      <c r="C3374" s="4">
        <v>5311.08</v>
      </c>
      <c r="D3374" s="15">
        <f t="shared" si="477"/>
        <v>-1.5972830809535904E-2</v>
      </c>
      <c r="E3374" s="7"/>
      <c r="F3374" t="str">
        <f t="shared" si="469"/>
        <v>NEIN</v>
      </c>
      <c r="G3374" t="str">
        <f t="shared" si="470"/>
        <v>JA</v>
      </c>
      <c r="I3374" t="str">
        <f t="shared" si="471"/>
        <v>NEIN</v>
      </c>
      <c r="J3374" t="str">
        <f t="shared" si="472"/>
        <v>NEIN</v>
      </c>
      <c r="L3374" t="str">
        <f t="shared" si="473"/>
        <v>NEIN</v>
      </c>
      <c r="M3374" t="str">
        <f t="shared" si="474"/>
        <v>NEIN</v>
      </c>
      <c r="O3374" t="str">
        <f t="shared" si="475"/>
        <v>NEIN</v>
      </c>
      <c r="P3374" t="str">
        <f t="shared" si="476"/>
        <v>NEIN</v>
      </c>
    </row>
    <row r="3375" spans="2:16">
      <c r="B3375" s="3">
        <v>37343</v>
      </c>
      <c r="C3375" s="4">
        <v>5397.29</v>
      </c>
      <c r="D3375" s="15">
        <f t="shared" si="477"/>
        <v>9.2165295437546674E-3</v>
      </c>
      <c r="E3375" s="7"/>
      <c r="F3375" t="str">
        <f t="shared" si="469"/>
        <v>NEIN</v>
      </c>
      <c r="G3375" t="str">
        <f t="shared" si="470"/>
        <v>NEIN</v>
      </c>
      <c r="I3375" t="str">
        <f t="shared" si="471"/>
        <v>NEIN</v>
      </c>
      <c r="J3375" t="str">
        <f t="shared" si="472"/>
        <v>JA</v>
      </c>
      <c r="L3375" t="str">
        <f t="shared" si="473"/>
        <v>NEIN</v>
      </c>
      <c r="M3375" t="str">
        <f t="shared" si="474"/>
        <v>NEIN</v>
      </c>
      <c r="O3375" t="str">
        <f t="shared" si="475"/>
        <v>NEIN</v>
      </c>
      <c r="P3375" t="str">
        <f t="shared" si="476"/>
        <v>NEIN</v>
      </c>
    </row>
    <row r="3376" spans="2:16">
      <c r="B3376" s="3">
        <v>37342</v>
      </c>
      <c r="C3376" s="4">
        <v>5348</v>
      </c>
      <c r="D3376" s="15">
        <f t="shared" si="477"/>
        <v>-7.9008049211682103E-3</v>
      </c>
      <c r="E3376" s="7"/>
      <c r="F3376" t="str">
        <f t="shared" si="469"/>
        <v>NEIN</v>
      </c>
      <c r="G3376" t="str">
        <f t="shared" si="470"/>
        <v>JA</v>
      </c>
      <c r="I3376" t="str">
        <f t="shared" si="471"/>
        <v>NEIN</v>
      </c>
      <c r="J3376" t="str">
        <f t="shared" si="472"/>
        <v>NEIN</v>
      </c>
      <c r="L3376" t="str">
        <f t="shared" si="473"/>
        <v>NEIN</v>
      </c>
      <c r="M3376" t="str">
        <f t="shared" si="474"/>
        <v>NEIN</v>
      </c>
      <c r="O3376" t="str">
        <f t="shared" si="475"/>
        <v>NEIN</v>
      </c>
      <c r="P3376" t="str">
        <f t="shared" si="476"/>
        <v>NEIN</v>
      </c>
    </row>
    <row r="3377" spans="2:16">
      <c r="B3377" s="3">
        <v>37341</v>
      </c>
      <c r="C3377" s="4">
        <v>5390.59</v>
      </c>
      <c r="D3377" s="15">
        <f t="shared" si="477"/>
        <v>1.3768058705603142E-2</v>
      </c>
      <c r="E3377" s="7"/>
      <c r="F3377" t="str">
        <f t="shared" si="469"/>
        <v>NEIN</v>
      </c>
      <c r="G3377" t="str">
        <f t="shared" si="470"/>
        <v>NEIN</v>
      </c>
      <c r="I3377" t="str">
        <f t="shared" si="471"/>
        <v>NEIN</v>
      </c>
      <c r="J3377" t="str">
        <f t="shared" si="472"/>
        <v>JA</v>
      </c>
      <c r="L3377" t="str">
        <f t="shared" si="473"/>
        <v>NEIN</v>
      </c>
      <c r="M3377" t="str">
        <f t="shared" si="474"/>
        <v>NEIN</v>
      </c>
      <c r="O3377" t="str">
        <f t="shared" si="475"/>
        <v>NEIN</v>
      </c>
      <c r="P3377" t="str">
        <f t="shared" si="476"/>
        <v>NEIN</v>
      </c>
    </row>
    <row r="3378" spans="2:16">
      <c r="B3378" s="3">
        <v>37340</v>
      </c>
      <c r="C3378" s="4">
        <v>5317.38</v>
      </c>
      <c r="D3378" s="15">
        <f t="shared" si="477"/>
        <v>-9.0847594076177811E-3</v>
      </c>
      <c r="E3378" s="7"/>
      <c r="F3378" t="str">
        <f t="shared" si="469"/>
        <v>NEIN</v>
      </c>
      <c r="G3378" t="str">
        <f t="shared" si="470"/>
        <v>JA</v>
      </c>
      <c r="I3378" t="str">
        <f t="shared" si="471"/>
        <v>NEIN</v>
      </c>
      <c r="J3378" t="str">
        <f t="shared" si="472"/>
        <v>NEIN</v>
      </c>
      <c r="L3378" t="str">
        <f t="shared" si="473"/>
        <v>NEIN</v>
      </c>
      <c r="M3378" t="str">
        <f t="shared" si="474"/>
        <v>NEIN</v>
      </c>
      <c r="O3378" t="str">
        <f t="shared" si="475"/>
        <v>NEIN</v>
      </c>
      <c r="P3378" t="str">
        <f t="shared" si="476"/>
        <v>NEIN</v>
      </c>
    </row>
    <row r="3379" spans="2:16">
      <c r="B3379" s="3">
        <v>37337</v>
      </c>
      <c r="C3379" s="4">
        <v>5366.13</v>
      </c>
      <c r="D3379" s="15">
        <f t="shared" si="477"/>
        <v>3.262487193101815E-3</v>
      </c>
      <c r="E3379" s="7"/>
      <c r="F3379" t="str">
        <f t="shared" si="469"/>
        <v>NEIN</v>
      </c>
      <c r="G3379" t="str">
        <f t="shared" si="470"/>
        <v>NEIN</v>
      </c>
      <c r="I3379" t="str">
        <f t="shared" si="471"/>
        <v>NEIN</v>
      </c>
      <c r="J3379" t="str">
        <f t="shared" si="472"/>
        <v>JA</v>
      </c>
      <c r="L3379" t="str">
        <f t="shared" si="473"/>
        <v>NEIN</v>
      </c>
      <c r="M3379" t="str">
        <f t="shared" si="474"/>
        <v>NEIN</v>
      </c>
      <c r="O3379" t="str">
        <f t="shared" si="475"/>
        <v>NEIN</v>
      </c>
      <c r="P3379" t="str">
        <f t="shared" si="476"/>
        <v>JA</v>
      </c>
    </row>
    <row r="3380" spans="2:16">
      <c r="B3380" s="3">
        <v>37336</v>
      </c>
      <c r="C3380" s="4">
        <v>5348.68</v>
      </c>
      <c r="D3380" s="15">
        <f t="shared" si="477"/>
        <v>-2.9861874848546104E-3</v>
      </c>
      <c r="E3380" s="7"/>
      <c r="F3380" t="str">
        <f t="shared" si="469"/>
        <v>NEIN</v>
      </c>
      <c r="G3380" t="str">
        <f t="shared" si="470"/>
        <v>NEIN</v>
      </c>
      <c r="I3380" t="str">
        <f t="shared" si="471"/>
        <v>JA</v>
      </c>
      <c r="J3380" t="str">
        <f t="shared" si="472"/>
        <v>NEIN</v>
      </c>
      <c r="L3380" t="str">
        <f t="shared" si="473"/>
        <v>NEIN</v>
      </c>
      <c r="M3380" t="str">
        <f t="shared" si="474"/>
        <v>NEIN</v>
      </c>
      <c r="O3380" t="str">
        <f t="shared" si="475"/>
        <v>NEIN</v>
      </c>
      <c r="P3380" t="str">
        <f t="shared" si="476"/>
        <v>NEIN</v>
      </c>
    </row>
    <row r="3381" spans="2:16">
      <c r="B3381" s="3">
        <v>37335</v>
      </c>
      <c r="C3381" s="4">
        <v>5364.7</v>
      </c>
      <c r="D3381" s="15">
        <f t="shared" si="477"/>
        <v>-1.7912879515977035E-2</v>
      </c>
      <c r="E3381" s="7"/>
      <c r="F3381" t="str">
        <f t="shared" si="469"/>
        <v>NEIN</v>
      </c>
      <c r="G3381" t="str">
        <f t="shared" si="470"/>
        <v>JA</v>
      </c>
      <c r="I3381" t="str">
        <f t="shared" si="471"/>
        <v>NEIN</v>
      </c>
      <c r="J3381" t="str">
        <f t="shared" si="472"/>
        <v>NEIN</v>
      </c>
      <c r="L3381" t="str">
        <f t="shared" si="473"/>
        <v>NEIN</v>
      </c>
      <c r="M3381" t="str">
        <f t="shared" si="474"/>
        <v>JA</v>
      </c>
      <c r="O3381" t="str">
        <f t="shared" si="475"/>
        <v>NEIN</v>
      </c>
      <c r="P3381" t="str">
        <f t="shared" si="476"/>
        <v>NEIN</v>
      </c>
    </row>
    <row r="3382" spans="2:16">
      <c r="B3382" s="3">
        <v>37334</v>
      </c>
      <c r="C3382" s="4">
        <v>5462.55</v>
      </c>
      <c r="D3382" s="15">
        <f t="shared" si="477"/>
        <v>6.7286639980538698E-3</v>
      </c>
      <c r="E3382" s="7"/>
      <c r="F3382" t="str">
        <f t="shared" si="469"/>
        <v>JA</v>
      </c>
      <c r="G3382" t="str">
        <f t="shared" si="470"/>
        <v>NEIN</v>
      </c>
      <c r="I3382" t="str">
        <f t="shared" si="471"/>
        <v>NEIN</v>
      </c>
      <c r="J3382" t="str">
        <f t="shared" si="472"/>
        <v>NEIN</v>
      </c>
      <c r="L3382" t="str">
        <f t="shared" si="473"/>
        <v>JA</v>
      </c>
      <c r="M3382" t="str">
        <f t="shared" si="474"/>
        <v>NEIN</v>
      </c>
      <c r="O3382" t="str">
        <f t="shared" si="475"/>
        <v>NEIN</v>
      </c>
      <c r="P3382" t="str">
        <f t="shared" si="476"/>
        <v>NEIN</v>
      </c>
    </row>
    <row r="3383" spans="2:16">
      <c r="B3383" s="3">
        <v>37333</v>
      </c>
      <c r="C3383" s="4">
        <v>5426.04</v>
      </c>
      <c r="D3383" s="15">
        <f t="shared" si="477"/>
        <v>4.6157178802135662E-3</v>
      </c>
      <c r="E3383" s="7"/>
      <c r="F3383" t="str">
        <f t="shared" si="469"/>
        <v>JA</v>
      </c>
      <c r="G3383" t="str">
        <f t="shared" si="470"/>
        <v>NEIN</v>
      </c>
      <c r="I3383" t="str">
        <f t="shared" si="471"/>
        <v>NEIN</v>
      </c>
      <c r="J3383" t="str">
        <f t="shared" si="472"/>
        <v>NEIN</v>
      </c>
      <c r="L3383" t="str">
        <f t="shared" si="473"/>
        <v>JA</v>
      </c>
      <c r="M3383" t="str">
        <f t="shared" si="474"/>
        <v>NEIN</v>
      </c>
      <c r="O3383" t="str">
        <f t="shared" si="475"/>
        <v>NEIN</v>
      </c>
      <c r="P3383" t="str">
        <f t="shared" si="476"/>
        <v>NEIN</v>
      </c>
    </row>
    <row r="3384" spans="2:16">
      <c r="B3384" s="3">
        <v>37330</v>
      </c>
      <c r="C3384" s="4">
        <v>5401.11</v>
      </c>
      <c r="D3384" s="15">
        <f t="shared" si="477"/>
        <v>2.3544260139059667E-2</v>
      </c>
      <c r="E3384" s="7"/>
      <c r="F3384" t="str">
        <f t="shared" si="469"/>
        <v>JA</v>
      </c>
      <c r="G3384" t="str">
        <f t="shared" si="470"/>
        <v>NEIN</v>
      </c>
      <c r="I3384" t="str">
        <f t="shared" si="471"/>
        <v>NEIN</v>
      </c>
      <c r="J3384" t="str">
        <f t="shared" si="472"/>
        <v>NEIN</v>
      </c>
      <c r="L3384" t="str">
        <f t="shared" si="473"/>
        <v>NEIN</v>
      </c>
      <c r="M3384" t="str">
        <f t="shared" si="474"/>
        <v>NEIN</v>
      </c>
      <c r="O3384" t="str">
        <f t="shared" si="475"/>
        <v>NEIN</v>
      </c>
      <c r="P3384" t="str">
        <f t="shared" si="476"/>
        <v>NEIN</v>
      </c>
    </row>
    <row r="3385" spans="2:16">
      <c r="B3385" s="3">
        <v>37329</v>
      </c>
      <c r="C3385" s="4">
        <v>5276.87</v>
      </c>
      <c r="D3385" s="15">
        <f t="shared" si="477"/>
        <v>5.8864008509356882E-3</v>
      </c>
      <c r="E3385" s="7"/>
      <c r="F3385" t="str">
        <f t="shared" si="469"/>
        <v>NEIN</v>
      </c>
      <c r="G3385" t="str">
        <f t="shared" si="470"/>
        <v>NEIN</v>
      </c>
      <c r="I3385" t="str">
        <f t="shared" si="471"/>
        <v>NEIN</v>
      </c>
      <c r="J3385" t="str">
        <f t="shared" si="472"/>
        <v>JA</v>
      </c>
      <c r="L3385" t="str">
        <f t="shared" si="473"/>
        <v>NEIN</v>
      </c>
      <c r="M3385" t="str">
        <f t="shared" si="474"/>
        <v>NEIN</v>
      </c>
      <c r="O3385" t="str">
        <f t="shared" si="475"/>
        <v>NEIN</v>
      </c>
      <c r="P3385" t="str">
        <f t="shared" si="476"/>
        <v>JA</v>
      </c>
    </row>
    <row r="3386" spans="2:16">
      <c r="B3386" s="3">
        <v>37328</v>
      </c>
      <c r="C3386" s="4">
        <v>5245.99</v>
      </c>
      <c r="D3386" s="15">
        <f t="shared" si="477"/>
        <v>-5.6522126460203485E-3</v>
      </c>
      <c r="E3386" s="7"/>
      <c r="F3386" t="str">
        <f t="shared" si="469"/>
        <v>NEIN</v>
      </c>
      <c r="G3386" t="str">
        <f t="shared" si="470"/>
        <v>NEIN</v>
      </c>
      <c r="I3386" t="str">
        <f t="shared" si="471"/>
        <v>JA</v>
      </c>
      <c r="J3386" t="str">
        <f t="shared" si="472"/>
        <v>NEIN</v>
      </c>
      <c r="L3386" t="str">
        <f t="shared" si="473"/>
        <v>NEIN</v>
      </c>
      <c r="M3386" t="str">
        <f t="shared" si="474"/>
        <v>NEIN</v>
      </c>
      <c r="O3386" t="str">
        <f t="shared" si="475"/>
        <v>JA</v>
      </c>
      <c r="P3386" t="str">
        <f t="shared" si="476"/>
        <v>NEIN</v>
      </c>
    </row>
    <row r="3387" spans="2:16">
      <c r="B3387" s="3">
        <v>37327</v>
      </c>
      <c r="C3387" s="4">
        <v>5275.81</v>
      </c>
      <c r="D3387" s="15">
        <f t="shared" si="477"/>
        <v>-1.2144543662124727E-2</v>
      </c>
      <c r="E3387" s="7"/>
      <c r="F3387" t="str">
        <f t="shared" si="469"/>
        <v>NEIN</v>
      </c>
      <c r="G3387" t="str">
        <f t="shared" si="470"/>
        <v>NEIN</v>
      </c>
      <c r="I3387" t="str">
        <f t="shared" si="471"/>
        <v>JA</v>
      </c>
      <c r="J3387" t="str">
        <f t="shared" si="472"/>
        <v>NEIN</v>
      </c>
      <c r="L3387" t="str">
        <f t="shared" si="473"/>
        <v>NEIN</v>
      </c>
      <c r="M3387" t="str">
        <f t="shared" si="474"/>
        <v>NEIN</v>
      </c>
      <c r="O3387" t="str">
        <f t="shared" si="475"/>
        <v>NEIN</v>
      </c>
      <c r="P3387" t="str">
        <f t="shared" si="476"/>
        <v>NEIN</v>
      </c>
    </row>
    <row r="3388" spans="2:16">
      <c r="B3388" s="3">
        <v>37326</v>
      </c>
      <c r="C3388" s="4">
        <v>5340.67</v>
      </c>
      <c r="D3388" s="15">
        <f t="shared" si="477"/>
        <v>-3.5226838074092245E-3</v>
      </c>
      <c r="E3388" s="7"/>
      <c r="F3388" t="str">
        <f t="shared" si="469"/>
        <v>NEIN</v>
      </c>
      <c r="G3388" t="str">
        <f t="shared" si="470"/>
        <v>JA</v>
      </c>
      <c r="I3388" t="str">
        <f t="shared" si="471"/>
        <v>NEIN</v>
      </c>
      <c r="J3388" t="str">
        <f t="shared" si="472"/>
        <v>NEIN</v>
      </c>
      <c r="L3388" t="str">
        <f t="shared" si="473"/>
        <v>NEIN</v>
      </c>
      <c r="M3388" t="str">
        <f t="shared" si="474"/>
        <v>JA</v>
      </c>
      <c r="O3388" t="str">
        <f t="shared" si="475"/>
        <v>NEIN</v>
      </c>
      <c r="P3388" t="str">
        <f t="shared" si="476"/>
        <v>NEIN</v>
      </c>
    </row>
    <row r="3389" spans="2:16">
      <c r="B3389" s="3">
        <v>37323</v>
      </c>
      <c r="C3389" s="4">
        <v>5359.55</v>
      </c>
      <c r="D3389" s="15">
        <f t="shared" si="477"/>
        <v>1.3256626895525583E-2</v>
      </c>
      <c r="E3389" s="7"/>
      <c r="F3389" t="str">
        <f t="shared" si="469"/>
        <v>JA</v>
      </c>
      <c r="G3389" t="str">
        <f t="shared" si="470"/>
        <v>NEIN</v>
      </c>
      <c r="I3389" t="str">
        <f t="shared" si="471"/>
        <v>NEIN</v>
      </c>
      <c r="J3389" t="str">
        <f t="shared" si="472"/>
        <v>NEIN</v>
      </c>
      <c r="L3389" t="str">
        <f t="shared" si="473"/>
        <v>JA</v>
      </c>
      <c r="M3389" t="str">
        <f t="shared" si="474"/>
        <v>NEIN</v>
      </c>
      <c r="O3389" t="str">
        <f t="shared" si="475"/>
        <v>NEIN</v>
      </c>
      <c r="P3389" t="str">
        <f t="shared" si="476"/>
        <v>NEIN</v>
      </c>
    </row>
    <row r="3390" spans="2:16">
      <c r="B3390" s="3">
        <v>37322</v>
      </c>
      <c r="C3390" s="4">
        <v>5289.43</v>
      </c>
      <c r="D3390" s="15">
        <f t="shared" si="477"/>
        <v>7.8898672912970647E-4</v>
      </c>
      <c r="E3390" s="7"/>
      <c r="F3390" t="str">
        <f t="shared" si="469"/>
        <v>JA</v>
      </c>
      <c r="G3390" t="str">
        <f t="shared" si="470"/>
        <v>NEIN</v>
      </c>
      <c r="I3390" t="str">
        <f t="shared" si="471"/>
        <v>NEIN</v>
      </c>
      <c r="J3390" t="str">
        <f t="shared" si="472"/>
        <v>NEIN</v>
      </c>
      <c r="L3390" t="str">
        <f t="shared" si="473"/>
        <v>NEIN</v>
      </c>
      <c r="M3390" t="str">
        <f t="shared" si="474"/>
        <v>NEIN</v>
      </c>
      <c r="O3390" t="str">
        <f t="shared" si="475"/>
        <v>NEIN</v>
      </c>
      <c r="P3390" t="str">
        <f t="shared" si="476"/>
        <v>NEIN</v>
      </c>
    </row>
    <row r="3391" spans="2:16">
      <c r="B3391" s="3">
        <v>37321</v>
      </c>
      <c r="C3391" s="4">
        <v>5285.26</v>
      </c>
      <c r="D3391" s="15">
        <f t="shared" si="477"/>
        <v>1.0823020003174831E-2</v>
      </c>
      <c r="E3391" s="7"/>
      <c r="F3391" t="str">
        <f t="shared" si="469"/>
        <v>NEIN</v>
      </c>
      <c r="G3391" t="str">
        <f t="shared" si="470"/>
        <v>NEIN</v>
      </c>
      <c r="I3391" t="str">
        <f t="shared" si="471"/>
        <v>NEIN</v>
      </c>
      <c r="J3391" t="str">
        <f t="shared" si="472"/>
        <v>JA</v>
      </c>
      <c r="L3391" t="str">
        <f t="shared" si="473"/>
        <v>NEIN</v>
      </c>
      <c r="M3391" t="str">
        <f t="shared" si="474"/>
        <v>NEIN</v>
      </c>
      <c r="O3391" t="str">
        <f t="shared" si="475"/>
        <v>NEIN</v>
      </c>
      <c r="P3391" t="str">
        <f t="shared" si="476"/>
        <v>NEIN</v>
      </c>
    </row>
    <row r="3392" spans="2:16">
      <c r="B3392" s="3">
        <v>37320</v>
      </c>
      <c r="C3392" s="4">
        <v>5228.67</v>
      </c>
      <c r="D3392" s="15">
        <f t="shared" si="477"/>
        <v>-3.2730697085690897E-3</v>
      </c>
      <c r="E3392" s="7"/>
      <c r="F3392" t="str">
        <f t="shared" si="469"/>
        <v>NEIN</v>
      </c>
      <c r="G3392" t="str">
        <f t="shared" si="470"/>
        <v>JA</v>
      </c>
      <c r="I3392" t="str">
        <f t="shared" si="471"/>
        <v>NEIN</v>
      </c>
      <c r="J3392" t="str">
        <f t="shared" si="472"/>
        <v>NEIN</v>
      </c>
      <c r="L3392" t="str">
        <f t="shared" si="473"/>
        <v>NEIN</v>
      </c>
      <c r="M3392" t="str">
        <f t="shared" si="474"/>
        <v>JA</v>
      </c>
      <c r="O3392" t="str">
        <f t="shared" si="475"/>
        <v>NEIN</v>
      </c>
      <c r="P3392" t="str">
        <f t="shared" si="476"/>
        <v>NEIN</v>
      </c>
    </row>
    <row r="3393" spans="2:16">
      <c r="B3393" s="3">
        <v>37319</v>
      </c>
      <c r="C3393" s="4">
        <v>5245.84</v>
      </c>
      <c r="D3393" s="15">
        <f t="shared" si="477"/>
        <v>2.9118709305313933E-2</v>
      </c>
      <c r="E3393" s="7"/>
      <c r="F3393" t="str">
        <f t="shared" si="469"/>
        <v>JA</v>
      </c>
      <c r="G3393" t="str">
        <f t="shared" si="470"/>
        <v>NEIN</v>
      </c>
      <c r="I3393" t="str">
        <f t="shared" si="471"/>
        <v>NEIN</v>
      </c>
      <c r="J3393" t="str">
        <f t="shared" si="472"/>
        <v>NEIN</v>
      </c>
      <c r="L3393" t="str">
        <f t="shared" si="473"/>
        <v>JA</v>
      </c>
      <c r="M3393" t="str">
        <f t="shared" si="474"/>
        <v>NEIN</v>
      </c>
      <c r="O3393" t="str">
        <f t="shared" si="475"/>
        <v>NEIN</v>
      </c>
      <c r="P3393" t="str">
        <f t="shared" si="476"/>
        <v>NEIN</v>
      </c>
    </row>
    <row r="3394" spans="2:16">
      <c r="B3394" s="3">
        <v>37316</v>
      </c>
      <c r="C3394" s="4">
        <v>5097.41</v>
      </c>
      <c r="D3394" s="15">
        <f t="shared" si="477"/>
        <v>1.1575525691197585E-2</v>
      </c>
      <c r="E3394" s="7"/>
      <c r="F3394" t="str">
        <f t="shared" si="469"/>
        <v>JA</v>
      </c>
      <c r="G3394" t="str">
        <f t="shared" si="470"/>
        <v>NEIN</v>
      </c>
      <c r="I3394" t="str">
        <f t="shared" si="471"/>
        <v>NEIN</v>
      </c>
      <c r="J3394" t="str">
        <f t="shared" si="472"/>
        <v>NEIN</v>
      </c>
      <c r="L3394" t="str">
        <f t="shared" si="473"/>
        <v>JA</v>
      </c>
      <c r="M3394" t="str">
        <f t="shared" si="474"/>
        <v>NEIN</v>
      </c>
      <c r="O3394" t="str">
        <f t="shared" si="475"/>
        <v>NEIN</v>
      </c>
      <c r="P3394" t="str">
        <f t="shared" si="476"/>
        <v>NEIN</v>
      </c>
    </row>
    <row r="3395" spans="2:16">
      <c r="B3395" s="3">
        <v>37315</v>
      </c>
      <c r="C3395" s="4">
        <v>5039.08</v>
      </c>
      <c r="D3395" s="15">
        <f t="shared" si="477"/>
        <v>1.5898488373499494E-2</v>
      </c>
      <c r="E3395" s="7"/>
      <c r="F3395" t="str">
        <f t="shared" si="469"/>
        <v>JA</v>
      </c>
      <c r="G3395" t="str">
        <f t="shared" si="470"/>
        <v>NEIN</v>
      </c>
      <c r="I3395" t="str">
        <f t="shared" si="471"/>
        <v>NEIN</v>
      </c>
      <c r="J3395" t="str">
        <f t="shared" si="472"/>
        <v>NEIN</v>
      </c>
      <c r="L3395" t="str">
        <f t="shared" si="473"/>
        <v>JA</v>
      </c>
      <c r="M3395" t="str">
        <f t="shared" si="474"/>
        <v>NEIN</v>
      </c>
      <c r="O3395" t="str">
        <f t="shared" si="475"/>
        <v>NEIN</v>
      </c>
      <c r="P3395" t="str">
        <f t="shared" si="476"/>
        <v>NEIN</v>
      </c>
    </row>
    <row r="3396" spans="2:16">
      <c r="B3396" s="3">
        <v>37314</v>
      </c>
      <c r="C3396" s="4">
        <v>4960.22</v>
      </c>
      <c r="D3396" s="15">
        <f t="shared" si="477"/>
        <v>1.2754836404471493E-2</v>
      </c>
      <c r="E3396" s="7"/>
      <c r="F3396" t="str">
        <f t="shared" si="469"/>
        <v>JA</v>
      </c>
      <c r="G3396" t="str">
        <f t="shared" si="470"/>
        <v>NEIN</v>
      </c>
      <c r="I3396" t="str">
        <f t="shared" si="471"/>
        <v>NEIN</v>
      </c>
      <c r="J3396" t="str">
        <f t="shared" si="472"/>
        <v>NEIN</v>
      </c>
      <c r="L3396" t="str">
        <f t="shared" si="473"/>
        <v>JA</v>
      </c>
      <c r="M3396" t="str">
        <f t="shared" si="474"/>
        <v>NEIN</v>
      </c>
      <c r="O3396" t="str">
        <f t="shared" si="475"/>
        <v>NEIN</v>
      </c>
      <c r="P3396" t="str">
        <f t="shared" si="476"/>
        <v>NEIN</v>
      </c>
    </row>
    <row r="3397" spans="2:16">
      <c r="B3397" s="3">
        <v>37313</v>
      </c>
      <c r="C3397" s="4">
        <v>4897.75</v>
      </c>
      <c r="D3397" s="15">
        <f t="shared" si="477"/>
        <v>7.0339711403627882E-3</v>
      </c>
      <c r="E3397" s="7"/>
      <c r="F3397" t="str">
        <f t="shared" si="469"/>
        <v>JA</v>
      </c>
      <c r="G3397" t="str">
        <f t="shared" si="470"/>
        <v>NEIN</v>
      </c>
      <c r="I3397" t="str">
        <f t="shared" si="471"/>
        <v>NEIN</v>
      </c>
      <c r="J3397" t="str">
        <f t="shared" si="472"/>
        <v>NEIN</v>
      </c>
      <c r="L3397" t="str">
        <f t="shared" si="473"/>
        <v>NEIN</v>
      </c>
      <c r="M3397" t="str">
        <f t="shared" si="474"/>
        <v>NEIN</v>
      </c>
      <c r="O3397" t="str">
        <f t="shared" si="475"/>
        <v>NEIN</v>
      </c>
      <c r="P3397" t="str">
        <f t="shared" si="476"/>
        <v>NEIN</v>
      </c>
    </row>
    <row r="3398" spans="2:16">
      <c r="B3398" s="3">
        <v>37312</v>
      </c>
      <c r="C3398" s="4">
        <v>4863.54</v>
      </c>
      <c r="D3398" s="15">
        <f t="shared" si="477"/>
        <v>2.4856814130201164E-2</v>
      </c>
      <c r="E3398" s="7"/>
      <c r="F3398" t="str">
        <f t="shared" ref="F3398:F3461" si="478">IF(AND(D3399&gt;0,D3398&gt;0),"JA","NEIN")</f>
        <v>NEIN</v>
      </c>
      <c r="G3398" t="str">
        <f t="shared" ref="G3398:G3461" si="479">IF(AND(D3399&gt;0,D3398&lt;0),"JA","NEIN")</f>
        <v>NEIN</v>
      </c>
      <c r="I3398" t="str">
        <f t="shared" ref="I3398:I3461" si="480">IF(AND(D3399&lt;0,D3398&lt;0),"JA","NEIN")</f>
        <v>NEIN</v>
      </c>
      <c r="J3398" t="str">
        <f t="shared" ref="J3398:J3461" si="481">IF(AND(D3399&lt;0,D3398&gt;0),"JA","NEIN")</f>
        <v>JA</v>
      </c>
      <c r="L3398" t="str">
        <f t="shared" ref="L3398:L3461" si="482">IF(AND(D3400&gt;0,D3399&gt;0,D3398&gt;0),"JA", "NEIN")</f>
        <v>NEIN</v>
      </c>
      <c r="M3398" t="str">
        <f t="shared" ref="M3398:M3461" si="483">IF(AND(D3400&gt;0,D3399&gt;0,D3398&lt;0),"JA","NEIN")</f>
        <v>NEIN</v>
      </c>
      <c r="O3398" t="str">
        <f t="shared" ref="O3398:O3461" si="484">IF(AND(D3400&lt;0,D3399&lt;0,D3398&lt;0),"JA","NEIN")</f>
        <v>NEIN</v>
      </c>
      <c r="P3398" t="str">
        <f t="shared" ref="P3398:P3461" si="485">IF(AND(D3400&lt;0,D3399&lt;0,D3398&gt;0),"JA","NEIN")</f>
        <v>NEIN</v>
      </c>
    </row>
    <row r="3399" spans="2:16">
      <c r="B3399" s="3">
        <v>37309</v>
      </c>
      <c r="C3399" s="4">
        <v>4745.58</v>
      </c>
      <c r="D3399" s="15">
        <f t="shared" si="477"/>
        <v>-2.1677149624901745E-2</v>
      </c>
      <c r="E3399" s="7"/>
      <c r="F3399" t="str">
        <f t="shared" si="478"/>
        <v>NEIN</v>
      </c>
      <c r="G3399" t="str">
        <f t="shared" si="479"/>
        <v>JA</v>
      </c>
      <c r="I3399" t="str">
        <f t="shared" si="480"/>
        <v>NEIN</v>
      </c>
      <c r="J3399" t="str">
        <f t="shared" si="481"/>
        <v>NEIN</v>
      </c>
      <c r="L3399" t="str">
        <f t="shared" si="482"/>
        <v>NEIN</v>
      </c>
      <c r="M3399" t="str">
        <f t="shared" si="483"/>
        <v>JA</v>
      </c>
      <c r="O3399" t="str">
        <f t="shared" si="484"/>
        <v>NEIN</v>
      </c>
      <c r="P3399" t="str">
        <f t="shared" si="485"/>
        <v>NEIN</v>
      </c>
    </row>
    <row r="3400" spans="2:16">
      <c r="B3400" s="3">
        <v>37308</v>
      </c>
      <c r="C3400" s="4">
        <v>4850.7299999999996</v>
      </c>
      <c r="D3400" s="15">
        <f t="shared" si="477"/>
        <v>1.4746121533646801E-2</v>
      </c>
      <c r="E3400" s="7"/>
      <c r="F3400" t="str">
        <f t="shared" si="478"/>
        <v>JA</v>
      </c>
      <c r="G3400" t="str">
        <f t="shared" si="479"/>
        <v>NEIN</v>
      </c>
      <c r="I3400" t="str">
        <f t="shared" si="480"/>
        <v>NEIN</v>
      </c>
      <c r="J3400" t="str">
        <f t="shared" si="481"/>
        <v>NEIN</v>
      </c>
      <c r="L3400" t="str">
        <f t="shared" si="482"/>
        <v>NEIN</v>
      </c>
      <c r="M3400" t="str">
        <f t="shared" si="483"/>
        <v>NEIN</v>
      </c>
      <c r="O3400" t="str">
        <f t="shared" si="484"/>
        <v>NEIN</v>
      </c>
      <c r="P3400" t="str">
        <f t="shared" si="485"/>
        <v>NEIN</v>
      </c>
    </row>
    <row r="3401" spans="2:16">
      <c r="B3401" s="3">
        <v>37307</v>
      </c>
      <c r="C3401" s="4">
        <v>4780.24</v>
      </c>
      <c r="D3401" s="15">
        <f t="shared" si="477"/>
        <v>3.3983690347497613E-3</v>
      </c>
      <c r="E3401" s="7"/>
      <c r="F3401" t="str">
        <f t="shared" si="478"/>
        <v>NEIN</v>
      </c>
      <c r="G3401" t="str">
        <f t="shared" si="479"/>
        <v>NEIN</v>
      </c>
      <c r="I3401" t="str">
        <f t="shared" si="480"/>
        <v>NEIN</v>
      </c>
      <c r="J3401" t="str">
        <f t="shared" si="481"/>
        <v>JA</v>
      </c>
      <c r="L3401" t="str">
        <f t="shared" si="482"/>
        <v>NEIN</v>
      </c>
      <c r="M3401" t="str">
        <f t="shared" si="483"/>
        <v>NEIN</v>
      </c>
      <c r="O3401" t="str">
        <f t="shared" si="484"/>
        <v>NEIN</v>
      </c>
      <c r="P3401" t="str">
        <f t="shared" si="485"/>
        <v>NEIN</v>
      </c>
    </row>
    <row r="3402" spans="2:16">
      <c r="B3402" s="3">
        <v>37306</v>
      </c>
      <c r="C3402" s="4">
        <v>4764.05</v>
      </c>
      <c r="D3402" s="15">
        <f t="shared" si="477"/>
        <v>-2.2109052991116155E-2</v>
      </c>
      <c r="E3402" s="7"/>
      <c r="F3402" t="str">
        <f t="shared" si="478"/>
        <v>NEIN</v>
      </c>
      <c r="G3402" t="str">
        <f t="shared" si="479"/>
        <v>JA</v>
      </c>
      <c r="I3402" t="str">
        <f t="shared" si="480"/>
        <v>NEIN</v>
      </c>
      <c r="J3402" t="str">
        <f t="shared" si="481"/>
        <v>NEIN</v>
      </c>
      <c r="L3402" t="str">
        <f t="shared" si="482"/>
        <v>NEIN</v>
      </c>
      <c r="M3402" t="str">
        <f t="shared" si="483"/>
        <v>NEIN</v>
      </c>
      <c r="O3402" t="str">
        <f t="shared" si="484"/>
        <v>NEIN</v>
      </c>
      <c r="P3402" t="str">
        <f t="shared" si="485"/>
        <v>NEIN</v>
      </c>
    </row>
    <row r="3403" spans="2:16">
      <c r="B3403" s="3">
        <v>37305</v>
      </c>
      <c r="C3403" s="4">
        <v>4871.76</v>
      </c>
      <c r="D3403" s="15">
        <f t="shared" si="477"/>
        <v>1.8837658865627142E-3</v>
      </c>
      <c r="E3403" s="7"/>
      <c r="F3403" t="str">
        <f t="shared" si="478"/>
        <v>NEIN</v>
      </c>
      <c r="G3403" t="str">
        <f t="shared" si="479"/>
        <v>NEIN</v>
      </c>
      <c r="I3403" t="str">
        <f t="shared" si="480"/>
        <v>NEIN</v>
      </c>
      <c r="J3403" t="str">
        <f t="shared" si="481"/>
        <v>JA</v>
      </c>
      <c r="L3403" t="str">
        <f t="shared" si="482"/>
        <v>NEIN</v>
      </c>
      <c r="M3403" t="str">
        <f t="shared" si="483"/>
        <v>NEIN</v>
      </c>
      <c r="O3403" t="str">
        <f t="shared" si="484"/>
        <v>NEIN</v>
      </c>
      <c r="P3403" t="str">
        <f t="shared" si="485"/>
        <v>NEIN</v>
      </c>
    </row>
    <row r="3404" spans="2:16">
      <c r="B3404" s="3">
        <v>37302</v>
      </c>
      <c r="C3404" s="4">
        <v>4862.6000000000004</v>
      </c>
      <c r="D3404" s="15">
        <f t="shared" ref="D3404:D3467" si="486">(C3404-C3405)/C3405</f>
        <v>-2.2351254682062109E-2</v>
      </c>
      <c r="E3404" s="7"/>
      <c r="F3404" t="str">
        <f t="shared" si="478"/>
        <v>NEIN</v>
      </c>
      <c r="G3404" t="str">
        <f t="shared" si="479"/>
        <v>JA</v>
      </c>
      <c r="I3404" t="str">
        <f t="shared" si="480"/>
        <v>NEIN</v>
      </c>
      <c r="J3404" t="str">
        <f t="shared" si="481"/>
        <v>NEIN</v>
      </c>
      <c r="L3404" t="str">
        <f t="shared" si="482"/>
        <v>NEIN</v>
      </c>
      <c r="M3404" t="str">
        <f t="shared" si="483"/>
        <v>JA</v>
      </c>
      <c r="O3404" t="str">
        <f t="shared" si="484"/>
        <v>NEIN</v>
      </c>
      <c r="P3404" t="str">
        <f t="shared" si="485"/>
        <v>NEIN</v>
      </c>
    </row>
    <row r="3405" spans="2:16">
      <c r="B3405" s="3">
        <v>37301</v>
      </c>
      <c r="C3405" s="4">
        <v>4973.7700000000004</v>
      </c>
      <c r="D3405" s="15">
        <f t="shared" si="486"/>
        <v>7.7846555968675108E-3</v>
      </c>
      <c r="E3405" s="7"/>
      <c r="F3405" t="str">
        <f t="shared" si="478"/>
        <v>JA</v>
      </c>
      <c r="G3405" t="str">
        <f t="shared" si="479"/>
        <v>NEIN</v>
      </c>
      <c r="I3405" t="str">
        <f t="shared" si="480"/>
        <v>NEIN</v>
      </c>
      <c r="J3405" t="str">
        <f t="shared" si="481"/>
        <v>NEIN</v>
      </c>
      <c r="L3405" t="str">
        <f t="shared" si="482"/>
        <v>NEIN</v>
      </c>
      <c r="M3405" t="str">
        <f t="shared" si="483"/>
        <v>NEIN</v>
      </c>
      <c r="O3405" t="str">
        <f t="shared" si="484"/>
        <v>NEIN</v>
      </c>
      <c r="P3405" t="str">
        <f t="shared" si="485"/>
        <v>NEIN</v>
      </c>
    </row>
    <row r="3406" spans="2:16">
      <c r="B3406" s="3">
        <v>37300</v>
      </c>
      <c r="C3406" s="4">
        <v>4935.3500000000004</v>
      </c>
      <c r="D3406" s="15">
        <f t="shared" si="486"/>
        <v>1.035256449625175E-2</v>
      </c>
      <c r="E3406" s="7"/>
      <c r="F3406" t="str">
        <f t="shared" si="478"/>
        <v>NEIN</v>
      </c>
      <c r="G3406" t="str">
        <f t="shared" si="479"/>
        <v>NEIN</v>
      </c>
      <c r="I3406" t="str">
        <f t="shared" si="480"/>
        <v>NEIN</v>
      </c>
      <c r="J3406" t="str">
        <f t="shared" si="481"/>
        <v>JA</v>
      </c>
      <c r="L3406" t="str">
        <f t="shared" si="482"/>
        <v>NEIN</v>
      </c>
      <c r="M3406" t="str">
        <f t="shared" si="483"/>
        <v>NEIN</v>
      </c>
      <c r="O3406" t="str">
        <f t="shared" si="484"/>
        <v>NEIN</v>
      </c>
      <c r="P3406" t="str">
        <f t="shared" si="485"/>
        <v>NEIN</v>
      </c>
    </row>
    <row r="3407" spans="2:16">
      <c r="B3407" s="3">
        <v>37299</v>
      </c>
      <c r="C3407" s="4">
        <v>4884.78</v>
      </c>
      <c r="D3407" s="15">
        <f t="shared" si="486"/>
        <v>-1.1178137651821914E-2</v>
      </c>
      <c r="E3407" s="7"/>
      <c r="F3407" t="str">
        <f t="shared" si="478"/>
        <v>NEIN</v>
      </c>
      <c r="G3407" t="str">
        <f t="shared" si="479"/>
        <v>JA</v>
      </c>
      <c r="I3407" t="str">
        <f t="shared" si="480"/>
        <v>NEIN</v>
      </c>
      <c r="J3407" t="str">
        <f t="shared" si="481"/>
        <v>NEIN</v>
      </c>
      <c r="L3407" t="str">
        <f t="shared" si="482"/>
        <v>NEIN</v>
      </c>
      <c r="M3407" t="str">
        <f t="shared" si="483"/>
        <v>NEIN</v>
      </c>
      <c r="O3407" t="str">
        <f t="shared" si="484"/>
        <v>NEIN</v>
      </c>
      <c r="P3407" t="str">
        <f t="shared" si="485"/>
        <v>NEIN</v>
      </c>
    </row>
    <row r="3408" spans="2:16">
      <c r="B3408" s="3">
        <v>37298</v>
      </c>
      <c r="C3408" s="4">
        <v>4940</v>
      </c>
      <c r="D3408" s="15">
        <f t="shared" si="486"/>
        <v>2.1515937923262271E-2</v>
      </c>
      <c r="E3408" s="7"/>
      <c r="F3408" t="str">
        <f t="shared" si="478"/>
        <v>NEIN</v>
      </c>
      <c r="G3408" t="str">
        <f t="shared" si="479"/>
        <v>NEIN</v>
      </c>
      <c r="I3408" t="str">
        <f t="shared" si="480"/>
        <v>NEIN</v>
      </c>
      <c r="J3408" t="str">
        <f t="shared" si="481"/>
        <v>JA</v>
      </c>
      <c r="L3408" t="str">
        <f t="shared" si="482"/>
        <v>NEIN</v>
      </c>
      <c r="M3408" t="str">
        <f t="shared" si="483"/>
        <v>NEIN</v>
      </c>
      <c r="O3408" t="str">
        <f t="shared" si="484"/>
        <v>NEIN</v>
      </c>
      <c r="P3408" t="str">
        <f t="shared" si="485"/>
        <v>NEIN</v>
      </c>
    </row>
    <row r="3409" spans="2:16">
      <c r="B3409" s="3">
        <v>37295</v>
      </c>
      <c r="C3409" s="4">
        <v>4835.95</v>
      </c>
      <c r="D3409" s="15">
        <f t="shared" si="486"/>
        <v>-5.4846975498805319E-3</v>
      </c>
      <c r="E3409" s="7"/>
      <c r="F3409" t="str">
        <f t="shared" si="478"/>
        <v>NEIN</v>
      </c>
      <c r="G3409" t="str">
        <f t="shared" si="479"/>
        <v>JA</v>
      </c>
      <c r="I3409" t="str">
        <f t="shared" si="480"/>
        <v>NEIN</v>
      </c>
      <c r="J3409" t="str">
        <f t="shared" si="481"/>
        <v>NEIN</v>
      </c>
      <c r="L3409" t="str">
        <f t="shared" si="482"/>
        <v>NEIN</v>
      </c>
      <c r="M3409" t="str">
        <f t="shared" si="483"/>
        <v>NEIN</v>
      </c>
      <c r="O3409" t="str">
        <f t="shared" si="484"/>
        <v>NEIN</v>
      </c>
      <c r="P3409" t="str">
        <f t="shared" si="485"/>
        <v>NEIN</v>
      </c>
    </row>
    <row r="3410" spans="2:16">
      <c r="B3410" s="3">
        <v>37294</v>
      </c>
      <c r="C3410" s="4">
        <v>4862.62</v>
      </c>
      <c r="D3410" s="15">
        <f t="shared" si="486"/>
        <v>1.211595180261469E-2</v>
      </c>
      <c r="E3410" s="7"/>
      <c r="F3410" t="str">
        <f t="shared" si="478"/>
        <v>NEIN</v>
      </c>
      <c r="G3410" t="str">
        <f t="shared" si="479"/>
        <v>NEIN</v>
      </c>
      <c r="I3410" t="str">
        <f t="shared" si="480"/>
        <v>NEIN</v>
      </c>
      <c r="J3410" t="str">
        <f t="shared" si="481"/>
        <v>JA</v>
      </c>
      <c r="L3410" t="str">
        <f t="shared" si="482"/>
        <v>NEIN</v>
      </c>
      <c r="M3410" t="str">
        <f t="shared" si="483"/>
        <v>NEIN</v>
      </c>
      <c r="O3410" t="str">
        <f t="shared" si="484"/>
        <v>NEIN</v>
      </c>
      <c r="P3410" t="str">
        <f t="shared" si="485"/>
        <v>JA</v>
      </c>
    </row>
    <row r="3411" spans="2:16">
      <c r="B3411" s="3">
        <v>37293</v>
      </c>
      <c r="C3411" s="4">
        <v>4804.41</v>
      </c>
      <c r="D3411" s="15">
        <f t="shared" si="486"/>
        <v>-2.6807109940750522E-2</v>
      </c>
      <c r="E3411" s="7"/>
      <c r="F3411" t="str">
        <f t="shared" si="478"/>
        <v>NEIN</v>
      </c>
      <c r="G3411" t="str">
        <f t="shared" si="479"/>
        <v>NEIN</v>
      </c>
      <c r="I3411" t="str">
        <f t="shared" si="480"/>
        <v>JA</v>
      </c>
      <c r="J3411" t="str">
        <f t="shared" si="481"/>
        <v>NEIN</v>
      </c>
      <c r="L3411" t="str">
        <f t="shared" si="482"/>
        <v>NEIN</v>
      </c>
      <c r="M3411" t="str">
        <f t="shared" si="483"/>
        <v>NEIN</v>
      </c>
      <c r="O3411" t="str">
        <f t="shared" si="484"/>
        <v>JA</v>
      </c>
      <c r="P3411" t="str">
        <f t="shared" si="485"/>
        <v>NEIN</v>
      </c>
    </row>
    <row r="3412" spans="2:16">
      <c r="B3412" s="3">
        <v>37292</v>
      </c>
      <c r="C3412" s="4">
        <v>4936.75</v>
      </c>
      <c r="D3412" s="15">
        <f t="shared" si="486"/>
        <v>-9.5757230443295118E-3</v>
      </c>
      <c r="E3412" s="7"/>
      <c r="F3412" t="str">
        <f t="shared" si="478"/>
        <v>NEIN</v>
      </c>
      <c r="G3412" t="str">
        <f t="shared" si="479"/>
        <v>NEIN</v>
      </c>
      <c r="I3412" t="str">
        <f t="shared" si="480"/>
        <v>JA</v>
      </c>
      <c r="J3412" t="str">
        <f t="shared" si="481"/>
        <v>NEIN</v>
      </c>
      <c r="L3412" t="str">
        <f t="shared" si="482"/>
        <v>NEIN</v>
      </c>
      <c r="M3412" t="str">
        <f t="shared" si="483"/>
        <v>NEIN</v>
      </c>
      <c r="O3412" t="str">
        <f t="shared" si="484"/>
        <v>JA</v>
      </c>
      <c r="P3412" t="str">
        <f t="shared" si="485"/>
        <v>NEIN</v>
      </c>
    </row>
    <row r="3413" spans="2:16">
      <c r="B3413" s="3">
        <v>37291</v>
      </c>
      <c r="C3413" s="4">
        <v>4984.4799999999996</v>
      </c>
      <c r="D3413" s="15">
        <f t="shared" si="486"/>
        <v>-2.2087242449569128E-2</v>
      </c>
      <c r="E3413" s="7"/>
      <c r="F3413" t="str">
        <f t="shared" si="478"/>
        <v>NEIN</v>
      </c>
      <c r="G3413" t="str">
        <f t="shared" si="479"/>
        <v>NEIN</v>
      </c>
      <c r="I3413" t="str">
        <f t="shared" si="480"/>
        <v>JA</v>
      </c>
      <c r="J3413" t="str">
        <f t="shared" si="481"/>
        <v>NEIN</v>
      </c>
      <c r="L3413" t="str">
        <f t="shared" si="482"/>
        <v>NEIN</v>
      </c>
      <c r="M3413" t="str">
        <f t="shared" si="483"/>
        <v>NEIN</v>
      </c>
      <c r="O3413" t="str">
        <f t="shared" si="484"/>
        <v>NEIN</v>
      </c>
      <c r="P3413" t="str">
        <f t="shared" si="485"/>
        <v>NEIN</v>
      </c>
    </row>
    <row r="3414" spans="2:16">
      <c r="B3414" s="3">
        <v>37288</v>
      </c>
      <c r="C3414" s="4">
        <v>5097.0600000000004</v>
      </c>
      <c r="D3414" s="15">
        <f t="shared" si="486"/>
        <v>-2.0655453333358015E-3</v>
      </c>
      <c r="E3414" s="7"/>
      <c r="F3414" t="str">
        <f t="shared" si="478"/>
        <v>NEIN</v>
      </c>
      <c r="G3414" t="str">
        <f t="shared" si="479"/>
        <v>JA</v>
      </c>
      <c r="I3414" t="str">
        <f t="shared" si="480"/>
        <v>NEIN</v>
      </c>
      <c r="J3414" t="str">
        <f t="shared" si="481"/>
        <v>NEIN</v>
      </c>
      <c r="L3414" t="str">
        <f t="shared" si="482"/>
        <v>NEIN</v>
      </c>
      <c r="M3414" t="str">
        <f t="shared" si="483"/>
        <v>NEIN</v>
      </c>
      <c r="O3414" t="str">
        <f t="shared" si="484"/>
        <v>NEIN</v>
      </c>
      <c r="P3414" t="str">
        <f t="shared" si="485"/>
        <v>NEIN</v>
      </c>
    </row>
    <row r="3415" spans="2:16">
      <c r="B3415" s="3">
        <v>37287</v>
      </c>
      <c r="C3415" s="4">
        <v>5107.6099999999997</v>
      </c>
      <c r="D3415" s="15">
        <f t="shared" si="486"/>
        <v>1.0967499307232464E-2</v>
      </c>
      <c r="E3415" s="7"/>
      <c r="F3415" t="str">
        <f t="shared" si="478"/>
        <v>NEIN</v>
      </c>
      <c r="G3415" t="str">
        <f t="shared" si="479"/>
        <v>NEIN</v>
      </c>
      <c r="I3415" t="str">
        <f t="shared" si="480"/>
        <v>NEIN</v>
      </c>
      <c r="J3415" t="str">
        <f t="shared" si="481"/>
        <v>JA</v>
      </c>
      <c r="L3415" t="str">
        <f t="shared" si="482"/>
        <v>NEIN</v>
      </c>
      <c r="M3415" t="str">
        <f t="shared" si="483"/>
        <v>NEIN</v>
      </c>
      <c r="O3415" t="str">
        <f t="shared" si="484"/>
        <v>NEIN</v>
      </c>
      <c r="P3415" t="str">
        <f t="shared" si="485"/>
        <v>JA</v>
      </c>
    </row>
    <row r="3416" spans="2:16">
      <c r="B3416" s="3">
        <v>37286</v>
      </c>
      <c r="C3416" s="4">
        <v>5052.2</v>
      </c>
      <c r="D3416" s="15">
        <f t="shared" si="486"/>
        <v>-6.3565488974378342E-3</v>
      </c>
      <c r="E3416" s="7"/>
      <c r="F3416" t="str">
        <f t="shared" si="478"/>
        <v>NEIN</v>
      </c>
      <c r="G3416" t="str">
        <f t="shared" si="479"/>
        <v>NEIN</v>
      </c>
      <c r="I3416" t="str">
        <f t="shared" si="480"/>
        <v>JA</v>
      </c>
      <c r="J3416" t="str">
        <f t="shared" si="481"/>
        <v>NEIN</v>
      </c>
      <c r="L3416" t="str">
        <f t="shared" si="482"/>
        <v>NEIN</v>
      </c>
      <c r="M3416" t="str">
        <f t="shared" si="483"/>
        <v>NEIN</v>
      </c>
      <c r="O3416" t="str">
        <f t="shared" si="484"/>
        <v>NEIN</v>
      </c>
      <c r="P3416" t="str">
        <f t="shared" si="485"/>
        <v>NEIN</v>
      </c>
    </row>
    <row r="3417" spans="2:16">
      <c r="B3417" s="3">
        <v>37285</v>
      </c>
      <c r="C3417" s="4">
        <v>5084.5200000000004</v>
      </c>
      <c r="D3417" s="15">
        <f t="shared" si="486"/>
        <v>-1.4440727114839638E-2</v>
      </c>
      <c r="E3417" s="7"/>
      <c r="F3417" t="str">
        <f t="shared" si="478"/>
        <v>NEIN</v>
      </c>
      <c r="G3417" t="str">
        <f t="shared" si="479"/>
        <v>JA</v>
      </c>
      <c r="I3417" t="str">
        <f t="shared" si="480"/>
        <v>NEIN</v>
      </c>
      <c r="J3417" t="str">
        <f t="shared" si="481"/>
        <v>NEIN</v>
      </c>
      <c r="L3417" t="str">
        <f t="shared" si="482"/>
        <v>NEIN</v>
      </c>
      <c r="M3417" t="str">
        <f t="shared" si="483"/>
        <v>NEIN</v>
      </c>
      <c r="O3417" t="str">
        <f t="shared" si="484"/>
        <v>NEIN</v>
      </c>
      <c r="P3417" t="str">
        <f t="shared" si="485"/>
        <v>NEIN</v>
      </c>
    </row>
    <row r="3418" spans="2:16">
      <c r="B3418" s="3">
        <v>37284</v>
      </c>
      <c r="C3418" s="4">
        <v>5159.0200000000004</v>
      </c>
      <c r="D3418" s="15">
        <f t="shared" si="486"/>
        <v>4.6348099437041777E-4</v>
      </c>
      <c r="E3418" s="7"/>
      <c r="F3418" t="str">
        <f t="shared" si="478"/>
        <v>NEIN</v>
      </c>
      <c r="G3418" t="str">
        <f t="shared" si="479"/>
        <v>NEIN</v>
      </c>
      <c r="I3418" t="str">
        <f t="shared" si="480"/>
        <v>NEIN</v>
      </c>
      <c r="J3418" t="str">
        <f t="shared" si="481"/>
        <v>JA</v>
      </c>
      <c r="L3418" t="str">
        <f t="shared" si="482"/>
        <v>NEIN</v>
      </c>
      <c r="M3418" t="str">
        <f t="shared" si="483"/>
        <v>NEIN</v>
      </c>
      <c r="O3418" t="str">
        <f t="shared" si="484"/>
        <v>NEIN</v>
      </c>
      <c r="P3418" t="str">
        <f t="shared" si="485"/>
        <v>NEIN</v>
      </c>
    </row>
    <row r="3419" spans="2:16">
      <c r="B3419" s="3">
        <v>37281</v>
      </c>
      <c r="C3419" s="4">
        <v>5156.63</v>
      </c>
      <c r="D3419" s="15">
        <f t="shared" si="486"/>
        <v>-2.6709525688335019E-3</v>
      </c>
      <c r="E3419" s="7"/>
      <c r="F3419" t="str">
        <f t="shared" si="478"/>
        <v>NEIN</v>
      </c>
      <c r="G3419" t="str">
        <f t="shared" si="479"/>
        <v>JA</v>
      </c>
      <c r="I3419" t="str">
        <f t="shared" si="480"/>
        <v>NEIN</v>
      </c>
      <c r="J3419" t="str">
        <f t="shared" si="481"/>
        <v>NEIN</v>
      </c>
      <c r="L3419" t="str">
        <f t="shared" si="482"/>
        <v>NEIN</v>
      </c>
      <c r="M3419" t="str">
        <f t="shared" si="483"/>
        <v>JA</v>
      </c>
      <c r="O3419" t="str">
        <f t="shared" si="484"/>
        <v>NEIN</v>
      </c>
      <c r="P3419" t="str">
        <f t="shared" si="485"/>
        <v>NEIN</v>
      </c>
    </row>
    <row r="3420" spans="2:16">
      <c r="B3420" s="3">
        <v>37280</v>
      </c>
      <c r="C3420" s="4">
        <v>5170.4399999999996</v>
      </c>
      <c r="D3420" s="15">
        <f t="shared" si="486"/>
        <v>1.435203746637121E-3</v>
      </c>
      <c r="E3420" s="7"/>
      <c r="F3420" t="str">
        <f t="shared" si="478"/>
        <v>JA</v>
      </c>
      <c r="G3420" t="str">
        <f t="shared" si="479"/>
        <v>NEIN</v>
      </c>
      <c r="I3420" t="str">
        <f t="shared" si="480"/>
        <v>NEIN</v>
      </c>
      <c r="J3420" t="str">
        <f t="shared" si="481"/>
        <v>NEIN</v>
      </c>
      <c r="L3420" t="str">
        <f t="shared" si="482"/>
        <v>NEIN</v>
      </c>
      <c r="M3420" t="str">
        <f t="shared" si="483"/>
        <v>NEIN</v>
      </c>
      <c r="O3420" t="str">
        <f t="shared" si="484"/>
        <v>NEIN</v>
      </c>
      <c r="P3420" t="str">
        <f t="shared" si="485"/>
        <v>NEIN</v>
      </c>
    </row>
    <row r="3421" spans="2:16">
      <c r="B3421" s="3">
        <v>37279</v>
      </c>
      <c r="C3421" s="4">
        <v>5163.03</v>
      </c>
      <c r="D3421" s="15">
        <f t="shared" si="486"/>
        <v>2.3249407418564544E-2</v>
      </c>
      <c r="E3421" s="7"/>
      <c r="F3421" t="str">
        <f t="shared" si="478"/>
        <v>NEIN</v>
      </c>
      <c r="G3421" t="str">
        <f t="shared" si="479"/>
        <v>NEIN</v>
      </c>
      <c r="I3421" t="str">
        <f t="shared" si="480"/>
        <v>NEIN</v>
      </c>
      <c r="J3421" t="str">
        <f t="shared" si="481"/>
        <v>JA</v>
      </c>
      <c r="L3421" t="str">
        <f t="shared" si="482"/>
        <v>NEIN</v>
      </c>
      <c r="M3421" t="str">
        <f t="shared" si="483"/>
        <v>NEIN</v>
      </c>
      <c r="O3421" t="str">
        <f t="shared" si="484"/>
        <v>NEIN</v>
      </c>
      <c r="P3421" t="str">
        <f t="shared" si="485"/>
        <v>JA</v>
      </c>
    </row>
    <row r="3422" spans="2:16">
      <c r="B3422" s="3">
        <v>37278</v>
      </c>
      <c r="C3422" s="4">
        <v>5045.72</v>
      </c>
      <c r="D3422" s="15">
        <f t="shared" si="486"/>
        <v>-4.7379155538547395E-3</v>
      </c>
      <c r="E3422" s="7"/>
      <c r="F3422" t="str">
        <f t="shared" si="478"/>
        <v>NEIN</v>
      </c>
      <c r="G3422" t="str">
        <f t="shared" si="479"/>
        <v>NEIN</v>
      </c>
      <c r="I3422" t="str">
        <f t="shared" si="480"/>
        <v>JA</v>
      </c>
      <c r="J3422" t="str">
        <f t="shared" si="481"/>
        <v>NEIN</v>
      </c>
      <c r="L3422" t="str">
        <f t="shared" si="482"/>
        <v>NEIN</v>
      </c>
      <c r="M3422" t="str">
        <f t="shared" si="483"/>
        <v>NEIN</v>
      </c>
      <c r="O3422" t="str">
        <f t="shared" si="484"/>
        <v>JA</v>
      </c>
      <c r="P3422" t="str">
        <f t="shared" si="485"/>
        <v>NEIN</v>
      </c>
    </row>
    <row r="3423" spans="2:16">
      <c r="B3423" s="3">
        <v>37277</v>
      </c>
      <c r="C3423" s="4">
        <v>5069.74</v>
      </c>
      <c r="D3423" s="15">
        <f t="shared" si="486"/>
        <v>-1.0247489862813616E-2</v>
      </c>
      <c r="E3423" s="7"/>
      <c r="F3423" t="str">
        <f t="shared" si="478"/>
        <v>NEIN</v>
      </c>
      <c r="G3423" t="str">
        <f t="shared" si="479"/>
        <v>NEIN</v>
      </c>
      <c r="I3423" t="str">
        <f t="shared" si="480"/>
        <v>JA</v>
      </c>
      <c r="J3423" t="str">
        <f t="shared" si="481"/>
        <v>NEIN</v>
      </c>
      <c r="L3423" t="str">
        <f t="shared" si="482"/>
        <v>NEIN</v>
      </c>
      <c r="M3423" t="str">
        <f t="shared" si="483"/>
        <v>NEIN</v>
      </c>
      <c r="O3423" t="str">
        <f t="shared" si="484"/>
        <v>NEIN</v>
      </c>
      <c r="P3423" t="str">
        <f t="shared" si="485"/>
        <v>NEIN</v>
      </c>
    </row>
    <row r="3424" spans="2:16">
      <c r="B3424" s="3">
        <v>37274</v>
      </c>
      <c r="C3424" s="4">
        <v>5122.2299999999996</v>
      </c>
      <c r="D3424" s="15">
        <f t="shared" si="486"/>
        <v>-2.1759457669381062E-3</v>
      </c>
      <c r="E3424" s="7"/>
      <c r="F3424" t="str">
        <f t="shared" si="478"/>
        <v>NEIN</v>
      </c>
      <c r="G3424" t="str">
        <f t="shared" si="479"/>
        <v>JA</v>
      </c>
      <c r="I3424" t="str">
        <f t="shared" si="480"/>
        <v>NEIN</v>
      </c>
      <c r="J3424" t="str">
        <f t="shared" si="481"/>
        <v>NEIN</v>
      </c>
      <c r="L3424" t="str">
        <f t="shared" si="482"/>
        <v>NEIN</v>
      </c>
      <c r="M3424" t="str">
        <f t="shared" si="483"/>
        <v>NEIN</v>
      </c>
      <c r="O3424" t="str">
        <f t="shared" si="484"/>
        <v>NEIN</v>
      </c>
      <c r="P3424" t="str">
        <f t="shared" si="485"/>
        <v>NEIN</v>
      </c>
    </row>
    <row r="3425" spans="2:16">
      <c r="B3425" s="3">
        <v>37273</v>
      </c>
      <c r="C3425" s="4">
        <v>5133.3999999999996</v>
      </c>
      <c r="D3425" s="15">
        <f t="shared" si="486"/>
        <v>2.9934593314874969E-2</v>
      </c>
      <c r="E3425" s="7"/>
      <c r="F3425" t="str">
        <f t="shared" si="478"/>
        <v>NEIN</v>
      </c>
      <c r="G3425" t="str">
        <f t="shared" si="479"/>
        <v>NEIN</v>
      </c>
      <c r="I3425" t="str">
        <f t="shared" si="480"/>
        <v>NEIN</v>
      </c>
      <c r="J3425" t="str">
        <f t="shared" si="481"/>
        <v>JA</v>
      </c>
      <c r="L3425" t="str">
        <f t="shared" si="482"/>
        <v>NEIN</v>
      </c>
      <c r="M3425" t="str">
        <f t="shared" si="483"/>
        <v>NEIN</v>
      </c>
      <c r="O3425" t="str">
        <f t="shared" si="484"/>
        <v>NEIN</v>
      </c>
      <c r="P3425" t="str">
        <f t="shared" si="485"/>
        <v>JA</v>
      </c>
    </row>
    <row r="3426" spans="2:16">
      <c r="B3426" s="3">
        <v>37272</v>
      </c>
      <c r="C3426" s="4">
        <v>4984.2</v>
      </c>
      <c r="D3426" s="15">
        <f t="shared" si="486"/>
        <v>-1.5377199706047394E-2</v>
      </c>
      <c r="E3426" s="7"/>
      <c r="F3426" t="str">
        <f t="shared" si="478"/>
        <v>NEIN</v>
      </c>
      <c r="G3426" t="str">
        <f t="shared" si="479"/>
        <v>NEIN</v>
      </c>
      <c r="I3426" t="str">
        <f t="shared" si="480"/>
        <v>JA</v>
      </c>
      <c r="J3426" t="str">
        <f t="shared" si="481"/>
        <v>NEIN</v>
      </c>
      <c r="L3426" t="str">
        <f t="shared" si="482"/>
        <v>NEIN</v>
      </c>
      <c r="M3426" t="str">
        <f t="shared" si="483"/>
        <v>NEIN</v>
      </c>
      <c r="O3426" t="str">
        <f t="shared" si="484"/>
        <v>JA</v>
      </c>
      <c r="P3426" t="str">
        <f t="shared" si="485"/>
        <v>NEIN</v>
      </c>
    </row>
    <row r="3427" spans="2:16">
      <c r="B3427" s="3">
        <v>37271</v>
      </c>
      <c r="C3427" s="4">
        <v>5062.04</v>
      </c>
      <c r="D3427" s="15">
        <f t="shared" si="486"/>
        <v>-7.5012238838972054E-4</v>
      </c>
      <c r="E3427" s="7"/>
      <c r="F3427" t="str">
        <f t="shared" si="478"/>
        <v>NEIN</v>
      </c>
      <c r="G3427" t="str">
        <f t="shared" si="479"/>
        <v>NEIN</v>
      </c>
      <c r="I3427" t="str">
        <f t="shared" si="480"/>
        <v>JA</v>
      </c>
      <c r="J3427" t="str">
        <f t="shared" si="481"/>
        <v>NEIN</v>
      </c>
      <c r="L3427" t="str">
        <f t="shared" si="482"/>
        <v>NEIN</v>
      </c>
      <c r="M3427" t="str">
        <f t="shared" si="483"/>
        <v>NEIN</v>
      </c>
      <c r="O3427" t="str">
        <f t="shared" si="484"/>
        <v>JA</v>
      </c>
      <c r="P3427" t="str">
        <f t="shared" si="485"/>
        <v>NEIN</v>
      </c>
    </row>
    <row r="3428" spans="2:16">
      <c r="B3428" s="3">
        <v>37270</v>
      </c>
      <c r="C3428" s="4">
        <v>5065.84</v>
      </c>
      <c r="D3428" s="15">
        <f t="shared" si="486"/>
        <v>-2.7664266780806818E-2</v>
      </c>
      <c r="E3428" s="7"/>
      <c r="F3428" t="str">
        <f t="shared" si="478"/>
        <v>NEIN</v>
      </c>
      <c r="G3428" t="str">
        <f t="shared" si="479"/>
        <v>NEIN</v>
      </c>
      <c r="I3428" t="str">
        <f t="shared" si="480"/>
        <v>JA</v>
      </c>
      <c r="J3428" t="str">
        <f t="shared" si="481"/>
        <v>NEIN</v>
      </c>
      <c r="L3428" t="str">
        <f t="shared" si="482"/>
        <v>NEIN</v>
      </c>
      <c r="M3428" t="str">
        <f t="shared" si="483"/>
        <v>NEIN</v>
      </c>
      <c r="O3428" t="str">
        <f t="shared" si="484"/>
        <v>JA</v>
      </c>
      <c r="P3428" t="str">
        <f t="shared" si="485"/>
        <v>NEIN</v>
      </c>
    </row>
    <row r="3429" spans="2:16">
      <c r="B3429" s="3">
        <v>37267</v>
      </c>
      <c r="C3429" s="4">
        <v>5209.97</v>
      </c>
      <c r="D3429" s="15">
        <f t="shared" si="486"/>
        <v>-3.4697051133199988E-3</v>
      </c>
      <c r="E3429" s="7"/>
      <c r="F3429" t="str">
        <f t="shared" si="478"/>
        <v>NEIN</v>
      </c>
      <c r="G3429" t="str">
        <f t="shared" si="479"/>
        <v>NEIN</v>
      </c>
      <c r="I3429" t="str">
        <f t="shared" si="480"/>
        <v>JA</v>
      </c>
      <c r="J3429" t="str">
        <f t="shared" si="481"/>
        <v>NEIN</v>
      </c>
      <c r="L3429" t="str">
        <f t="shared" si="482"/>
        <v>NEIN</v>
      </c>
      <c r="M3429" t="str">
        <f t="shared" si="483"/>
        <v>NEIN</v>
      </c>
      <c r="O3429" t="str">
        <f t="shared" si="484"/>
        <v>NEIN</v>
      </c>
      <c r="P3429" t="str">
        <f t="shared" si="485"/>
        <v>NEIN</v>
      </c>
    </row>
    <row r="3430" spans="2:16">
      <c r="B3430" s="3">
        <v>37266</v>
      </c>
      <c r="C3430" s="4">
        <v>5228.1099999999997</v>
      </c>
      <c r="D3430" s="15">
        <f t="shared" si="486"/>
        <v>-1.1364904192534026E-2</v>
      </c>
      <c r="E3430" s="7"/>
      <c r="F3430" t="str">
        <f t="shared" si="478"/>
        <v>NEIN</v>
      </c>
      <c r="G3430" t="str">
        <f t="shared" si="479"/>
        <v>JA</v>
      </c>
      <c r="I3430" t="str">
        <f t="shared" si="480"/>
        <v>NEIN</v>
      </c>
      <c r="J3430" t="str">
        <f t="shared" si="481"/>
        <v>NEIN</v>
      </c>
      <c r="L3430" t="str">
        <f t="shared" si="482"/>
        <v>NEIN</v>
      </c>
      <c r="M3430" t="str">
        <f t="shared" si="483"/>
        <v>JA</v>
      </c>
      <c r="O3430" t="str">
        <f t="shared" si="484"/>
        <v>NEIN</v>
      </c>
      <c r="P3430" t="str">
        <f t="shared" si="485"/>
        <v>NEIN</v>
      </c>
    </row>
    <row r="3431" spans="2:16">
      <c r="B3431" s="3">
        <v>37265</v>
      </c>
      <c r="C3431" s="4">
        <v>5288.21</v>
      </c>
      <c r="D3431" s="15">
        <f t="shared" si="486"/>
        <v>9.8999879687646491E-3</v>
      </c>
      <c r="E3431" s="7"/>
      <c r="F3431" t="str">
        <f t="shared" si="478"/>
        <v>JA</v>
      </c>
      <c r="G3431" t="str">
        <f t="shared" si="479"/>
        <v>NEIN</v>
      </c>
      <c r="I3431" t="str">
        <f t="shared" si="480"/>
        <v>NEIN</v>
      </c>
      <c r="J3431" t="str">
        <f t="shared" si="481"/>
        <v>NEIN</v>
      </c>
      <c r="L3431" t="str">
        <f t="shared" si="482"/>
        <v>NEIN</v>
      </c>
      <c r="M3431" t="str">
        <f t="shared" si="483"/>
        <v>NEIN</v>
      </c>
      <c r="O3431" t="str">
        <f t="shared" si="484"/>
        <v>NEIN</v>
      </c>
      <c r="P3431" t="str">
        <f t="shared" si="485"/>
        <v>NEIN</v>
      </c>
    </row>
    <row r="3432" spans="2:16">
      <c r="B3432" s="3">
        <v>37264</v>
      </c>
      <c r="C3432" s="4">
        <v>5236.37</v>
      </c>
      <c r="D3432" s="15">
        <f t="shared" si="486"/>
        <v>7.9316236702578176E-4</v>
      </c>
      <c r="E3432" s="7"/>
      <c r="F3432" t="str">
        <f t="shared" si="478"/>
        <v>NEIN</v>
      </c>
      <c r="G3432" t="str">
        <f t="shared" si="479"/>
        <v>NEIN</v>
      </c>
      <c r="I3432" t="str">
        <f t="shared" si="480"/>
        <v>NEIN</v>
      </c>
      <c r="J3432" t="str">
        <f t="shared" si="481"/>
        <v>JA</v>
      </c>
      <c r="L3432" t="str">
        <f t="shared" si="482"/>
        <v>NEIN</v>
      </c>
      <c r="M3432" t="str">
        <f t="shared" si="483"/>
        <v>NEIN</v>
      </c>
      <c r="O3432" t="str">
        <f t="shared" si="484"/>
        <v>NEIN</v>
      </c>
      <c r="P3432" t="str">
        <f t="shared" si="485"/>
        <v>NEIN</v>
      </c>
    </row>
    <row r="3433" spans="2:16">
      <c r="B3433" s="3">
        <v>37263</v>
      </c>
      <c r="C3433" s="4">
        <v>5232.22</v>
      </c>
      <c r="D3433" s="15">
        <f t="shared" si="486"/>
        <v>-1.6265161044083702E-2</v>
      </c>
      <c r="E3433" s="7"/>
      <c r="F3433" t="str">
        <f t="shared" si="478"/>
        <v>NEIN</v>
      </c>
      <c r="G3433" t="str">
        <f t="shared" si="479"/>
        <v>JA</v>
      </c>
      <c r="I3433" t="str">
        <f t="shared" si="480"/>
        <v>NEIN</v>
      </c>
      <c r="J3433" t="str">
        <f t="shared" si="481"/>
        <v>NEIN</v>
      </c>
      <c r="L3433" t="str">
        <f t="shared" si="482"/>
        <v>NEIN</v>
      </c>
      <c r="M3433" t="str">
        <f t="shared" si="483"/>
        <v>JA</v>
      </c>
      <c r="O3433" t="str">
        <f t="shared" si="484"/>
        <v>NEIN</v>
      </c>
      <c r="P3433" t="str">
        <f t="shared" si="485"/>
        <v>NEIN</v>
      </c>
    </row>
    <row r="3434" spans="2:16">
      <c r="B3434" s="3">
        <v>37260</v>
      </c>
      <c r="C3434" s="4">
        <v>5318.73</v>
      </c>
      <c r="D3434" s="15">
        <f t="shared" si="486"/>
        <v>9.1911450793029613E-3</v>
      </c>
      <c r="E3434" s="7"/>
      <c r="F3434" t="str">
        <f t="shared" si="478"/>
        <v>JA</v>
      </c>
      <c r="G3434" t="str">
        <f t="shared" si="479"/>
        <v>NEIN</v>
      </c>
      <c r="I3434" t="str">
        <f t="shared" si="480"/>
        <v>NEIN</v>
      </c>
      <c r="J3434" t="str">
        <f t="shared" si="481"/>
        <v>NEIN</v>
      </c>
      <c r="L3434" t="str">
        <f t="shared" si="482"/>
        <v>JA</v>
      </c>
      <c r="M3434" t="str">
        <f t="shared" si="483"/>
        <v>NEIN</v>
      </c>
      <c r="O3434" t="str">
        <f t="shared" si="484"/>
        <v>NEIN</v>
      </c>
      <c r="P3434" t="str">
        <f t="shared" si="485"/>
        <v>NEIN</v>
      </c>
    </row>
    <row r="3435" spans="2:16">
      <c r="B3435" s="3">
        <v>37259</v>
      </c>
      <c r="C3435" s="4">
        <v>5270.29</v>
      </c>
      <c r="D3435" s="15">
        <f t="shared" si="486"/>
        <v>1.9816636609209164E-2</v>
      </c>
      <c r="E3435" s="7"/>
      <c r="F3435" t="str">
        <f t="shared" si="478"/>
        <v>JA</v>
      </c>
      <c r="G3435" t="str">
        <f t="shared" si="479"/>
        <v>NEIN</v>
      </c>
      <c r="I3435" t="str">
        <f t="shared" si="480"/>
        <v>NEIN</v>
      </c>
      <c r="J3435" t="str">
        <f t="shared" si="481"/>
        <v>NEIN</v>
      </c>
      <c r="L3435" t="str">
        <f t="shared" si="482"/>
        <v>JA</v>
      </c>
      <c r="M3435" t="str">
        <f t="shared" si="483"/>
        <v>NEIN</v>
      </c>
      <c r="O3435" t="str">
        <f t="shared" si="484"/>
        <v>NEIN</v>
      </c>
      <c r="P3435" t="str">
        <f t="shared" si="485"/>
        <v>NEIN</v>
      </c>
    </row>
    <row r="3436" spans="2:16">
      <c r="B3436" s="3">
        <v>37258</v>
      </c>
      <c r="C3436" s="4">
        <v>5167.88</v>
      </c>
      <c r="D3436" s="15">
        <f t="shared" si="486"/>
        <v>1.5077227185519165E-3</v>
      </c>
      <c r="E3436" s="7"/>
      <c r="F3436" t="str">
        <f t="shared" si="478"/>
        <v>JA</v>
      </c>
      <c r="G3436" t="str">
        <f t="shared" si="479"/>
        <v>NEIN</v>
      </c>
      <c r="I3436" t="str">
        <f t="shared" si="480"/>
        <v>NEIN</v>
      </c>
      <c r="J3436" t="str">
        <f t="shared" si="481"/>
        <v>NEIN</v>
      </c>
      <c r="L3436" t="str">
        <f t="shared" si="482"/>
        <v>JA</v>
      </c>
      <c r="M3436" t="str">
        <f t="shared" si="483"/>
        <v>NEIN</v>
      </c>
      <c r="O3436" t="str">
        <f t="shared" si="484"/>
        <v>NEIN</v>
      </c>
      <c r="P3436" t="str">
        <f t="shared" si="485"/>
        <v>NEIN</v>
      </c>
    </row>
    <row r="3437" spans="2:16">
      <c r="B3437" s="3">
        <v>37253</v>
      </c>
      <c r="C3437" s="4">
        <v>5160.1000000000004</v>
      </c>
      <c r="D3437" s="15">
        <f t="shared" si="486"/>
        <v>8.3972851969756988E-3</v>
      </c>
      <c r="E3437" s="7"/>
      <c r="F3437" t="str">
        <f t="shared" si="478"/>
        <v>JA</v>
      </c>
      <c r="G3437" t="str">
        <f t="shared" si="479"/>
        <v>NEIN</v>
      </c>
      <c r="I3437" t="str">
        <f t="shared" si="480"/>
        <v>NEIN</v>
      </c>
      <c r="J3437" t="str">
        <f t="shared" si="481"/>
        <v>NEIN</v>
      </c>
      <c r="L3437" t="str">
        <f t="shared" si="482"/>
        <v>JA</v>
      </c>
      <c r="M3437" t="str">
        <f t="shared" si="483"/>
        <v>NEIN</v>
      </c>
      <c r="O3437" t="str">
        <f t="shared" si="484"/>
        <v>NEIN</v>
      </c>
      <c r="P3437" t="str">
        <f t="shared" si="485"/>
        <v>NEIN</v>
      </c>
    </row>
    <row r="3438" spans="2:16">
      <c r="B3438" s="3">
        <v>37252</v>
      </c>
      <c r="C3438" s="4">
        <v>5117.13</v>
      </c>
      <c r="D3438" s="15">
        <f t="shared" si="486"/>
        <v>1.9549672146498987E-2</v>
      </c>
      <c r="E3438" s="7"/>
      <c r="F3438" t="str">
        <f t="shared" si="478"/>
        <v>JA</v>
      </c>
      <c r="G3438" t="str">
        <f t="shared" si="479"/>
        <v>NEIN</v>
      </c>
      <c r="I3438" t="str">
        <f t="shared" si="480"/>
        <v>NEIN</v>
      </c>
      <c r="J3438" t="str">
        <f t="shared" si="481"/>
        <v>NEIN</v>
      </c>
      <c r="L3438" t="str">
        <f t="shared" si="482"/>
        <v>NEIN</v>
      </c>
      <c r="M3438" t="str">
        <f t="shared" si="483"/>
        <v>NEIN</v>
      </c>
      <c r="O3438" t="str">
        <f t="shared" si="484"/>
        <v>NEIN</v>
      </c>
      <c r="P3438" t="str">
        <f t="shared" si="485"/>
        <v>NEIN</v>
      </c>
    </row>
    <row r="3439" spans="2:16">
      <c r="B3439" s="3">
        <v>37246</v>
      </c>
      <c r="C3439" s="4">
        <v>5019.01</v>
      </c>
      <c r="D3439" s="15">
        <f t="shared" si="486"/>
        <v>1.7200565853421241E-2</v>
      </c>
      <c r="E3439" s="7"/>
      <c r="F3439" t="str">
        <f t="shared" si="478"/>
        <v>NEIN</v>
      </c>
      <c r="G3439" t="str">
        <f t="shared" si="479"/>
        <v>NEIN</v>
      </c>
      <c r="I3439" t="str">
        <f t="shared" si="480"/>
        <v>NEIN</v>
      </c>
      <c r="J3439" t="str">
        <f t="shared" si="481"/>
        <v>JA</v>
      </c>
      <c r="L3439" t="str">
        <f t="shared" si="482"/>
        <v>NEIN</v>
      </c>
      <c r="M3439" t="str">
        <f t="shared" si="483"/>
        <v>NEIN</v>
      </c>
      <c r="O3439" t="str">
        <f t="shared" si="484"/>
        <v>NEIN</v>
      </c>
      <c r="P3439" t="str">
        <f t="shared" si="485"/>
        <v>JA</v>
      </c>
    </row>
    <row r="3440" spans="2:16">
      <c r="B3440" s="3">
        <v>37245</v>
      </c>
      <c r="C3440" s="4">
        <v>4934.1400000000003</v>
      </c>
      <c r="D3440" s="15">
        <f t="shared" si="486"/>
        <v>-1.0141051900920474E-2</v>
      </c>
      <c r="E3440" s="7"/>
      <c r="F3440" t="str">
        <f t="shared" si="478"/>
        <v>NEIN</v>
      </c>
      <c r="G3440" t="str">
        <f t="shared" si="479"/>
        <v>NEIN</v>
      </c>
      <c r="I3440" t="str">
        <f t="shared" si="480"/>
        <v>JA</v>
      </c>
      <c r="J3440" t="str">
        <f t="shared" si="481"/>
        <v>NEIN</v>
      </c>
      <c r="L3440" t="str">
        <f t="shared" si="482"/>
        <v>NEIN</v>
      </c>
      <c r="M3440" t="str">
        <f t="shared" si="483"/>
        <v>NEIN</v>
      </c>
      <c r="O3440" t="str">
        <f t="shared" si="484"/>
        <v>JA</v>
      </c>
      <c r="P3440" t="str">
        <f t="shared" si="485"/>
        <v>NEIN</v>
      </c>
    </row>
    <row r="3441" spans="2:16">
      <c r="B3441" s="3">
        <v>37244</v>
      </c>
      <c r="C3441" s="4">
        <v>4984.6899999999996</v>
      </c>
      <c r="D3441" s="15">
        <f t="shared" si="486"/>
        <v>-1.0903556603249582E-2</v>
      </c>
      <c r="E3441" s="7"/>
      <c r="F3441" t="str">
        <f t="shared" si="478"/>
        <v>NEIN</v>
      </c>
      <c r="G3441" t="str">
        <f t="shared" si="479"/>
        <v>NEIN</v>
      </c>
      <c r="I3441" t="str">
        <f t="shared" si="480"/>
        <v>JA</v>
      </c>
      <c r="J3441" t="str">
        <f t="shared" si="481"/>
        <v>NEIN</v>
      </c>
      <c r="L3441" t="str">
        <f t="shared" si="482"/>
        <v>NEIN</v>
      </c>
      <c r="M3441" t="str">
        <f t="shared" si="483"/>
        <v>NEIN</v>
      </c>
      <c r="O3441" t="str">
        <f t="shared" si="484"/>
        <v>NEIN</v>
      </c>
      <c r="P3441" t="str">
        <f t="shared" si="485"/>
        <v>NEIN</v>
      </c>
    </row>
    <row r="3442" spans="2:16">
      <c r="B3442" s="3">
        <v>37243</v>
      </c>
      <c r="C3442" s="4">
        <v>5039.6400000000003</v>
      </c>
      <c r="D3442" s="15">
        <f t="shared" si="486"/>
        <v>-5.5939336896875204E-3</v>
      </c>
      <c r="E3442" s="7"/>
      <c r="F3442" t="str">
        <f t="shared" si="478"/>
        <v>NEIN</v>
      </c>
      <c r="G3442" t="str">
        <f t="shared" si="479"/>
        <v>JA</v>
      </c>
      <c r="I3442" t="str">
        <f t="shared" si="480"/>
        <v>NEIN</v>
      </c>
      <c r="J3442" t="str">
        <f t="shared" si="481"/>
        <v>NEIN</v>
      </c>
      <c r="L3442" t="str">
        <f t="shared" si="482"/>
        <v>NEIN</v>
      </c>
      <c r="M3442" t="str">
        <f t="shared" si="483"/>
        <v>NEIN</v>
      </c>
      <c r="O3442" t="str">
        <f t="shared" si="484"/>
        <v>NEIN</v>
      </c>
      <c r="P3442" t="str">
        <f t="shared" si="485"/>
        <v>NEIN</v>
      </c>
    </row>
    <row r="3443" spans="2:16">
      <c r="B3443" s="3">
        <v>37242</v>
      </c>
      <c r="C3443" s="4">
        <v>5067.99</v>
      </c>
      <c r="D3443" s="15">
        <f t="shared" si="486"/>
        <v>3.2299131058251218E-2</v>
      </c>
      <c r="E3443" s="7"/>
      <c r="F3443" t="str">
        <f t="shared" si="478"/>
        <v>NEIN</v>
      </c>
      <c r="G3443" t="str">
        <f t="shared" si="479"/>
        <v>NEIN</v>
      </c>
      <c r="I3443" t="str">
        <f t="shared" si="480"/>
        <v>NEIN</v>
      </c>
      <c r="J3443" t="str">
        <f t="shared" si="481"/>
        <v>JA</v>
      </c>
      <c r="L3443" t="str">
        <f t="shared" si="482"/>
        <v>NEIN</v>
      </c>
      <c r="M3443" t="str">
        <f t="shared" si="483"/>
        <v>NEIN</v>
      </c>
      <c r="O3443" t="str">
        <f t="shared" si="484"/>
        <v>NEIN</v>
      </c>
      <c r="P3443" t="str">
        <f t="shared" si="485"/>
        <v>JA</v>
      </c>
    </row>
    <row r="3444" spans="2:16">
      <c r="B3444" s="3">
        <v>37239</v>
      </c>
      <c r="C3444" s="4">
        <v>4909.42</v>
      </c>
      <c r="D3444" s="15">
        <f t="shared" si="486"/>
        <v>-1.1403429284844113E-2</v>
      </c>
      <c r="E3444" s="7"/>
      <c r="F3444" t="str">
        <f t="shared" si="478"/>
        <v>NEIN</v>
      </c>
      <c r="G3444" t="str">
        <f t="shared" si="479"/>
        <v>NEIN</v>
      </c>
      <c r="I3444" t="str">
        <f t="shared" si="480"/>
        <v>JA</v>
      </c>
      <c r="J3444" t="str">
        <f t="shared" si="481"/>
        <v>NEIN</v>
      </c>
      <c r="L3444" t="str">
        <f t="shared" si="482"/>
        <v>NEIN</v>
      </c>
      <c r="M3444" t="str">
        <f t="shared" si="483"/>
        <v>NEIN</v>
      </c>
      <c r="O3444" t="str">
        <f t="shared" si="484"/>
        <v>JA</v>
      </c>
      <c r="P3444" t="str">
        <f t="shared" si="485"/>
        <v>NEIN</v>
      </c>
    </row>
    <row r="3445" spans="2:16">
      <c r="B3445" s="3">
        <v>37238</v>
      </c>
      <c r="C3445" s="4">
        <v>4966.05</v>
      </c>
      <c r="D3445" s="15">
        <f t="shared" si="486"/>
        <v>-1.9063477766189479E-2</v>
      </c>
      <c r="E3445" s="7"/>
      <c r="F3445" t="str">
        <f t="shared" si="478"/>
        <v>NEIN</v>
      </c>
      <c r="G3445" t="str">
        <f t="shared" si="479"/>
        <v>NEIN</v>
      </c>
      <c r="I3445" t="str">
        <f t="shared" si="480"/>
        <v>JA</v>
      </c>
      <c r="J3445" t="str">
        <f t="shared" si="481"/>
        <v>NEIN</v>
      </c>
      <c r="L3445" t="str">
        <f t="shared" si="482"/>
        <v>NEIN</v>
      </c>
      <c r="M3445" t="str">
        <f t="shared" si="483"/>
        <v>NEIN</v>
      </c>
      <c r="O3445" t="str">
        <f t="shared" si="484"/>
        <v>NEIN</v>
      </c>
      <c r="P3445" t="str">
        <f t="shared" si="485"/>
        <v>NEIN</v>
      </c>
    </row>
    <row r="3446" spans="2:16">
      <c r="B3446" s="3">
        <v>37237</v>
      </c>
      <c r="C3446" s="4">
        <v>5062.5600000000004</v>
      </c>
      <c r="D3446" s="15">
        <f t="shared" si="486"/>
        <v>-1.6300556694420314E-2</v>
      </c>
      <c r="E3446" s="7"/>
      <c r="F3446" t="str">
        <f t="shared" si="478"/>
        <v>NEIN</v>
      </c>
      <c r="G3446" t="str">
        <f t="shared" si="479"/>
        <v>JA</v>
      </c>
      <c r="I3446" t="str">
        <f t="shared" si="480"/>
        <v>NEIN</v>
      </c>
      <c r="J3446" t="str">
        <f t="shared" si="481"/>
        <v>NEIN</v>
      </c>
      <c r="L3446" t="str">
        <f t="shared" si="482"/>
        <v>NEIN</v>
      </c>
      <c r="M3446" t="str">
        <f t="shared" si="483"/>
        <v>NEIN</v>
      </c>
      <c r="O3446" t="str">
        <f t="shared" si="484"/>
        <v>NEIN</v>
      </c>
      <c r="P3446" t="str">
        <f t="shared" si="485"/>
        <v>NEIN</v>
      </c>
    </row>
    <row r="3447" spans="2:16">
      <c r="B3447" s="3">
        <v>37236</v>
      </c>
      <c r="C3447" s="4">
        <v>5146.45</v>
      </c>
      <c r="D3447" s="15">
        <f t="shared" si="486"/>
        <v>4.2480701234027347E-3</v>
      </c>
      <c r="E3447" s="7"/>
      <c r="F3447" t="str">
        <f t="shared" si="478"/>
        <v>NEIN</v>
      </c>
      <c r="G3447" t="str">
        <f t="shared" si="479"/>
        <v>NEIN</v>
      </c>
      <c r="I3447" t="str">
        <f t="shared" si="480"/>
        <v>NEIN</v>
      </c>
      <c r="J3447" t="str">
        <f t="shared" si="481"/>
        <v>JA</v>
      </c>
      <c r="L3447" t="str">
        <f t="shared" si="482"/>
        <v>NEIN</v>
      </c>
      <c r="M3447" t="str">
        <f t="shared" si="483"/>
        <v>NEIN</v>
      </c>
      <c r="O3447" t="str">
        <f t="shared" si="484"/>
        <v>NEIN</v>
      </c>
      <c r="P3447" t="str">
        <f t="shared" si="485"/>
        <v>JA</v>
      </c>
    </row>
    <row r="3448" spans="2:16">
      <c r="B3448" s="3">
        <v>37235</v>
      </c>
      <c r="C3448" s="4">
        <v>5124.68</v>
      </c>
      <c r="D3448" s="15">
        <f t="shared" si="486"/>
        <v>-1.4300744561966262E-2</v>
      </c>
      <c r="E3448" s="7"/>
      <c r="F3448" t="str">
        <f t="shared" si="478"/>
        <v>NEIN</v>
      </c>
      <c r="G3448" t="str">
        <f t="shared" si="479"/>
        <v>NEIN</v>
      </c>
      <c r="I3448" t="str">
        <f t="shared" si="480"/>
        <v>JA</v>
      </c>
      <c r="J3448" t="str">
        <f t="shared" si="481"/>
        <v>NEIN</v>
      </c>
      <c r="L3448" t="str">
        <f t="shared" si="482"/>
        <v>NEIN</v>
      </c>
      <c r="M3448" t="str">
        <f t="shared" si="483"/>
        <v>NEIN</v>
      </c>
      <c r="O3448" t="str">
        <f t="shared" si="484"/>
        <v>NEIN</v>
      </c>
      <c r="P3448" t="str">
        <f t="shared" si="485"/>
        <v>NEIN</v>
      </c>
    </row>
    <row r="3449" spans="2:16">
      <c r="B3449" s="3">
        <v>37232</v>
      </c>
      <c r="C3449" s="4">
        <v>5199.03</v>
      </c>
      <c r="D3449" s="15">
        <f t="shared" si="486"/>
        <v>-1.3708219430158503E-2</v>
      </c>
      <c r="E3449" s="7"/>
      <c r="F3449" t="str">
        <f t="shared" si="478"/>
        <v>NEIN</v>
      </c>
      <c r="G3449" t="str">
        <f t="shared" si="479"/>
        <v>JA</v>
      </c>
      <c r="I3449" t="str">
        <f t="shared" si="480"/>
        <v>NEIN</v>
      </c>
      <c r="J3449" t="str">
        <f t="shared" si="481"/>
        <v>NEIN</v>
      </c>
      <c r="L3449" t="str">
        <f t="shared" si="482"/>
        <v>NEIN</v>
      </c>
      <c r="M3449" t="str">
        <f t="shared" si="483"/>
        <v>JA</v>
      </c>
      <c r="O3449" t="str">
        <f t="shared" si="484"/>
        <v>NEIN</v>
      </c>
      <c r="P3449" t="str">
        <f t="shared" si="485"/>
        <v>NEIN</v>
      </c>
    </row>
    <row r="3450" spans="2:16">
      <c r="B3450" s="3">
        <v>37231</v>
      </c>
      <c r="C3450" s="4">
        <v>5271.29</v>
      </c>
      <c r="D3450" s="15">
        <f t="shared" si="486"/>
        <v>1.6227257612464897E-3</v>
      </c>
      <c r="E3450" s="7"/>
      <c r="F3450" t="str">
        <f t="shared" si="478"/>
        <v>JA</v>
      </c>
      <c r="G3450" t="str">
        <f t="shared" si="479"/>
        <v>NEIN</v>
      </c>
      <c r="I3450" t="str">
        <f t="shared" si="480"/>
        <v>NEIN</v>
      </c>
      <c r="J3450" t="str">
        <f t="shared" si="481"/>
        <v>NEIN</v>
      </c>
      <c r="L3450" t="str">
        <f t="shared" si="482"/>
        <v>JA</v>
      </c>
      <c r="M3450" t="str">
        <f t="shared" si="483"/>
        <v>NEIN</v>
      </c>
      <c r="O3450" t="str">
        <f t="shared" si="484"/>
        <v>NEIN</v>
      </c>
      <c r="P3450" t="str">
        <f t="shared" si="485"/>
        <v>NEIN</v>
      </c>
    </row>
    <row r="3451" spans="2:16">
      <c r="B3451" s="3">
        <v>37230</v>
      </c>
      <c r="C3451" s="4">
        <v>5262.75</v>
      </c>
      <c r="D3451" s="15">
        <f t="shared" si="486"/>
        <v>4.961318231588021E-2</v>
      </c>
      <c r="E3451" s="7"/>
      <c r="F3451" t="str">
        <f t="shared" si="478"/>
        <v>JA</v>
      </c>
      <c r="G3451" t="str">
        <f t="shared" si="479"/>
        <v>NEIN</v>
      </c>
      <c r="I3451" t="str">
        <f t="shared" si="480"/>
        <v>NEIN</v>
      </c>
      <c r="J3451" t="str">
        <f t="shared" si="481"/>
        <v>NEIN</v>
      </c>
      <c r="L3451" t="str">
        <f t="shared" si="482"/>
        <v>NEIN</v>
      </c>
      <c r="M3451" t="str">
        <f t="shared" si="483"/>
        <v>NEIN</v>
      </c>
      <c r="O3451" t="str">
        <f t="shared" si="484"/>
        <v>NEIN</v>
      </c>
      <c r="P3451" t="str">
        <f t="shared" si="485"/>
        <v>NEIN</v>
      </c>
    </row>
    <row r="3452" spans="2:16">
      <c r="B3452" s="3">
        <v>37229</v>
      </c>
      <c r="C3452" s="4">
        <v>5013.99</v>
      </c>
      <c r="D3452" s="15">
        <f t="shared" si="486"/>
        <v>5.1218416980058261E-3</v>
      </c>
      <c r="E3452" s="7"/>
      <c r="F3452" t="str">
        <f t="shared" si="478"/>
        <v>NEIN</v>
      </c>
      <c r="G3452" t="str">
        <f t="shared" si="479"/>
        <v>NEIN</v>
      </c>
      <c r="I3452" t="str">
        <f t="shared" si="480"/>
        <v>NEIN</v>
      </c>
      <c r="J3452" t="str">
        <f t="shared" si="481"/>
        <v>JA</v>
      </c>
      <c r="L3452" t="str">
        <f t="shared" si="482"/>
        <v>NEIN</v>
      </c>
      <c r="M3452" t="str">
        <f t="shared" si="483"/>
        <v>NEIN</v>
      </c>
      <c r="O3452" t="str">
        <f t="shared" si="484"/>
        <v>NEIN</v>
      </c>
      <c r="P3452" t="str">
        <f t="shared" si="485"/>
        <v>NEIN</v>
      </c>
    </row>
    <row r="3453" spans="2:16">
      <c r="B3453" s="3">
        <v>37228</v>
      </c>
      <c r="C3453" s="4">
        <v>4988.4399999999996</v>
      </c>
      <c r="D3453" s="15">
        <f t="shared" si="486"/>
        <v>-2.9459449168426982E-4</v>
      </c>
      <c r="E3453" s="7"/>
      <c r="F3453" t="str">
        <f t="shared" si="478"/>
        <v>NEIN</v>
      </c>
      <c r="G3453" t="str">
        <f t="shared" si="479"/>
        <v>JA</v>
      </c>
      <c r="I3453" t="str">
        <f t="shared" si="480"/>
        <v>NEIN</v>
      </c>
      <c r="J3453" t="str">
        <f t="shared" si="481"/>
        <v>NEIN</v>
      </c>
      <c r="L3453" t="str">
        <f t="shared" si="482"/>
        <v>NEIN</v>
      </c>
      <c r="M3453" t="str">
        <f t="shared" si="483"/>
        <v>JA</v>
      </c>
      <c r="O3453" t="str">
        <f t="shared" si="484"/>
        <v>NEIN</v>
      </c>
      <c r="P3453" t="str">
        <f t="shared" si="485"/>
        <v>NEIN</v>
      </c>
    </row>
    <row r="3454" spans="2:16">
      <c r="B3454" s="3">
        <v>37225</v>
      </c>
      <c r="C3454" s="4">
        <v>4989.91</v>
      </c>
      <c r="D3454" s="15">
        <f t="shared" si="486"/>
        <v>1.0905414823098477E-2</v>
      </c>
      <c r="E3454" s="7"/>
      <c r="F3454" t="str">
        <f t="shared" si="478"/>
        <v>JA</v>
      </c>
      <c r="G3454" t="str">
        <f t="shared" si="479"/>
        <v>NEIN</v>
      </c>
      <c r="I3454" t="str">
        <f t="shared" si="480"/>
        <v>NEIN</v>
      </c>
      <c r="J3454" t="str">
        <f t="shared" si="481"/>
        <v>NEIN</v>
      </c>
      <c r="L3454" t="str">
        <f t="shared" si="482"/>
        <v>NEIN</v>
      </c>
      <c r="M3454" t="str">
        <f t="shared" si="483"/>
        <v>NEIN</v>
      </c>
      <c r="O3454" t="str">
        <f t="shared" si="484"/>
        <v>NEIN</v>
      </c>
      <c r="P3454" t="str">
        <f t="shared" si="485"/>
        <v>NEIN</v>
      </c>
    </row>
    <row r="3455" spans="2:16">
      <c r="B3455" s="3">
        <v>37224</v>
      </c>
      <c r="C3455" s="4">
        <v>4936.08</v>
      </c>
      <c r="D3455" s="15">
        <f t="shared" si="486"/>
        <v>4.094834162267743E-3</v>
      </c>
      <c r="E3455" s="7"/>
      <c r="F3455" t="str">
        <f t="shared" si="478"/>
        <v>NEIN</v>
      </c>
      <c r="G3455" t="str">
        <f t="shared" si="479"/>
        <v>NEIN</v>
      </c>
      <c r="I3455" t="str">
        <f t="shared" si="480"/>
        <v>NEIN</v>
      </c>
      <c r="J3455" t="str">
        <f t="shared" si="481"/>
        <v>JA</v>
      </c>
      <c r="L3455" t="str">
        <f t="shared" si="482"/>
        <v>NEIN</v>
      </c>
      <c r="M3455" t="str">
        <f t="shared" si="483"/>
        <v>NEIN</v>
      </c>
      <c r="O3455" t="str">
        <f t="shared" si="484"/>
        <v>NEIN</v>
      </c>
      <c r="P3455" t="str">
        <f t="shared" si="485"/>
        <v>JA</v>
      </c>
    </row>
    <row r="3456" spans="2:16">
      <c r="B3456" s="3">
        <v>37223</v>
      </c>
      <c r="C3456" s="4">
        <v>4915.95</v>
      </c>
      <c r="D3456" s="15">
        <f t="shared" si="486"/>
        <v>-2.8385811442474342E-2</v>
      </c>
      <c r="E3456" s="7"/>
      <c r="F3456" t="str">
        <f t="shared" si="478"/>
        <v>NEIN</v>
      </c>
      <c r="G3456" t="str">
        <f t="shared" si="479"/>
        <v>NEIN</v>
      </c>
      <c r="I3456" t="str">
        <f t="shared" si="480"/>
        <v>JA</v>
      </c>
      <c r="J3456" t="str">
        <f t="shared" si="481"/>
        <v>NEIN</v>
      </c>
      <c r="L3456" t="str">
        <f t="shared" si="482"/>
        <v>NEIN</v>
      </c>
      <c r="M3456" t="str">
        <f t="shared" si="483"/>
        <v>NEIN</v>
      </c>
      <c r="O3456" t="str">
        <f t="shared" si="484"/>
        <v>JA</v>
      </c>
      <c r="P3456" t="str">
        <f t="shared" si="485"/>
        <v>NEIN</v>
      </c>
    </row>
    <row r="3457" spans="2:16">
      <c r="B3457" s="3">
        <v>37222</v>
      </c>
      <c r="C3457" s="4">
        <v>5059.57</v>
      </c>
      <c r="D3457" s="15">
        <f t="shared" si="486"/>
        <v>-1.0666546737268618E-2</v>
      </c>
      <c r="E3457" s="7"/>
      <c r="F3457" t="str">
        <f t="shared" si="478"/>
        <v>NEIN</v>
      </c>
      <c r="G3457" t="str">
        <f t="shared" si="479"/>
        <v>NEIN</v>
      </c>
      <c r="I3457" t="str">
        <f t="shared" si="480"/>
        <v>JA</v>
      </c>
      <c r="J3457" t="str">
        <f t="shared" si="481"/>
        <v>NEIN</v>
      </c>
      <c r="L3457" t="str">
        <f t="shared" si="482"/>
        <v>NEIN</v>
      </c>
      <c r="M3457" t="str">
        <f t="shared" si="483"/>
        <v>NEIN</v>
      </c>
      <c r="O3457" t="str">
        <f t="shared" si="484"/>
        <v>NEIN</v>
      </c>
      <c r="P3457" t="str">
        <f t="shared" si="485"/>
        <v>NEIN</v>
      </c>
    </row>
    <row r="3458" spans="2:16">
      <c r="B3458" s="3">
        <v>37221</v>
      </c>
      <c r="C3458" s="4">
        <v>5114.12</v>
      </c>
      <c r="D3458" s="15">
        <f t="shared" si="486"/>
        <v>-7.1539923548380908E-3</v>
      </c>
      <c r="E3458" s="7"/>
      <c r="F3458" t="str">
        <f t="shared" si="478"/>
        <v>NEIN</v>
      </c>
      <c r="G3458" t="str">
        <f t="shared" si="479"/>
        <v>JA</v>
      </c>
      <c r="I3458" t="str">
        <f t="shared" si="480"/>
        <v>NEIN</v>
      </c>
      <c r="J3458" t="str">
        <f t="shared" si="481"/>
        <v>NEIN</v>
      </c>
      <c r="L3458" t="str">
        <f t="shared" si="482"/>
        <v>NEIN</v>
      </c>
      <c r="M3458" t="str">
        <f t="shared" si="483"/>
        <v>JA</v>
      </c>
      <c r="O3458" t="str">
        <f t="shared" si="484"/>
        <v>NEIN</v>
      </c>
      <c r="P3458" t="str">
        <f t="shared" si="485"/>
        <v>NEIN</v>
      </c>
    </row>
    <row r="3459" spans="2:16">
      <c r="B3459" s="3">
        <v>37218</v>
      </c>
      <c r="C3459" s="4">
        <v>5150.97</v>
      </c>
      <c r="D3459" s="15">
        <f t="shared" si="486"/>
        <v>5.1575360910443265E-3</v>
      </c>
      <c r="E3459" s="7"/>
      <c r="F3459" t="str">
        <f t="shared" si="478"/>
        <v>JA</v>
      </c>
      <c r="G3459" t="str">
        <f t="shared" si="479"/>
        <v>NEIN</v>
      </c>
      <c r="I3459" t="str">
        <f t="shared" si="480"/>
        <v>NEIN</v>
      </c>
      <c r="J3459" t="str">
        <f t="shared" si="481"/>
        <v>NEIN</v>
      </c>
      <c r="L3459" t="str">
        <f t="shared" si="482"/>
        <v>NEIN</v>
      </c>
      <c r="M3459" t="str">
        <f t="shared" si="483"/>
        <v>NEIN</v>
      </c>
      <c r="O3459" t="str">
        <f t="shared" si="484"/>
        <v>NEIN</v>
      </c>
      <c r="P3459" t="str">
        <f t="shared" si="485"/>
        <v>NEIN</v>
      </c>
    </row>
    <row r="3460" spans="2:16">
      <c r="B3460" s="3">
        <v>37217</v>
      </c>
      <c r="C3460" s="4">
        <v>5124.54</v>
      </c>
      <c r="D3460" s="15">
        <f t="shared" si="486"/>
        <v>7.3736541754226377E-3</v>
      </c>
      <c r="E3460" s="7"/>
      <c r="F3460" t="str">
        <f t="shared" si="478"/>
        <v>NEIN</v>
      </c>
      <c r="G3460" t="str">
        <f t="shared" si="479"/>
        <v>NEIN</v>
      </c>
      <c r="I3460" t="str">
        <f t="shared" si="480"/>
        <v>NEIN</v>
      </c>
      <c r="J3460" t="str">
        <f t="shared" si="481"/>
        <v>JA</v>
      </c>
      <c r="L3460" t="str">
        <f t="shared" si="482"/>
        <v>NEIN</v>
      </c>
      <c r="M3460" t="str">
        <f t="shared" si="483"/>
        <v>NEIN</v>
      </c>
      <c r="O3460" t="str">
        <f t="shared" si="484"/>
        <v>NEIN</v>
      </c>
      <c r="P3460" t="str">
        <f t="shared" si="485"/>
        <v>JA</v>
      </c>
    </row>
    <row r="3461" spans="2:16">
      <c r="B3461" s="3">
        <v>37216</v>
      </c>
      <c r="C3461" s="4">
        <v>5087.03</v>
      </c>
      <c r="D3461" s="15">
        <f t="shared" si="486"/>
        <v>-1.7954624836643417E-3</v>
      </c>
      <c r="E3461" s="7"/>
      <c r="F3461" t="str">
        <f t="shared" si="478"/>
        <v>NEIN</v>
      </c>
      <c r="G3461" t="str">
        <f t="shared" si="479"/>
        <v>NEIN</v>
      </c>
      <c r="I3461" t="str">
        <f t="shared" si="480"/>
        <v>JA</v>
      </c>
      <c r="J3461" t="str">
        <f t="shared" si="481"/>
        <v>NEIN</v>
      </c>
      <c r="L3461" t="str">
        <f t="shared" si="482"/>
        <v>NEIN</v>
      </c>
      <c r="M3461" t="str">
        <f t="shared" si="483"/>
        <v>NEIN</v>
      </c>
      <c r="O3461" t="str">
        <f t="shared" si="484"/>
        <v>NEIN</v>
      </c>
      <c r="P3461" t="str">
        <f t="shared" si="485"/>
        <v>NEIN</v>
      </c>
    </row>
    <row r="3462" spans="2:16">
      <c r="B3462" s="3">
        <v>37215</v>
      </c>
      <c r="C3462" s="4">
        <v>5096.18</v>
      </c>
      <c r="D3462" s="15">
        <f t="shared" si="486"/>
        <v>-1.7149138878710161E-2</v>
      </c>
      <c r="E3462" s="7"/>
      <c r="F3462" t="str">
        <f t="shared" ref="F3462:F3525" si="487">IF(AND(D3463&gt;0,D3462&gt;0),"JA","NEIN")</f>
        <v>NEIN</v>
      </c>
      <c r="G3462" t="str">
        <f t="shared" ref="G3462:G3525" si="488">IF(AND(D3463&gt;0,D3462&lt;0),"JA","NEIN")</f>
        <v>JA</v>
      </c>
      <c r="I3462" t="str">
        <f t="shared" ref="I3462:I3525" si="489">IF(AND(D3463&lt;0,D3462&lt;0),"JA","NEIN")</f>
        <v>NEIN</v>
      </c>
      <c r="J3462" t="str">
        <f t="shared" ref="J3462:J3525" si="490">IF(AND(D3463&lt;0,D3462&gt;0),"JA","NEIN")</f>
        <v>NEIN</v>
      </c>
      <c r="L3462" t="str">
        <f t="shared" ref="L3462:L3525" si="491">IF(AND(D3464&gt;0,D3463&gt;0,D3462&gt;0),"JA", "NEIN")</f>
        <v>NEIN</v>
      </c>
      <c r="M3462" t="str">
        <f t="shared" ref="M3462:M3525" si="492">IF(AND(D3464&gt;0,D3463&gt;0,D3462&lt;0),"JA","NEIN")</f>
        <v>JA</v>
      </c>
      <c r="O3462" t="str">
        <f t="shared" ref="O3462:O3525" si="493">IF(AND(D3464&lt;0,D3463&lt;0,D3462&lt;0),"JA","NEIN")</f>
        <v>NEIN</v>
      </c>
      <c r="P3462" t="str">
        <f t="shared" ref="P3462:P3525" si="494">IF(AND(D3464&lt;0,D3463&lt;0,D3462&gt;0),"JA","NEIN")</f>
        <v>NEIN</v>
      </c>
    </row>
    <row r="3463" spans="2:16">
      <c r="B3463" s="3">
        <v>37214</v>
      </c>
      <c r="C3463" s="4">
        <v>5185.1000000000004</v>
      </c>
      <c r="D3463" s="15">
        <f t="shared" si="486"/>
        <v>2.4188960700346072E-2</v>
      </c>
      <c r="E3463" s="7"/>
      <c r="F3463" t="str">
        <f t="shared" si="487"/>
        <v>JA</v>
      </c>
      <c r="G3463" t="str">
        <f t="shared" si="488"/>
        <v>NEIN</v>
      </c>
      <c r="I3463" t="str">
        <f t="shared" si="489"/>
        <v>NEIN</v>
      </c>
      <c r="J3463" t="str">
        <f t="shared" si="490"/>
        <v>NEIN</v>
      </c>
      <c r="L3463" t="str">
        <f t="shared" si="491"/>
        <v>JA</v>
      </c>
      <c r="M3463" t="str">
        <f t="shared" si="492"/>
        <v>NEIN</v>
      </c>
      <c r="O3463" t="str">
        <f t="shared" si="493"/>
        <v>NEIN</v>
      </c>
      <c r="P3463" t="str">
        <f t="shared" si="494"/>
        <v>NEIN</v>
      </c>
    </row>
    <row r="3464" spans="2:16">
      <c r="B3464" s="3">
        <v>37211</v>
      </c>
      <c r="C3464" s="4">
        <v>5062.6400000000003</v>
      </c>
      <c r="D3464" s="15">
        <f t="shared" si="486"/>
        <v>1.1247760335415444E-2</v>
      </c>
      <c r="E3464" s="7"/>
      <c r="F3464" t="str">
        <f t="shared" si="487"/>
        <v>JA</v>
      </c>
      <c r="G3464" t="str">
        <f t="shared" si="488"/>
        <v>NEIN</v>
      </c>
      <c r="I3464" t="str">
        <f t="shared" si="489"/>
        <v>NEIN</v>
      </c>
      <c r="J3464" t="str">
        <f t="shared" si="490"/>
        <v>NEIN</v>
      </c>
      <c r="L3464" t="str">
        <f t="shared" si="491"/>
        <v>JA</v>
      </c>
      <c r="M3464" t="str">
        <f t="shared" si="492"/>
        <v>NEIN</v>
      </c>
      <c r="O3464" t="str">
        <f t="shared" si="493"/>
        <v>NEIN</v>
      </c>
      <c r="P3464" t="str">
        <f t="shared" si="494"/>
        <v>NEIN</v>
      </c>
    </row>
    <row r="3465" spans="2:16">
      <c r="B3465" s="3">
        <v>37210</v>
      </c>
      <c r="C3465" s="4">
        <v>5006.33</v>
      </c>
      <c r="D3465" s="15">
        <f t="shared" si="486"/>
        <v>1.0659065353394486E-2</v>
      </c>
      <c r="E3465" s="7"/>
      <c r="F3465" t="str">
        <f t="shared" si="487"/>
        <v>JA</v>
      </c>
      <c r="G3465" t="str">
        <f t="shared" si="488"/>
        <v>NEIN</v>
      </c>
      <c r="I3465" t="str">
        <f t="shared" si="489"/>
        <v>NEIN</v>
      </c>
      <c r="J3465" t="str">
        <f t="shared" si="490"/>
        <v>NEIN</v>
      </c>
      <c r="L3465" t="str">
        <f t="shared" si="491"/>
        <v>JA</v>
      </c>
      <c r="M3465" t="str">
        <f t="shared" si="492"/>
        <v>NEIN</v>
      </c>
      <c r="O3465" t="str">
        <f t="shared" si="493"/>
        <v>NEIN</v>
      </c>
      <c r="P3465" t="str">
        <f t="shared" si="494"/>
        <v>NEIN</v>
      </c>
    </row>
    <row r="3466" spans="2:16">
      <c r="B3466" s="3">
        <v>37209</v>
      </c>
      <c r="C3466" s="4">
        <v>4953.53</v>
      </c>
      <c r="D3466" s="15">
        <f t="shared" si="486"/>
        <v>1.3260642373007093E-3</v>
      </c>
      <c r="E3466" s="7"/>
      <c r="F3466" t="str">
        <f t="shared" si="487"/>
        <v>JA</v>
      </c>
      <c r="G3466" t="str">
        <f t="shared" si="488"/>
        <v>NEIN</v>
      </c>
      <c r="I3466" t="str">
        <f t="shared" si="489"/>
        <v>NEIN</v>
      </c>
      <c r="J3466" t="str">
        <f t="shared" si="490"/>
        <v>NEIN</v>
      </c>
      <c r="L3466" t="str">
        <f t="shared" si="491"/>
        <v>NEIN</v>
      </c>
      <c r="M3466" t="str">
        <f t="shared" si="492"/>
        <v>NEIN</v>
      </c>
      <c r="O3466" t="str">
        <f t="shared" si="493"/>
        <v>NEIN</v>
      </c>
      <c r="P3466" t="str">
        <f t="shared" si="494"/>
        <v>NEIN</v>
      </c>
    </row>
    <row r="3467" spans="2:16">
      <c r="B3467" s="3">
        <v>37208</v>
      </c>
      <c r="C3467" s="4">
        <v>4946.97</v>
      </c>
      <c r="D3467" s="15">
        <f t="shared" si="486"/>
        <v>2.6263544084790248E-2</v>
      </c>
      <c r="E3467" s="7"/>
      <c r="F3467" t="str">
        <f t="shared" si="487"/>
        <v>NEIN</v>
      </c>
      <c r="G3467" t="str">
        <f t="shared" si="488"/>
        <v>NEIN</v>
      </c>
      <c r="I3467" t="str">
        <f t="shared" si="489"/>
        <v>NEIN</v>
      </c>
      <c r="J3467" t="str">
        <f t="shared" si="490"/>
        <v>JA</v>
      </c>
      <c r="L3467" t="str">
        <f t="shared" si="491"/>
        <v>NEIN</v>
      </c>
      <c r="M3467" t="str">
        <f t="shared" si="492"/>
        <v>NEIN</v>
      </c>
      <c r="O3467" t="str">
        <f t="shared" si="493"/>
        <v>NEIN</v>
      </c>
      <c r="P3467" t="str">
        <f t="shared" si="494"/>
        <v>JA</v>
      </c>
    </row>
    <row r="3468" spans="2:16">
      <c r="B3468" s="3">
        <v>37207</v>
      </c>
      <c r="C3468" s="4">
        <v>4820.37</v>
      </c>
      <c r="D3468" s="15">
        <f t="shared" ref="D3468:D3531" si="495">(C3468-C3469)/C3469</f>
        <v>-1.826857865570141E-2</v>
      </c>
      <c r="E3468" s="7"/>
      <c r="F3468" t="str">
        <f t="shared" si="487"/>
        <v>NEIN</v>
      </c>
      <c r="G3468" t="str">
        <f t="shared" si="488"/>
        <v>NEIN</v>
      </c>
      <c r="I3468" t="str">
        <f t="shared" si="489"/>
        <v>JA</v>
      </c>
      <c r="J3468" t="str">
        <f t="shared" si="490"/>
        <v>NEIN</v>
      </c>
      <c r="L3468" t="str">
        <f t="shared" si="491"/>
        <v>NEIN</v>
      </c>
      <c r="M3468" t="str">
        <f t="shared" si="492"/>
        <v>NEIN</v>
      </c>
      <c r="O3468" t="str">
        <f t="shared" si="493"/>
        <v>NEIN</v>
      </c>
      <c r="P3468" t="str">
        <f t="shared" si="494"/>
        <v>NEIN</v>
      </c>
    </row>
    <row r="3469" spans="2:16">
      <c r="B3469" s="3">
        <v>37204</v>
      </c>
      <c r="C3469" s="4">
        <v>4910.07</v>
      </c>
      <c r="D3469" s="15">
        <f t="shared" si="495"/>
        <v>-1.6721503853956189E-2</v>
      </c>
      <c r="E3469" s="7"/>
      <c r="F3469" t="str">
        <f t="shared" si="487"/>
        <v>NEIN</v>
      </c>
      <c r="G3469" t="str">
        <f t="shared" si="488"/>
        <v>JA</v>
      </c>
      <c r="I3469" t="str">
        <f t="shared" si="489"/>
        <v>NEIN</v>
      </c>
      <c r="J3469" t="str">
        <f t="shared" si="490"/>
        <v>NEIN</v>
      </c>
      <c r="L3469" t="str">
        <f t="shared" si="491"/>
        <v>NEIN</v>
      </c>
      <c r="M3469" t="str">
        <f t="shared" si="492"/>
        <v>JA</v>
      </c>
      <c r="O3469" t="str">
        <f t="shared" si="493"/>
        <v>NEIN</v>
      </c>
      <c r="P3469" t="str">
        <f t="shared" si="494"/>
        <v>NEIN</v>
      </c>
    </row>
    <row r="3470" spans="2:16">
      <c r="B3470" s="3">
        <v>37203</v>
      </c>
      <c r="C3470" s="4">
        <v>4993.57</v>
      </c>
      <c r="D3470" s="15">
        <f t="shared" si="495"/>
        <v>2.7344023239642325E-2</v>
      </c>
      <c r="E3470" s="7"/>
      <c r="F3470" t="str">
        <f t="shared" si="487"/>
        <v>JA</v>
      </c>
      <c r="G3470" t="str">
        <f t="shared" si="488"/>
        <v>NEIN</v>
      </c>
      <c r="I3470" t="str">
        <f t="shared" si="489"/>
        <v>NEIN</v>
      </c>
      <c r="J3470" t="str">
        <f t="shared" si="490"/>
        <v>NEIN</v>
      </c>
      <c r="L3470" t="str">
        <f t="shared" si="491"/>
        <v>NEIN</v>
      </c>
      <c r="M3470" t="str">
        <f t="shared" si="492"/>
        <v>NEIN</v>
      </c>
      <c r="O3470" t="str">
        <f t="shared" si="493"/>
        <v>NEIN</v>
      </c>
      <c r="P3470" t="str">
        <f t="shared" si="494"/>
        <v>NEIN</v>
      </c>
    </row>
    <row r="3471" spans="2:16">
      <c r="B3471" s="3">
        <v>37202</v>
      </c>
      <c r="C3471" s="4">
        <v>4860.66</v>
      </c>
      <c r="D3471" s="15">
        <f t="shared" si="495"/>
        <v>3.250241627988492E-2</v>
      </c>
      <c r="E3471" s="7"/>
      <c r="F3471" t="str">
        <f t="shared" si="487"/>
        <v>NEIN</v>
      </c>
      <c r="G3471" t="str">
        <f t="shared" si="488"/>
        <v>NEIN</v>
      </c>
      <c r="I3471" t="str">
        <f t="shared" si="489"/>
        <v>NEIN</v>
      </c>
      <c r="J3471" t="str">
        <f t="shared" si="490"/>
        <v>JA</v>
      </c>
      <c r="L3471" t="str">
        <f t="shared" si="491"/>
        <v>NEIN</v>
      </c>
      <c r="M3471" t="str">
        <f t="shared" si="492"/>
        <v>NEIN</v>
      </c>
      <c r="O3471" t="str">
        <f t="shared" si="493"/>
        <v>NEIN</v>
      </c>
      <c r="P3471" t="str">
        <f t="shared" si="494"/>
        <v>NEIN</v>
      </c>
    </row>
    <row r="3472" spans="2:16">
      <c r="B3472" s="3">
        <v>37201</v>
      </c>
      <c r="C3472" s="4">
        <v>4707.6499999999996</v>
      </c>
      <c r="D3472" s="15">
        <f t="shared" si="495"/>
        <v>-9.9808416629688992E-3</v>
      </c>
      <c r="E3472" s="7"/>
      <c r="F3472" t="str">
        <f t="shared" si="487"/>
        <v>NEIN</v>
      </c>
      <c r="G3472" t="str">
        <f t="shared" si="488"/>
        <v>JA</v>
      </c>
      <c r="I3472" t="str">
        <f t="shared" si="489"/>
        <v>NEIN</v>
      </c>
      <c r="J3472" t="str">
        <f t="shared" si="490"/>
        <v>NEIN</v>
      </c>
      <c r="L3472" t="str">
        <f t="shared" si="491"/>
        <v>NEIN</v>
      </c>
      <c r="M3472" t="str">
        <f t="shared" si="492"/>
        <v>NEIN</v>
      </c>
      <c r="O3472" t="str">
        <f t="shared" si="493"/>
        <v>NEIN</v>
      </c>
      <c r="P3472" t="str">
        <f t="shared" si="494"/>
        <v>NEIN</v>
      </c>
    </row>
    <row r="3473" spans="2:16">
      <c r="B3473" s="3">
        <v>37200</v>
      </c>
      <c r="C3473" s="4">
        <v>4755.1099999999997</v>
      </c>
      <c r="D3473" s="15">
        <f t="shared" si="495"/>
        <v>3.748382719039281E-2</v>
      </c>
      <c r="E3473" s="7"/>
      <c r="F3473" t="str">
        <f t="shared" si="487"/>
        <v>NEIN</v>
      </c>
      <c r="G3473" t="str">
        <f t="shared" si="488"/>
        <v>NEIN</v>
      </c>
      <c r="I3473" t="str">
        <f t="shared" si="489"/>
        <v>NEIN</v>
      </c>
      <c r="J3473" t="str">
        <f t="shared" si="490"/>
        <v>JA</v>
      </c>
      <c r="L3473" t="str">
        <f t="shared" si="491"/>
        <v>NEIN</v>
      </c>
      <c r="M3473" t="str">
        <f t="shared" si="492"/>
        <v>NEIN</v>
      </c>
      <c r="O3473" t="str">
        <f t="shared" si="493"/>
        <v>NEIN</v>
      </c>
      <c r="P3473" t="str">
        <f t="shared" si="494"/>
        <v>NEIN</v>
      </c>
    </row>
    <row r="3474" spans="2:16">
      <c r="B3474" s="3">
        <v>37197</v>
      </c>
      <c r="C3474" s="4">
        <v>4583.3100000000004</v>
      </c>
      <c r="D3474" s="15">
        <f t="shared" si="495"/>
        <v>-1.1393123143656392E-2</v>
      </c>
      <c r="E3474" s="7"/>
      <c r="F3474" t="str">
        <f t="shared" si="487"/>
        <v>NEIN</v>
      </c>
      <c r="G3474" t="str">
        <f t="shared" si="488"/>
        <v>JA</v>
      </c>
      <c r="I3474" t="str">
        <f t="shared" si="489"/>
        <v>NEIN</v>
      </c>
      <c r="J3474" t="str">
        <f t="shared" si="490"/>
        <v>NEIN</v>
      </c>
      <c r="L3474" t="str">
        <f t="shared" si="491"/>
        <v>NEIN</v>
      </c>
      <c r="M3474" t="str">
        <f t="shared" si="492"/>
        <v>JA</v>
      </c>
      <c r="O3474" t="str">
        <f t="shared" si="493"/>
        <v>NEIN</v>
      </c>
      <c r="P3474" t="str">
        <f t="shared" si="494"/>
        <v>NEIN</v>
      </c>
    </row>
    <row r="3475" spans="2:16">
      <c r="B3475" s="3">
        <v>37196</v>
      </c>
      <c r="C3475" s="4">
        <v>4636.13</v>
      </c>
      <c r="D3475" s="15">
        <f t="shared" si="495"/>
        <v>1.6889187191415907E-2</v>
      </c>
      <c r="E3475" s="7"/>
      <c r="F3475" t="str">
        <f t="shared" si="487"/>
        <v>JA</v>
      </c>
      <c r="G3475" t="str">
        <f t="shared" si="488"/>
        <v>NEIN</v>
      </c>
      <c r="I3475" t="str">
        <f t="shared" si="489"/>
        <v>NEIN</v>
      </c>
      <c r="J3475" t="str">
        <f t="shared" si="490"/>
        <v>NEIN</v>
      </c>
      <c r="L3475" t="str">
        <f t="shared" si="491"/>
        <v>NEIN</v>
      </c>
      <c r="M3475" t="str">
        <f t="shared" si="492"/>
        <v>NEIN</v>
      </c>
      <c r="O3475" t="str">
        <f t="shared" si="493"/>
        <v>NEIN</v>
      </c>
      <c r="P3475" t="str">
        <f t="shared" si="494"/>
        <v>NEIN</v>
      </c>
    </row>
    <row r="3476" spans="2:16">
      <c r="B3476" s="3">
        <v>37195</v>
      </c>
      <c r="C3476" s="4">
        <v>4559.13</v>
      </c>
      <c r="D3476" s="15">
        <f t="shared" si="495"/>
        <v>3.3340815760633954E-3</v>
      </c>
      <c r="E3476" s="7"/>
      <c r="F3476" t="str">
        <f t="shared" si="487"/>
        <v>NEIN</v>
      </c>
      <c r="G3476" t="str">
        <f t="shared" si="488"/>
        <v>NEIN</v>
      </c>
      <c r="I3476" t="str">
        <f t="shared" si="489"/>
        <v>NEIN</v>
      </c>
      <c r="J3476" t="str">
        <f t="shared" si="490"/>
        <v>JA</v>
      </c>
      <c r="L3476" t="str">
        <f t="shared" si="491"/>
        <v>NEIN</v>
      </c>
      <c r="M3476" t="str">
        <f t="shared" si="492"/>
        <v>NEIN</v>
      </c>
      <c r="O3476" t="str">
        <f t="shared" si="493"/>
        <v>NEIN</v>
      </c>
      <c r="P3476" t="str">
        <f t="shared" si="494"/>
        <v>JA</v>
      </c>
    </row>
    <row r="3477" spans="2:16">
      <c r="B3477" s="3">
        <v>37194</v>
      </c>
      <c r="C3477" s="4">
        <v>4543.9799999999996</v>
      </c>
      <c r="D3477" s="15">
        <f t="shared" si="495"/>
        <v>-2.49702275580162E-2</v>
      </c>
      <c r="E3477" s="7"/>
      <c r="F3477" t="str">
        <f t="shared" si="487"/>
        <v>NEIN</v>
      </c>
      <c r="G3477" t="str">
        <f t="shared" si="488"/>
        <v>NEIN</v>
      </c>
      <c r="I3477" t="str">
        <f t="shared" si="489"/>
        <v>JA</v>
      </c>
      <c r="J3477" t="str">
        <f t="shared" si="490"/>
        <v>NEIN</v>
      </c>
      <c r="L3477" t="str">
        <f t="shared" si="491"/>
        <v>NEIN</v>
      </c>
      <c r="M3477" t="str">
        <f t="shared" si="492"/>
        <v>NEIN</v>
      </c>
      <c r="O3477" t="str">
        <f t="shared" si="493"/>
        <v>NEIN</v>
      </c>
      <c r="P3477" t="str">
        <f t="shared" si="494"/>
        <v>NEIN</v>
      </c>
    </row>
    <row r="3478" spans="2:16">
      <c r="B3478" s="3">
        <v>37193</v>
      </c>
      <c r="C3478" s="4">
        <v>4660.3500000000004</v>
      </c>
      <c r="D3478" s="15">
        <f t="shared" si="495"/>
        <v>-3.3174559048681988E-2</v>
      </c>
      <c r="E3478" s="7"/>
      <c r="F3478" t="str">
        <f t="shared" si="487"/>
        <v>NEIN</v>
      </c>
      <c r="G3478" t="str">
        <f t="shared" si="488"/>
        <v>JA</v>
      </c>
      <c r="I3478" t="str">
        <f t="shared" si="489"/>
        <v>NEIN</v>
      </c>
      <c r="J3478" t="str">
        <f t="shared" si="490"/>
        <v>NEIN</v>
      </c>
      <c r="L3478" t="str">
        <f t="shared" si="491"/>
        <v>NEIN</v>
      </c>
      <c r="M3478" t="str">
        <f t="shared" si="492"/>
        <v>NEIN</v>
      </c>
      <c r="O3478" t="str">
        <f t="shared" si="493"/>
        <v>NEIN</v>
      </c>
      <c r="P3478" t="str">
        <f t="shared" si="494"/>
        <v>NEIN</v>
      </c>
    </row>
    <row r="3479" spans="2:16">
      <c r="B3479" s="3">
        <v>37190</v>
      </c>
      <c r="C3479" s="4">
        <v>4820.26</v>
      </c>
      <c r="D3479" s="15">
        <f t="shared" si="495"/>
        <v>2.2194418525744306E-2</v>
      </c>
      <c r="E3479" s="7"/>
      <c r="F3479" t="str">
        <f t="shared" si="487"/>
        <v>NEIN</v>
      </c>
      <c r="G3479" t="str">
        <f t="shared" si="488"/>
        <v>NEIN</v>
      </c>
      <c r="I3479" t="str">
        <f t="shared" si="489"/>
        <v>NEIN</v>
      </c>
      <c r="J3479" t="str">
        <f t="shared" si="490"/>
        <v>JA</v>
      </c>
      <c r="L3479" t="str">
        <f t="shared" si="491"/>
        <v>NEIN</v>
      </c>
      <c r="M3479" t="str">
        <f t="shared" si="492"/>
        <v>NEIN</v>
      </c>
      <c r="O3479" t="str">
        <f t="shared" si="493"/>
        <v>NEIN</v>
      </c>
      <c r="P3479" t="str">
        <f t="shared" si="494"/>
        <v>NEIN</v>
      </c>
    </row>
    <row r="3480" spans="2:16">
      <c r="B3480" s="3">
        <v>37189</v>
      </c>
      <c r="C3480" s="4">
        <v>4715.6000000000004</v>
      </c>
      <c r="D3480" s="15">
        <f t="shared" si="495"/>
        <v>-1.9996591726207411E-2</v>
      </c>
      <c r="E3480" s="7"/>
      <c r="F3480" t="str">
        <f t="shared" si="487"/>
        <v>NEIN</v>
      </c>
      <c r="G3480" t="str">
        <f t="shared" si="488"/>
        <v>JA</v>
      </c>
      <c r="I3480" t="str">
        <f t="shared" si="489"/>
        <v>NEIN</v>
      </c>
      <c r="J3480" t="str">
        <f t="shared" si="490"/>
        <v>NEIN</v>
      </c>
      <c r="L3480" t="str">
        <f t="shared" si="491"/>
        <v>NEIN</v>
      </c>
      <c r="M3480" t="str">
        <f t="shared" si="492"/>
        <v>JA</v>
      </c>
      <c r="O3480" t="str">
        <f t="shared" si="493"/>
        <v>NEIN</v>
      </c>
      <c r="P3480" t="str">
        <f t="shared" si="494"/>
        <v>NEIN</v>
      </c>
    </row>
    <row r="3481" spans="2:16">
      <c r="B3481" s="3">
        <v>37188</v>
      </c>
      <c r="C3481" s="4">
        <v>4811.82</v>
      </c>
      <c r="D3481" s="15">
        <f t="shared" si="495"/>
        <v>2.2873079915480026E-2</v>
      </c>
      <c r="E3481" s="7"/>
      <c r="F3481" t="str">
        <f t="shared" si="487"/>
        <v>JA</v>
      </c>
      <c r="G3481" t="str">
        <f t="shared" si="488"/>
        <v>NEIN</v>
      </c>
      <c r="I3481" t="str">
        <f t="shared" si="489"/>
        <v>NEIN</v>
      </c>
      <c r="J3481" t="str">
        <f t="shared" si="490"/>
        <v>NEIN</v>
      </c>
      <c r="L3481" t="str">
        <f t="shared" si="491"/>
        <v>JA</v>
      </c>
      <c r="M3481" t="str">
        <f t="shared" si="492"/>
        <v>NEIN</v>
      </c>
      <c r="O3481" t="str">
        <f t="shared" si="493"/>
        <v>NEIN</v>
      </c>
      <c r="P3481" t="str">
        <f t="shared" si="494"/>
        <v>NEIN</v>
      </c>
    </row>
    <row r="3482" spans="2:16">
      <c r="B3482" s="3">
        <v>37187</v>
      </c>
      <c r="C3482" s="4">
        <v>4704.22</v>
      </c>
      <c r="D3482" s="15">
        <f t="shared" si="495"/>
        <v>1.8379328559181989E-2</v>
      </c>
      <c r="E3482" s="7"/>
      <c r="F3482" t="str">
        <f t="shared" si="487"/>
        <v>JA</v>
      </c>
      <c r="G3482" t="str">
        <f t="shared" si="488"/>
        <v>NEIN</v>
      </c>
      <c r="I3482" t="str">
        <f t="shared" si="489"/>
        <v>NEIN</v>
      </c>
      <c r="J3482" t="str">
        <f t="shared" si="490"/>
        <v>NEIN</v>
      </c>
      <c r="L3482" t="str">
        <f t="shared" si="491"/>
        <v>NEIN</v>
      </c>
      <c r="M3482" t="str">
        <f t="shared" si="492"/>
        <v>NEIN</v>
      </c>
      <c r="O3482" t="str">
        <f t="shared" si="493"/>
        <v>NEIN</v>
      </c>
      <c r="P3482" t="str">
        <f t="shared" si="494"/>
        <v>NEIN</v>
      </c>
    </row>
    <row r="3483" spans="2:16">
      <c r="B3483" s="3">
        <v>37186</v>
      </c>
      <c r="C3483" s="4">
        <v>4619.32</v>
      </c>
      <c r="D3483" s="15">
        <f t="shared" si="495"/>
        <v>2.3438417380631116E-2</v>
      </c>
      <c r="E3483" s="7"/>
      <c r="F3483" t="str">
        <f t="shared" si="487"/>
        <v>NEIN</v>
      </c>
      <c r="G3483" t="str">
        <f t="shared" si="488"/>
        <v>NEIN</v>
      </c>
      <c r="I3483" t="str">
        <f t="shared" si="489"/>
        <v>NEIN</v>
      </c>
      <c r="J3483" t="str">
        <f t="shared" si="490"/>
        <v>JA</v>
      </c>
      <c r="L3483" t="str">
        <f t="shared" si="491"/>
        <v>NEIN</v>
      </c>
      <c r="M3483" t="str">
        <f t="shared" si="492"/>
        <v>NEIN</v>
      </c>
      <c r="O3483" t="str">
        <f t="shared" si="493"/>
        <v>NEIN</v>
      </c>
      <c r="P3483" t="str">
        <f t="shared" si="494"/>
        <v>JA</v>
      </c>
    </row>
    <row r="3484" spans="2:16">
      <c r="B3484" s="3">
        <v>37183</v>
      </c>
      <c r="C3484" s="4">
        <v>4513.53</v>
      </c>
      <c r="D3484" s="15">
        <f t="shared" si="495"/>
        <v>-1.3300192157608621E-2</v>
      </c>
      <c r="E3484" s="7"/>
      <c r="F3484" t="str">
        <f t="shared" si="487"/>
        <v>NEIN</v>
      </c>
      <c r="G3484" t="str">
        <f t="shared" si="488"/>
        <v>NEIN</v>
      </c>
      <c r="I3484" t="str">
        <f t="shared" si="489"/>
        <v>JA</v>
      </c>
      <c r="J3484" t="str">
        <f t="shared" si="490"/>
        <v>NEIN</v>
      </c>
      <c r="L3484" t="str">
        <f t="shared" si="491"/>
        <v>NEIN</v>
      </c>
      <c r="M3484" t="str">
        <f t="shared" si="492"/>
        <v>NEIN</v>
      </c>
      <c r="O3484" t="str">
        <f t="shared" si="493"/>
        <v>NEIN</v>
      </c>
      <c r="P3484" t="str">
        <f t="shared" si="494"/>
        <v>NEIN</v>
      </c>
    </row>
    <row r="3485" spans="2:16">
      <c r="B3485" s="3">
        <v>37182</v>
      </c>
      <c r="C3485" s="4">
        <v>4574.37</v>
      </c>
      <c r="D3485" s="15">
        <f t="shared" si="495"/>
        <v>-1.516743382951327E-2</v>
      </c>
      <c r="E3485" s="7"/>
      <c r="F3485" t="str">
        <f t="shared" si="487"/>
        <v>NEIN</v>
      </c>
      <c r="G3485" t="str">
        <f t="shared" si="488"/>
        <v>JA</v>
      </c>
      <c r="I3485" t="str">
        <f t="shared" si="489"/>
        <v>NEIN</v>
      </c>
      <c r="J3485" t="str">
        <f t="shared" si="490"/>
        <v>NEIN</v>
      </c>
      <c r="L3485" t="str">
        <f t="shared" si="491"/>
        <v>NEIN</v>
      </c>
      <c r="M3485" t="str">
        <f t="shared" si="492"/>
        <v>JA</v>
      </c>
      <c r="O3485" t="str">
        <f t="shared" si="493"/>
        <v>NEIN</v>
      </c>
      <c r="P3485" t="str">
        <f t="shared" si="494"/>
        <v>NEIN</v>
      </c>
    </row>
    <row r="3486" spans="2:16">
      <c r="B3486" s="3">
        <v>37181</v>
      </c>
      <c r="C3486" s="4">
        <v>4644.82</v>
      </c>
      <c r="D3486" s="15">
        <f t="shared" si="495"/>
        <v>3.9641368816033242E-3</v>
      </c>
      <c r="E3486" s="7"/>
      <c r="F3486" t="str">
        <f t="shared" si="487"/>
        <v>JA</v>
      </c>
      <c r="G3486" t="str">
        <f t="shared" si="488"/>
        <v>NEIN</v>
      </c>
      <c r="I3486" t="str">
        <f t="shared" si="489"/>
        <v>NEIN</v>
      </c>
      <c r="J3486" t="str">
        <f t="shared" si="490"/>
        <v>NEIN</v>
      </c>
      <c r="L3486" t="str">
        <f t="shared" si="491"/>
        <v>NEIN</v>
      </c>
      <c r="M3486" t="str">
        <f t="shared" si="492"/>
        <v>NEIN</v>
      </c>
      <c r="O3486" t="str">
        <f t="shared" si="493"/>
        <v>NEIN</v>
      </c>
      <c r="P3486" t="str">
        <f t="shared" si="494"/>
        <v>NEIN</v>
      </c>
    </row>
    <row r="3487" spans="2:16">
      <c r="B3487" s="3">
        <v>37180</v>
      </c>
      <c r="C3487" s="4">
        <v>4626.4799999999996</v>
      </c>
      <c r="D3487" s="15">
        <f t="shared" si="495"/>
        <v>1.7148585901224148E-2</v>
      </c>
      <c r="E3487" s="7"/>
      <c r="F3487" t="str">
        <f t="shared" si="487"/>
        <v>NEIN</v>
      </c>
      <c r="G3487" t="str">
        <f t="shared" si="488"/>
        <v>NEIN</v>
      </c>
      <c r="I3487" t="str">
        <f t="shared" si="489"/>
        <v>NEIN</v>
      </c>
      <c r="J3487" t="str">
        <f t="shared" si="490"/>
        <v>JA</v>
      </c>
      <c r="L3487" t="str">
        <f t="shared" si="491"/>
        <v>NEIN</v>
      </c>
      <c r="M3487" t="str">
        <f t="shared" si="492"/>
        <v>NEIN</v>
      </c>
      <c r="O3487" t="str">
        <f t="shared" si="493"/>
        <v>NEIN</v>
      </c>
      <c r="P3487" t="str">
        <f t="shared" si="494"/>
        <v>JA</v>
      </c>
    </row>
    <row r="3488" spans="2:16">
      <c r="B3488" s="3">
        <v>37179</v>
      </c>
      <c r="C3488" s="4">
        <v>4548.4799999999996</v>
      </c>
      <c r="D3488" s="15">
        <f t="shared" si="495"/>
        <v>-1.6572507151150464E-2</v>
      </c>
      <c r="E3488" s="7"/>
      <c r="F3488" t="str">
        <f t="shared" si="487"/>
        <v>NEIN</v>
      </c>
      <c r="G3488" t="str">
        <f t="shared" si="488"/>
        <v>NEIN</v>
      </c>
      <c r="I3488" t="str">
        <f t="shared" si="489"/>
        <v>JA</v>
      </c>
      <c r="J3488" t="str">
        <f t="shared" si="490"/>
        <v>NEIN</v>
      </c>
      <c r="L3488" t="str">
        <f t="shared" si="491"/>
        <v>NEIN</v>
      </c>
      <c r="M3488" t="str">
        <f t="shared" si="492"/>
        <v>NEIN</v>
      </c>
      <c r="O3488" t="str">
        <f t="shared" si="493"/>
        <v>NEIN</v>
      </c>
      <c r="P3488" t="str">
        <f t="shared" si="494"/>
        <v>NEIN</v>
      </c>
    </row>
    <row r="3489" spans="2:16">
      <c r="B3489" s="3">
        <v>37176</v>
      </c>
      <c r="C3489" s="4">
        <v>4625.13</v>
      </c>
      <c r="D3489" s="15">
        <f t="shared" si="495"/>
        <v>-1.9779758650068015E-2</v>
      </c>
      <c r="E3489" s="7"/>
      <c r="F3489" t="str">
        <f t="shared" si="487"/>
        <v>NEIN</v>
      </c>
      <c r="G3489" t="str">
        <f t="shared" si="488"/>
        <v>JA</v>
      </c>
      <c r="I3489" t="str">
        <f t="shared" si="489"/>
        <v>NEIN</v>
      </c>
      <c r="J3489" t="str">
        <f t="shared" si="490"/>
        <v>NEIN</v>
      </c>
      <c r="L3489" t="str">
        <f t="shared" si="491"/>
        <v>NEIN</v>
      </c>
      <c r="M3489" t="str">
        <f t="shared" si="492"/>
        <v>JA</v>
      </c>
      <c r="O3489" t="str">
        <f t="shared" si="493"/>
        <v>NEIN</v>
      </c>
      <c r="P3489" t="str">
        <f t="shared" si="494"/>
        <v>NEIN</v>
      </c>
    </row>
    <row r="3490" spans="2:16">
      <c r="B3490" s="3">
        <v>37175</v>
      </c>
      <c r="C3490" s="4">
        <v>4718.46</v>
      </c>
      <c r="D3490" s="15">
        <f t="shared" si="495"/>
        <v>2.2819350601210972E-2</v>
      </c>
      <c r="E3490" s="7"/>
      <c r="F3490" t="str">
        <f t="shared" si="487"/>
        <v>JA</v>
      </c>
      <c r="G3490" t="str">
        <f t="shared" si="488"/>
        <v>NEIN</v>
      </c>
      <c r="I3490" t="str">
        <f t="shared" si="489"/>
        <v>NEIN</v>
      </c>
      <c r="J3490" t="str">
        <f t="shared" si="490"/>
        <v>NEIN</v>
      </c>
      <c r="L3490" t="str">
        <f t="shared" si="491"/>
        <v>NEIN</v>
      </c>
      <c r="M3490" t="str">
        <f t="shared" si="492"/>
        <v>NEIN</v>
      </c>
      <c r="O3490" t="str">
        <f t="shared" si="493"/>
        <v>NEIN</v>
      </c>
      <c r="P3490" t="str">
        <f t="shared" si="494"/>
        <v>NEIN</v>
      </c>
    </row>
    <row r="3491" spans="2:16">
      <c r="B3491" s="3">
        <v>37174</v>
      </c>
      <c r="C3491" s="4">
        <v>4613.1899999999996</v>
      </c>
      <c r="D3491" s="15">
        <f t="shared" si="495"/>
        <v>3.1475129795502106E-2</v>
      </c>
      <c r="E3491" s="7"/>
      <c r="F3491" t="str">
        <f t="shared" si="487"/>
        <v>NEIN</v>
      </c>
      <c r="G3491" t="str">
        <f t="shared" si="488"/>
        <v>NEIN</v>
      </c>
      <c r="I3491" t="str">
        <f t="shared" si="489"/>
        <v>NEIN</v>
      </c>
      <c r="J3491" t="str">
        <f t="shared" si="490"/>
        <v>JA</v>
      </c>
      <c r="L3491" t="str">
        <f t="shared" si="491"/>
        <v>NEIN</v>
      </c>
      <c r="M3491" t="str">
        <f t="shared" si="492"/>
        <v>NEIN</v>
      </c>
      <c r="O3491" t="str">
        <f t="shared" si="493"/>
        <v>NEIN</v>
      </c>
      <c r="P3491" t="str">
        <f t="shared" si="494"/>
        <v>NEIN</v>
      </c>
    </row>
    <row r="3492" spans="2:16">
      <c r="B3492" s="3">
        <v>37173</v>
      </c>
      <c r="C3492" s="4">
        <v>4472.42</v>
      </c>
      <c r="D3492" s="15">
        <f t="shared" si="495"/>
        <v>-5.0565609601458386E-3</v>
      </c>
      <c r="E3492" s="7"/>
      <c r="F3492" t="str">
        <f t="shared" si="487"/>
        <v>NEIN</v>
      </c>
      <c r="G3492" t="str">
        <f t="shared" si="488"/>
        <v>JA</v>
      </c>
      <c r="I3492" t="str">
        <f t="shared" si="489"/>
        <v>NEIN</v>
      </c>
      <c r="J3492" t="str">
        <f t="shared" si="490"/>
        <v>NEIN</v>
      </c>
      <c r="L3492" t="str">
        <f t="shared" si="491"/>
        <v>NEIN</v>
      </c>
      <c r="M3492" t="str">
        <f t="shared" si="492"/>
        <v>NEIN</v>
      </c>
      <c r="O3492" t="str">
        <f t="shared" si="493"/>
        <v>NEIN</v>
      </c>
      <c r="P3492" t="str">
        <f t="shared" si="494"/>
        <v>NEIN</v>
      </c>
    </row>
    <row r="3493" spans="2:16">
      <c r="B3493" s="3">
        <v>37172</v>
      </c>
      <c r="C3493" s="4">
        <v>4495.1499999999996</v>
      </c>
      <c r="D3493" s="15">
        <f t="shared" si="495"/>
        <v>1.6623251606060216E-3</v>
      </c>
      <c r="E3493" s="7"/>
      <c r="F3493" t="str">
        <f t="shared" si="487"/>
        <v>NEIN</v>
      </c>
      <c r="G3493" t="str">
        <f t="shared" si="488"/>
        <v>NEIN</v>
      </c>
      <c r="I3493" t="str">
        <f t="shared" si="489"/>
        <v>NEIN</v>
      </c>
      <c r="J3493" t="str">
        <f t="shared" si="490"/>
        <v>JA</v>
      </c>
      <c r="L3493" t="str">
        <f t="shared" si="491"/>
        <v>NEIN</v>
      </c>
      <c r="M3493" t="str">
        <f t="shared" si="492"/>
        <v>NEIN</v>
      </c>
      <c r="O3493" t="str">
        <f t="shared" si="493"/>
        <v>NEIN</v>
      </c>
      <c r="P3493" t="str">
        <f t="shared" si="494"/>
        <v>NEIN</v>
      </c>
    </row>
    <row r="3494" spans="2:16">
      <c r="B3494" s="3">
        <v>37169</v>
      </c>
      <c r="C3494" s="4">
        <v>4487.6899999999996</v>
      </c>
      <c r="D3494" s="15">
        <f t="shared" si="495"/>
        <v>-1.3288978107486046E-2</v>
      </c>
      <c r="E3494" s="7"/>
      <c r="F3494" t="str">
        <f t="shared" si="487"/>
        <v>NEIN</v>
      </c>
      <c r="G3494" t="str">
        <f t="shared" si="488"/>
        <v>JA</v>
      </c>
      <c r="I3494" t="str">
        <f t="shared" si="489"/>
        <v>NEIN</v>
      </c>
      <c r="J3494" t="str">
        <f t="shared" si="490"/>
        <v>NEIN</v>
      </c>
      <c r="L3494" t="str">
        <f t="shared" si="491"/>
        <v>NEIN</v>
      </c>
      <c r="M3494" t="str">
        <f t="shared" si="492"/>
        <v>JA</v>
      </c>
      <c r="O3494" t="str">
        <f t="shared" si="493"/>
        <v>NEIN</v>
      </c>
      <c r="P3494" t="str">
        <f t="shared" si="494"/>
        <v>NEIN</v>
      </c>
    </row>
    <row r="3495" spans="2:16">
      <c r="B3495" s="3">
        <v>37168</v>
      </c>
      <c r="C3495" s="4">
        <v>4548.13</v>
      </c>
      <c r="D3495" s="15">
        <f t="shared" si="495"/>
        <v>2.5124756010151839E-2</v>
      </c>
      <c r="E3495" s="7"/>
      <c r="F3495" t="str">
        <f t="shared" si="487"/>
        <v>JA</v>
      </c>
      <c r="G3495" t="str">
        <f t="shared" si="488"/>
        <v>NEIN</v>
      </c>
      <c r="I3495" t="str">
        <f t="shared" si="489"/>
        <v>NEIN</v>
      </c>
      <c r="J3495" t="str">
        <f t="shared" si="490"/>
        <v>NEIN</v>
      </c>
      <c r="L3495" t="str">
        <f t="shared" si="491"/>
        <v>JA</v>
      </c>
      <c r="M3495" t="str">
        <f t="shared" si="492"/>
        <v>NEIN</v>
      </c>
      <c r="O3495" t="str">
        <f t="shared" si="493"/>
        <v>NEIN</v>
      </c>
      <c r="P3495" t="str">
        <f t="shared" si="494"/>
        <v>NEIN</v>
      </c>
    </row>
    <row r="3496" spans="2:16">
      <c r="B3496" s="3">
        <v>37167</v>
      </c>
      <c r="C3496" s="4">
        <v>4436.66</v>
      </c>
      <c r="D3496" s="15">
        <f t="shared" si="495"/>
        <v>3.0774592258724046E-2</v>
      </c>
      <c r="E3496" s="7"/>
      <c r="F3496" t="str">
        <f t="shared" si="487"/>
        <v>JA</v>
      </c>
      <c r="G3496" t="str">
        <f t="shared" si="488"/>
        <v>NEIN</v>
      </c>
      <c r="I3496" t="str">
        <f t="shared" si="489"/>
        <v>NEIN</v>
      </c>
      <c r="J3496" t="str">
        <f t="shared" si="490"/>
        <v>NEIN</v>
      </c>
      <c r="L3496" t="str">
        <f t="shared" si="491"/>
        <v>NEIN</v>
      </c>
      <c r="M3496" t="str">
        <f t="shared" si="492"/>
        <v>NEIN</v>
      </c>
      <c r="O3496" t="str">
        <f t="shared" si="493"/>
        <v>NEIN</v>
      </c>
      <c r="P3496" t="str">
        <f t="shared" si="494"/>
        <v>NEIN</v>
      </c>
    </row>
    <row r="3497" spans="2:16">
      <c r="B3497" s="3">
        <v>37166</v>
      </c>
      <c r="C3497" s="4">
        <v>4304.2</v>
      </c>
      <c r="D3497" s="15">
        <f t="shared" si="495"/>
        <v>1.5148692089802419E-2</v>
      </c>
      <c r="E3497" s="7"/>
      <c r="F3497" t="str">
        <f t="shared" si="487"/>
        <v>NEIN</v>
      </c>
      <c r="G3497" t="str">
        <f t="shared" si="488"/>
        <v>NEIN</v>
      </c>
      <c r="I3497" t="str">
        <f t="shared" si="489"/>
        <v>NEIN</v>
      </c>
      <c r="J3497" t="str">
        <f t="shared" si="490"/>
        <v>JA</v>
      </c>
      <c r="L3497" t="str">
        <f t="shared" si="491"/>
        <v>NEIN</v>
      </c>
      <c r="M3497" t="str">
        <f t="shared" si="492"/>
        <v>NEIN</v>
      </c>
      <c r="O3497" t="str">
        <f t="shared" si="493"/>
        <v>NEIN</v>
      </c>
      <c r="P3497" t="str">
        <f t="shared" si="494"/>
        <v>NEIN</v>
      </c>
    </row>
    <row r="3498" spans="2:16">
      <c r="B3498" s="3">
        <v>37165</v>
      </c>
      <c r="C3498" s="4">
        <v>4239.97</v>
      </c>
      <c r="D3498" s="15">
        <f t="shared" si="495"/>
        <v>-1.5825818506783513E-2</v>
      </c>
      <c r="E3498" s="7"/>
      <c r="F3498" t="str">
        <f t="shared" si="487"/>
        <v>NEIN</v>
      </c>
      <c r="G3498" t="str">
        <f t="shared" si="488"/>
        <v>JA</v>
      </c>
      <c r="I3498" t="str">
        <f t="shared" si="489"/>
        <v>NEIN</v>
      </c>
      <c r="J3498" t="str">
        <f t="shared" si="490"/>
        <v>NEIN</v>
      </c>
      <c r="L3498" t="str">
        <f t="shared" si="491"/>
        <v>NEIN</v>
      </c>
      <c r="M3498" t="str">
        <f t="shared" si="492"/>
        <v>JA</v>
      </c>
      <c r="O3498" t="str">
        <f t="shared" si="493"/>
        <v>NEIN</v>
      </c>
      <c r="P3498" t="str">
        <f t="shared" si="494"/>
        <v>NEIN</v>
      </c>
    </row>
    <row r="3499" spans="2:16">
      <c r="B3499" s="3">
        <v>37162</v>
      </c>
      <c r="C3499" s="4">
        <v>4308.1499999999996</v>
      </c>
      <c r="D3499" s="15">
        <f t="shared" si="495"/>
        <v>2.9549528020073997E-2</v>
      </c>
      <c r="E3499" s="7"/>
      <c r="F3499" t="str">
        <f t="shared" si="487"/>
        <v>JA</v>
      </c>
      <c r="G3499" t="str">
        <f t="shared" si="488"/>
        <v>NEIN</v>
      </c>
      <c r="I3499" t="str">
        <f t="shared" si="489"/>
        <v>NEIN</v>
      </c>
      <c r="J3499" t="str">
        <f t="shared" si="490"/>
        <v>NEIN</v>
      </c>
      <c r="L3499" t="str">
        <f t="shared" si="491"/>
        <v>JA</v>
      </c>
      <c r="M3499" t="str">
        <f t="shared" si="492"/>
        <v>NEIN</v>
      </c>
      <c r="O3499" t="str">
        <f t="shared" si="493"/>
        <v>NEIN</v>
      </c>
      <c r="P3499" t="str">
        <f t="shared" si="494"/>
        <v>NEIN</v>
      </c>
    </row>
    <row r="3500" spans="2:16">
      <c r="B3500" s="3">
        <v>37161</v>
      </c>
      <c r="C3500" s="4">
        <v>4184.5</v>
      </c>
      <c r="D3500" s="15">
        <f t="shared" si="495"/>
        <v>2.1776076106384809E-2</v>
      </c>
      <c r="E3500" s="7"/>
      <c r="F3500" t="str">
        <f t="shared" si="487"/>
        <v>JA</v>
      </c>
      <c r="G3500" t="str">
        <f t="shared" si="488"/>
        <v>NEIN</v>
      </c>
      <c r="I3500" t="str">
        <f t="shared" si="489"/>
        <v>NEIN</v>
      </c>
      <c r="J3500" t="str">
        <f t="shared" si="490"/>
        <v>NEIN</v>
      </c>
      <c r="L3500" t="str">
        <f t="shared" si="491"/>
        <v>NEIN</v>
      </c>
      <c r="M3500" t="str">
        <f t="shared" si="492"/>
        <v>NEIN</v>
      </c>
      <c r="O3500" t="str">
        <f t="shared" si="493"/>
        <v>NEIN</v>
      </c>
      <c r="P3500" t="str">
        <f t="shared" si="494"/>
        <v>NEIN</v>
      </c>
    </row>
    <row r="3501" spans="2:16">
      <c r="B3501" s="3">
        <v>37160</v>
      </c>
      <c r="C3501" s="4">
        <v>4095.32</v>
      </c>
      <c r="D3501" s="15">
        <f t="shared" si="495"/>
        <v>2.1500977770682911E-2</v>
      </c>
      <c r="E3501" s="7"/>
      <c r="F3501" t="str">
        <f t="shared" si="487"/>
        <v>NEIN</v>
      </c>
      <c r="G3501" t="str">
        <f t="shared" si="488"/>
        <v>NEIN</v>
      </c>
      <c r="I3501" t="str">
        <f t="shared" si="489"/>
        <v>NEIN</v>
      </c>
      <c r="J3501" t="str">
        <f t="shared" si="490"/>
        <v>JA</v>
      </c>
      <c r="L3501" t="str">
        <f t="shared" si="491"/>
        <v>NEIN</v>
      </c>
      <c r="M3501" t="str">
        <f t="shared" si="492"/>
        <v>NEIN</v>
      </c>
      <c r="O3501" t="str">
        <f t="shared" si="493"/>
        <v>NEIN</v>
      </c>
      <c r="P3501" t="str">
        <f t="shared" si="494"/>
        <v>NEIN</v>
      </c>
    </row>
    <row r="3502" spans="2:16">
      <c r="B3502" s="3">
        <v>37159</v>
      </c>
      <c r="C3502" s="4">
        <v>4009.12</v>
      </c>
      <c r="D3502" s="15">
        <f t="shared" si="495"/>
        <v>-7.3216810401392938E-3</v>
      </c>
      <c r="E3502" s="7"/>
      <c r="F3502" t="str">
        <f t="shared" si="487"/>
        <v>NEIN</v>
      </c>
      <c r="G3502" t="str">
        <f t="shared" si="488"/>
        <v>JA</v>
      </c>
      <c r="I3502" t="str">
        <f t="shared" si="489"/>
        <v>NEIN</v>
      </c>
      <c r="J3502" t="str">
        <f t="shared" si="490"/>
        <v>NEIN</v>
      </c>
      <c r="L3502" t="str">
        <f t="shared" si="491"/>
        <v>NEIN</v>
      </c>
      <c r="M3502" t="str">
        <f t="shared" si="492"/>
        <v>NEIN</v>
      </c>
      <c r="O3502" t="str">
        <f t="shared" si="493"/>
        <v>NEIN</v>
      </c>
      <c r="P3502" t="str">
        <f t="shared" si="494"/>
        <v>NEIN</v>
      </c>
    </row>
    <row r="3503" spans="2:16">
      <c r="B3503" s="3">
        <v>37158</v>
      </c>
      <c r="C3503" s="4">
        <v>4038.69</v>
      </c>
      <c r="D3503" s="15">
        <f t="shared" si="495"/>
        <v>6.6396812446035763E-2</v>
      </c>
      <c r="E3503" s="7"/>
      <c r="F3503" t="str">
        <f t="shared" si="487"/>
        <v>NEIN</v>
      </c>
      <c r="G3503" t="str">
        <f t="shared" si="488"/>
        <v>NEIN</v>
      </c>
      <c r="I3503" t="str">
        <f t="shared" si="489"/>
        <v>NEIN</v>
      </c>
      <c r="J3503" t="str">
        <f t="shared" si="490"/>
        <v>JA</v>
      </c>
      <c r="L3503" t="str">
        <f t="shared" si="491"/>
        <v>NEIN</v>
      </c>
      <c r="M3503" t="str">
        <f t="shared" si="492"/>
        <v>NEIN</v>
      </c>
      <c r="O3503" t="str">
        <f t="shared" si="493"/>
        <v>NEIN</v>
      </c>
      <c r="P3503" t="str">
        <f t="shared" si="494"/>
        <v>JA</v>
      </c>
    </row>
    <row r="3504" spans="2:16">
      <c r="B3504" s="3">
        <v>37155</v>
      </c>
      <c r="C3504" s="4">
        <v>3787.23</v>
      </c>
      <c r="D3504" s="15">
        <f t="shared" si="495"/>
        <v>-5.8902739607367711E-3</v>
      </c>
      <c r="E3504" s="7"/>
      <c r="F3504" t="str">
        <f t="shared" si="487"/>
        <v>NEIN</v>
      </c>
      <c r="G3504" t="str">
        <f t="shared" si="488"/>
        <v>NEIN</v>
      </c>
      <c r="I3504" t="str">
        <f t="shared" si="489"/>
        <v>JA</v>
      </c>
      <c r="J3504" t="str">
        <f t="shared" si="490"/>
        <v>NEIN</v>
      </c>
      <c r="L3504" t="str">
        <f t="shared" si="491"/>
        <v>NEIN</v>
      </c>
      <c r="M3504" t="str">
        <f t="shared" si="492"/>
        <v>NEIN</v>
      </c>
      <c r="O3504" t="str">
        <f t="shared" si="493"/>
        <v>JA</v>
      </c>
      <c r="P3504" t="str">
        <f t="shared" si="494"/>
        <v>NEIN</v>
      </c>
    </row>
    <row r="3505" spans="2:16">
      <c r="B3505" s="3">
        <v>37154</v>
      </c>
      <c r="C3505" s="4">
        <v>3809.67</v>
      </c>
      <c r="D3505" s="15">
        <f t="shared" si="495"/>
        <v>-5.7432332129249371E-2</v>
      </c>
      <c r="E3505" s="7"/>
      <c r="F3505" t="str">
        <f t="shared" si="487"/>
        <v>NEIN</v>
      </c>
      <c r="G3505" t="str">
        <f t="shared" si="488"/>
        <v>NEIN</v>
      </c>
      <c r="I3505" t="str">
        <f t="shared" si="489"/>
        <v>JA</v>
      </c>
      <c r="J3505" t="str">
        <f t="shared" si="490"/>
        <v>NEIN</v>
      </c>
      <c r="L3505" t="str">
        <f t="shared" si="491"/>
        <v>NEIN</v>
      </c>
      <c r="M3505" t="str">
        <f t="shared" si="492"/>
        <v>NEIN</v>
      </c>
      <c r="O3505" t="str">
        <f t="shared" si="493"/>
        <v>JA</v>
      </c>
      <c r="P3505" t="str">
        <f t="shared" si="494"/>
        <v>NEIN</v>
      </c>
    </row>
    <row r="3506" spans="2:16">
      <c r="B3506" s="3">
        <v>37153</v>
      </c>
      <c r="C3506" s="4">
        <v>4041.8</v>
      </c>
      <c r="D3506" s="15">
        <f t="shared" si="495"/>
        <v>-3.6485214012420032E-2</v>
      </c>
      <c r="E3506" s="7"/>
      <c r="F3506" t="str">
        <f t="shared" si="487"/>
        <v>NEIN</v>
      </c>
      <c r="G3506" t="str">
        <f t="shared" si="488"/>
        <v>NEIN</v>
      </c>
      <c r="I3506" t="str">
        <f t="shared" si="489"/>
        <v>JA</v>
      </c>
      <c r="J3506" t="str">
        <f t="shared" si="490"/>
        <v>NEIN</v>
      </c>
      <c r="L3506" t="str">
        <f t="shared" si="491"/>
        <v>NEIN</v>
      </c>
      <c r="M3506" t="str">
        <f t="shared" si="492"/>
        <v>NEIN</v>
      </c>
      <c r="O3506" t="str">
        <f t="shared" si="493"/>
        <v>NEIN</v>
      </c>
      <c r="P3506" t="str">
        <f t="shared" si="494"/>
        <v>NEIN</v>
      </c>
    </row>
    <row r="3507" spans="2:16">
      <c r="B3507" s="3">
        <v>37152</v>
      </c>
      <c r="C3507" s="4">
        <v>4194.8500000000004</v>
      </c>
      <c r="D3507" s="15">
        <f t="shared" si="495"/>
        <v>-9.3752582919081878E-3</v>
      </c>
      <c r="E3507" s="7"/>
      <c r="F3507" t="str">
        <f t="shared" si="487"/>
        <v>NEIN</v>
      </c>
      <c r="G3507" t="str">
        <f t="shared" si="488"/>
        <v>JA</v>
      </c>
      <c r="I3507" t="str">
        <f t="shared" si="489"/>
        <v>NEIN</v>
      </c>
      <c r="J3507" t="str">
        <f t="shared" si="490"/>
        <v>NEIN</v>
      </c>
      <c r="L3507" t="str">
        <f t="shared" si="491"/>
        <v>NEIN</v>
      </c>
      <c r="M3507" t="str">
        <f t="shared" si="492"/>
        <v>NEIN</v>
      </c>
      <c r="O3507" t="str">
        <f t="shared" si="493"/>
        <v>NEIN</v>
      </c>
      <c r="P3507" t="str">
        <f t="shared" si="494"/>
        <v>NEIN</v>
      </c>
    </row>
    <row r="3508" spans="2:16">
      <c r="B3508" s="3">
        <v>37151</v>
      </c>
      <c r="C3508" s="4">
        <v>4234.55</v>
      </c>
      <c r="D3508" s="15">
        <f t="shared" si="495"/>
        <v>2.8807234243120868E-2</v>
      </c>
      <c r="E3508" s="7"/>
      <c r="F3508" t="str">
        <f t="shared" si="487"/>
        <v>NEIN</v>
      </c>
      <c r="G3508" t="str">
        <f t="shared" si="488"/>
        <v>NEIN</v>
      </c>
      <c r="I3508" t="str">
        <f t="shared" si="489"/>
        <v>NEIN</v>
      </c>
      <c r="J3508" t="str">
        <f t="shared" si="490"/>
        <v>JA</v>
      </c>
      <c r="L3508" t="str">
        <f t="shared" si="491"/>
        <v>NEIN</v>
      </c>
      <c r="M3508" t="str">
        <f t="shared" si="492"/>
        <v>NEIN</v>
      </c>
      <c r="O3508" t="str">
        <f t="shared" si="493"/>
        <v>NEIN</v>
      </c>
      <c r="P3508" t="str">
        <f t="shared" si="494"/>
        <v>NEIN</v>
      </c>
    </row>
    <row r="3509" spans="2:16">
      <c r="B3509" s="3">
        <v>37148</v>
      </c>
      <c r="C3509" s="4">
        <v>4115.9799999999996</v>
      </c>
      <c r="D3509" s="15">
        <f t="shared" si="495"/>
        <v>-6.293142701029053E-2</v>
      </c>
      <c r="E3509" s="7"/>
      <c r="F3509" t="str">
        <f t="shared" si="487"/>
        <v>NEIN</v>
      </c>
      <c r="G3509" t="str">
        <f t="shared" si="488"/>
        <v>JA</v>
      </c>
      <c r="I3509" t="str">
        <f t="shared" si="489"/>
        <v>NEIN</v>
      </c>
      <c r="J3509" t="str">
        <f t="shared" si="490"/>
        <v>NEIN</v>
      </c>
      <c r="L3509" t="str">
        <f t="shared" si="491"/>
        <v>NEIN</v>
      </c>
      <c r="M3509" t="str">
        <f t="shared" si="492"/>
        <v>JA</v>
      </c>
      <c r="O3509" t="str">
        <f t="shared" si="493"/>
        <v>NEIN</v>
      </c>
      <c r="P3509" t="str">
        <f t="shared" si="494"/>
        <v>NEIN</v>
      </c>
    </row>
    <row r="3510" spans="2:16">
      <c r="B3510" s="3">
        <v>37147</v>
      </c>
      <c r="C3510" s="4">
        <v>4392.3999999999996</v>
      </c>
      <c r="D3510" s="15">
        <f t="shared" si="495"/>
        <v>1.3194316294519243E-2</v>
      </c>
      <c r="E3510" s="7"/>
      <c r="F3510" t="str">
        <f t="shared" si="487"/>
        <v>JA</v>
      </c>
      <c r="G3510" t="str">
        <f t="shared" si="488"/>
        <v>NEIN</v>
      </c>
      <c r="I3510" t="str">
        <f t="shared" si="489"/>
        <v>NEIN</v>
      </c>
      <c r="J3510" t="str">
        <f t="shared" si="490"/>
        <v>NEIN</v>
      </c>
      <c r="L3510" t="str">
        <f t="shared" si="491"/>
        <v>NEIN</v>
      </c>
      <c r="M3510" t="str">
        <f t="shared" si="492"/>
        <v>NEIN</v>
      </c>
      <c r="O3510" t="str">
        <f t="shared" si="493"/>
        <v>NEIN</v>
      </c>
      <c r="P3510" t="str">
        <f t="shared" si="494"/>
        <v>NEIN</v>
      </c>
    </row>
    <row r="3511" spans="2:16">
      <c r="B3511" s="3">
        <v>37146</v>
      </c>
      <c r="C3511" s="4">
        <v>4335.2</v>
      </c>
      <c r="D3511" s="15">
        <f t="shared" si="495"/>
        <v>1.4430693127227391E-2</v>
      </c>
      <c r="E3511" s="7"/>
      <c r="F3511" t="str">
        <f t="shared" si="487"/>
        <v>NEIN</v>
      </c>
      <c r="G3511" t="str">
        <f t="shared" si="488"/>
        <v>NEIN</v>
      </c>
      <c r="I3511" t="str">
        <f t="shared" si="489"/>
        <v>NEIN</v>
      </c>
      <c r="J3511" t="str">
        <f t="shared" si="490"/>
        <v>JA</v>
      </c>
      <c r="L3511" t="str">
        <f t="shared" si="491"/>
        <v>NEIN</v>
      </c>
      <c r="M3511" t="str">
        <f t="shared" si="492"/>
        <v>NEIN</v>
      </c>
      <c r="O3511" t="str">
        <f t="shared" si="493"/>
        <v>NEIN</v>
      </c>
      <c r="P3511" t="str">
        <f t="shared" si="494"/>
        <v>JA</v>
      </c>
    </row>
    <row r="3512" spans="2:16">
      <c r="B3512" s="3">
        <v>37145</v>
      </c>
      <c r="C3512" s="4">
        <v>4273.53</v>
      </c>
      <c r="D3512" s="15">
        <f t="shared" si="495"/>
        <v>-8.4922689518279013E-2</v>
      </c>
      <c r="E3512" s="7"/>
      <c r="F3512" t="str">
        <f t="shared" si="487"/>
        <v>NEIN</v>
      </c>
      <c r="G3512" t="str">
        <f t="shared" si="488"/>
        <v>NEIN</v>
      </c>
      <c r="I3512" t="str">
        <f t="shared" si="489"/>
        <v>JA</v>
      </c>
      <c r="J3512" t="str">
        <f t="shared" si="490"/>
        <v>NEIN</v>
      </c>
      <c r="L3512" t="str">
        <f t="shared" si="491"/>
        <v>NEIN</v>
      </c>
      <c r="M3512" t="str">
        <f t="shared" si="492"/>
        <v>NEIN</v>
      </c>
      <c r="O3512" t="str">
        <f t="shared" si="493"/>
        <v>JA</v>
      </c>
      <c r="P3512" t="str">
        <f t="shared" si="494"/>
        <v>NEIN</v>
      </c>
    </row>
    <row r="3513" spans="2:16">
      <c r="B3513" s="3">
        <v>37144</v>
      </c>
      <c r="C3513" s="4">
        <v>4670.13</v>
      </c>
      <c r="D3513" s="15">
        <f t="shared" si="495"/>
        <v>-1.2797341602775075E-2</v>
      </c>
      <c r="E3513" s="7"/>
      <c r="F3513" t="str">
        <f t="shared" si="487"/>
        <v>NEIN</v>
      </c>
      <c r="G3513" t="str">
        <f t="shared" si="488"/>
        <v>NEIN</v>
      </c>
      <c r="I3513" t="str">
        <f t="shared" si="489"/>
        <v>JA</v>
      </c>
      <c r="J3513" t="str">
        <f t="shared" si="490"/>
        <v>NEIN</v>
      </c>
      <c r="L3513" t="str">
        <f t="shared" si="491"/>
        <v>NEIN</v>
      </c>
      <c r="M3513" t="str">
        <f t="shared" si="492"/>
        <v>NEIN</v>
      </c>
      <c r="O3513" t="str">
        <f t="shared" si="493"/>
        <v>JA</v>
      </c>
      <c r="P3513" t="str">
        <f t="shared" si="494"/>
        <v>NEIN</v>
      </c>
    </row>
    <row r="3514" spans="2:16">
      <c r="B3514" s="3">
        <v>37141</v>
      </c>
      <c r="C3514" s="4">
        <v>4730.67</v>
      </c>
      <c r="D3514" s="15">
        <f t="shared" si="495"/>
        <v>-2.967979866143489E-2</v>
      </c>
      <c r="E3514" s="7"/>
      <c r="F3514" t="str">
        <f t="shared" si="487"/>
        <v>NEIN</v>
      </c>
      <c r="G3514" t="str">
        <f t="shared" si="488"/>
        <v>NEIN</v>
      </c>
      <c r="I3514" t="str">
        <f t="shared" si="489"/>
        <v>JA</v>
      </c>
      <c r="J3514" t="str">
        <f t="shared" si="490"/>
        <v>NEIN</v>
      </c>
      <c r="L3514" t="str">
        <f t="shared" si="491"/>
        <v>NEIN</v>
      </c>
      <c r="M3514" t="str">
        <f t="shared" si="492"/>
        <v>NEIN</v>
      </c>
      <c r="O3514" t="str">
        <f t="shared" si="493"/>
        <v>JA</v>
      </c>
      <c r="P3514" t="str">
        <f t="shared" si="494"/>
        <v>NEIN</v>
      </c>
    </row>
    <row r="3515" spans="2:16">
      <c r="B3515" s="3">
        <v>37140</v>
      </c>
      <c r="C3515" s="4">
        <v>4875.37</v>
      </c>
      <c r="D3515" s="15">
        <f t="shared" si="495"/>
        <v>-3.4213007717785779E-2</v>
      </c>
      <c r="E3515" s="7"/>
      <c r="F3515" t="str">
        <f t="shared" si="487"/>
        <v>NEIN</v>
      </c>
      <c r="G3515" t="str">
        <f t="shared" si="488"/>
        <v>NEIN</v>
      </c>
      <c r="I3515" t="str">
        <f t="shared" si="489"/>
        <v>JA</v>
      </c>
      <c r="J3515" t="str">
        <f t="shared" si="490"/>
        <v>NEIN</v>
      </c>
      <c r="L3515" t="str">
        <f t="shared" si="491"/>
        <v>NEIN</v>
      </c>
      <c r="M3515" t="str">
        <f t="shared" si="492"/>
        <v>NEIN</v>
      </c>
      <c r="O3515" t="str">
        <f t="shared" si="493"/>
        <v>NEIN</v>
      </c>
      <c r="P3515" t="str">
        <f t="shared" si="494"/>
        <v>NEIN</v>
      </c>
    </row>
    <row r="3516" spans="2:16">
      <c r="B3516" s="3">
        <v>37139</v>
      </c>
      <c r="C3516" s="4">
        <v>5048.08</v>
      </c>
      <c r="D3516" s="15">
        <f t="shared" si="495"/>
        <v>-3.0725216489698819E-2</v>
      </c>
      <c r="E3516" s="7"/>
      <c r="F3516" t="str">
        <f t="shared" si="487"/>
        <v>NEIN</v>
      </c>
      <c r="G3516" t="str">
        <f t="shared" si="488"/>
        <v>JA</v>
      </c>
      <c r="I3516" t="str">
        <f t="shared" si="489"/>
        <v>NEIN</v>
      </c>
      <c r="J3516" t="str">
        <f t="shared" si="490"/>
        <v>NEIN</v>
      </c>
      <c r="L3516" t="str">
        <f t="shared" si="491"/>
        <v>NEIN</v>
      </c>
      <c r="M3516" t="str">
        <f t="shared" si="492"/>
        <v>NEIN</v>
      </c>
      <c r="O3516" t="str">
        <f t="shared" si="493"/>
        <v>NEIN</v>
      </c>
      <c r="P3516" t="str">
        <f t="shared" si="494"/>
        <v>NEIN</v>
      </c>
    </row>
    <row r="3517" spans="2:16">
      <c r="B3517" s="3">
        <v>37138</v>
      </c>
      <c r="C3517" s="4">
        <v>5208.1000000000004</v>
      </c>
      <c r="D3517" s="15">
        <f t="shared" si="495"/>
        <v>2.2378830411652693E-2</v>
      </c>
      <c r="E3517" s="7"/>
      <c r="F3517" t="str">
        <f t="shared" si="487"/>
        <v>NEIN</v>
      </c>
      <c r="G3517" t="str">
        <f t="shared" si="488"/>
        <v>NEIN</v>
      </c>
      <c r="I3517" t="str">
        <f t="shared" si="489"/>
        <v>NEIN</v>
      </c>
      <c r="J3517" t="str">
        <f t="shared" si="490"/>
        <v>JA</v>
      </c>
      <c r="L3517" t="str">
        <f t="shared" si="491"/>
        <v>NEIN</v>
      </c>
      <c r="M3517" t="str">
        <f t="shared" si="492"/>
        <v>NEIN</v>
      </c>
      <c r="O3517" t="str">
        <f t="shared" si="493"/>
        <v>NEIN</v>
      </c>
      <c r="P3517" t="str">
        <f t="shared" si="494"/>
        <v>NEIN</v>
      </c>
    </row>
    <row r="3518" spans="2:16">
      <c r="B3518" s="3">
        <v>37137</v>
      </c>
      <c r="C3518" s="4">
        <v>5094.1000000000004</v>
      </c>
      <c r="D3518" s="15">
        <f t="shared" si="495"/>
        <v>-1.8131634082923211E-2</v>
      </c>
      <c r="E3518" s="7"/>
      <c r="F3518" t="str">
        <f t="shared" si="487"/>
        <v>NEIN</v>
      </c>
      <c r="G3518" t="str">
        <f t="shared" si="488"/>
        <v>JA</v>
      </c>
      <c r="I3518" t="str">
        <f t="shared" si="489"/>
        <v>NEIN</v>
      </c>
      <c r="J3518" t="str">
        <f t="shared" si="490"/>
        <v>NEIN</v>
      </c>
      <c r="L3518" t="str">
        <f t="shared" si="491"/>
        <v>NEIN</v>
      </c>
      <c r="M3518" t="str">
        <f t="shared" si="492"/>
        <v>NEIN</v>
      </c>
      <c r="O3518" t="str">
        <f t="shared" si="493"/>
        <v>NEIN</v>
      </c>
      <c r="P3518" t="str">
        <f t="shared" si="494"/>
        <v>NEIN</v>
      </c>
    </row>
    <row r="3519" spans="2:16">
      <c r="B3519" s="3">
        <v>37134</v>
      </c>
      <c r="C3519" s="4">
        <v>5188.17</v>
      </c>
      <c r="D3519" s="15">
        <f t="shared" si="495"/>
        <v>4.9918642491865095E-3</v>
      </c>
      <c r="E3519" s="7"/>
      <c r="F3519" t="str">
        <f t="shared" si="487"/>
        <v>NEIN</v>
      </c>
      <c r="G3519" t="str">
        <f t="shared" si="488"/>
        <v>NEIN</v>
      </c>
      <c r="I3519" t="str">
        <f t="shared" si="489"/>
        <v>NEIN</v>
      </c>
      <c r="J3519" t="str">
        <f t="shared" si="490"/>
        <v>JA</v>
      </c>
      <c r="L3519" t="str">
        <f t="shared" si="491"/>
        <v>NEIN</v>
      </c>
      <c r="M3519" t="str">
        <f t="shared" si="492"/>
        <v>NEIN</v>
      </c>
      <c r="O3519" t="str">
        <f t="shared" si="493"/>
        <v>NEIN</v>
      </c>
      <c r="P3519" t="str">
        <f t="shared" si="494"/>
        <v>JA</v>
      </c>
    </row>
    <row r="3520" spans="2:16">
      <c r="B3520" s="3">
        <v>37133</v>
      </c>
      <c r="C3520" s="4">
        <v>5162.3999999999996</v>
      </c>
      <c r="D3520" s="15">
        <f t="shared" si="495"/>
        <v>-2.6880301602262086E-2</v>
      </c>
      <c r="E3520" s="7"/>
      <c r="F3520" t="str">
        <f t="shared" si="487"/>
        <v>NEIN</v>
      </c>
      <c r="G3520" t="str">
        <f t="shared" si="488"/>
        <v>NEIN</v>
      </c>
      <c r="I3520" t="str">
        <f t="shared" si="489"/>
        <v>JA</v>
      </c>
      <c r="J3520" t="str">
        <f t="shared" si="490"/>
        <v>NEIN</v>
      </c>
      <c r="L3520" t="str">
        <f t="shared" si="491"/>
        <v>NEIN</v>
      </c>
      <c r="M3520" t="str">
        <f t="shared" si="492"/>
        <v>NEIN</v>
      </c>
      <c r="O3520" t="str">
        <f t="shared" si="493"/>
        <v>JA</v>
      </c>
      <c r="P3520" t="str">
        <f t="shared" si="494"/>
        <v>NEIN</v>
      </c>
    </row>
    <row r="3521" spans="2:16">
      <c r="B3521" s="3">
        <v>37132</v>
      </c>
      <c r="C3521" s="4">
        <v>5305</v>
      </c>
      <c r="D3521" s="15">
        <f t="shared" si="495"/>
        <v>-7.1202799889988767E-4</v>
      </c>
      <c r="E3521" s="7"/>
      <c r="F3521" t="str">
        <f t="shared" si="487"/>
        <v>NEIN</v>
      </c>
      <c r="G3521" t="str">
        <f t="shared" si="488"/>
        <v>NEIN</v>
      </c>
      <c r="I3521" t="str">
        <f t="shared" si="489"/>
        <v>JA</v>
      </c>
      <c r="J3521" t="str">
        <f t="shared" si="490"/>
        <v>NEIN</v>
      </c>
      <c r="L3521" t="str">
        <f t="shared" si="491"/>
        <v>NEIN</v>
      </c>
      <c r="M3521" t="str">
        <f t="shared" si="492"/>
        <v>NEIN</v>
      </c>
      <c r="O3521" t="str">
        <f t="shared" si="493"/>
        <v>NEIN</v>
      </c>
      <c r="P3521" t="str">
        <f t="shared" si="494"/>
        <v>NEIN</v>
      </c>
    </row>
    <row r="3522" spans="2:16">
      <c r="B3522" s="3">
        <v>37131</v>
      </c>
      <c r="C3522" s="4">
        <v>5308.78</v>
      </c>
      <c r="D3522" s="15">
        <f t="shared" si="495"/>
        <v>-1.806909129247004E-2</v>
      </c>
      <c r="E3522" s="7"/>
      <c r="F3522" t="str">
        <f t="shared" si="487"/>
        <v>NEIN</v>
      </c>
      <c r="G3522" t="str">
        <f t="shared" si="488"/>
        <v>JA</v>
      </c>
      <c r="I3522" t="str">
        <f t="shared" si="489"/>
        <v>NEIN</v>
      </c>
      <c r="J3522" t="str">
        <f t="shared" si="490"/>
        <v>NEIN</v>
      </c>
      <c r="L3522" t="str">
        <f t="shared" si="491"/>
        <v>NEIN</v>
      </c>
      <c r="M3522" t="str">
        <f t="shared" si="492"/>
        <v>JA</v>
      </c>
      <c r="O3522" t="str">
        <f t="shared" si="493"/>
        <v>NEIN</v>
      </c>
      <c r="P3522" t="str">
        <f t="shared" si="494"/>
        <v>NEIN</v>
      </c>
    </row>
    <row r="3523" spans="2:16">
      <c r="B3523" s="3">
        <v>37130</v>
      </c>
      <c r="C3523" s="4">
        <v>5406.47</v>
      </c>
      <c r="D3523" s="15">
        <f t="shared" si="495"/>
        <v>3.5211136890951748E-3</v>
      </c>
      <c r="E3523" s="7"/>
      <c r="F3523" t="str">
        <f t="shared" si="487"/>
        <v>JA</v>
      </c>
      <c r="G3523" t="str">
        <f t="shared" si="488"/>
        <v>NEIN</v>
      </c>
      <c r="I3523" t="str">
        <f t="shared" si="489"/>
        <v>NEIN</v>
      </c>
      <c r="J3523" t="str">
        <f t="shared" si="490"/>
        <v>NEIN</v>
      </c>
      <c r="L3523" t="str">
        <f t="shared" si="491"/>
        <v>JA</v>
      </c>
      <c r="M3523" t="str">
        <f t="shared" si="492"/>
        <v>NEIN</v>
      </c>
      <c r="O3523" t="str">
        <f t="shared" si="493"/>
        <v>NEIN</v>
      </c>
      <c r="P3523" t="str">
        <f t="shared" si="494"/>
        <v>NEIN</v>
      </c>
    </row>
    <row r="3524" spans="2:16">
      <c r="B3524" s="3">
        <v>37127</v>
      </c>
      <c r="C3524" s="4">
        <v>5387.5</v>
      </c>
      <c r="D3524" s="15">
        <f t="shared" si="495"/>
        <v>2.5401405394705794E-2</v>
      </c>
      <c r="E3524" s="7"/>
      <c r="F3524" t="str">
        <f t="shared" si="487"/>
        <v>JA</v>
      </c>
      <c r="G3524" t="str">
        <f t="shared" si="488"/>
        <v>NEIN</v>
      </c>
      <c r="I3524" t="str">
        <f t="shared" si="489"/>
        <v>NEIN</v>
      </c>
      <c r="J3524" t="str">
        <f t="shared" si="490"/>
        <v>NEIN</v>
      </c>
      <c r="L3524" t="str">
        <f t="shared" si="491"/>
        <v>JA</v>
      </c>
      <c r="M3524" t="str">
        <f t="shared" si="492"/>
        <v>NEIN</v>
      </c>
      <c r="O3524" t="str">
        <f t="shared" si="493"/>
        <v>NEIN</v>
      </c>
      <c r="P3524" t="str">
        <f t="shared" si="494"/>
        <v>NEIN</v>
      </c>
    </row>
    <row r="3525" spans="2:16">
      <c r="B3525" s="3">
        <v>37126</v>
      </c>
      <c r="C3525" s="4">
        <v>5254.04</v>
      </c>
      <c r="D3525" s="15">
        <f t="shared" si="495"/>
        <v>6.4805821988004175E-3</v>
      </c>
      <c r="E3525" s="7"/>
      <c r="F3525" t="str">
        <f t="shared" si="487"/>
        <v>JA</v>
      </c>
      <c r="G3525" t="str">
        <f t="shared" si="488"/>
        <v>NEIN</v>
      </c>
      <c r="I3525" t="str">
        <f t="shared" si="489"/>
        <v>NEIN</v>
      </c>
      <c r="J3525" t="str">
        <f t="shared" si="490"/>
        <v>NEIN</v>
      </c>
      <c r="L3525" t="str">
        <f t="shared" si="491"/>
        <v>JA</v>
      </c>
      <c r="M3525" t="str">
        <f t="shared" si="492"/>
        <v>NEIN</v>
      </c>
      <c r="O3525" t="str">
        <f t="shared" si="493"/>
        <v>NEIN</v>
      </c>
      <c r="P3525" t="str">
        <f t="shared" si="494"/>
        <v>NEIN</v>
      </c>
    </row>
    <row r="3526" spans="2:16">
      <c r="B3526" s="3">
        <v>37125</v>
      </c>
      <c r="C3526" s="4">
        <v>5220.21</v>
      </c>
      <c r="D3526" s="15">
        <f t="shared" si="495"/>
        <v>7.8602636830902033E-4</v>
      </c>
      <c r="E3526" s="7"/>
      <c r="F3526" t="str">
        <f t="shared" ref="F3526:F3589" si="496">IF(AND(D3527&gt;0,D3526&gt;0),"JA","NEIN")</f>
        <v>JA</v>
      </c>
      <c r="G3526" t="str">
        <f t="shared" ref="G3526:G3589" si="497">IF(AND(D3527&gt;0,D3526&lt;0),"JA","NEIN")</f>
        <v>NEIN</v>
      </c>
      <c r="I3526" t="str">
        <f t="shared" ref="I3526:I3589" si="498">IF(AND(D3527&lt;0,D3526&lt;0),"JA","NEIN")</f>
        <v>NEIN</v>
      </c>
      <c r="J3526" t="str">
        <f t="shared" ref="J3526:J3589" si="499">IF(AND(D3527&lt;0,D3526&gt;0),"JA","NEIN")</f>
        <v>NEIN</v>
      </c>
      <c r="L3526" t="str">
        <f t="shared" ref="L3526:L3589" si="500">IF(AND(D3528&gt;0,D3527&gt;0,D3526&gt;0),"JA", "NEIN")</f>
        <v>NEIN</v>
      </c>
      <c r="M3526" t="str">
        <f t="shared" ref="M3526:M3589" si="501">IF(AND(D3528&gt;0,D3527&gt;0,D3526&lt;0),"JA","NEIN")</f>
        <v>NEIN</v>
      </c>
      <c r="O3526" t="str">
        <f t="shared" ref="O3526:O3589" si="502">IF(AND(D3528&lt;0,D3527&lt;0,D3526&lt;0),"JA","NEIN")</f>
        <v>NEIN</v>
      </c>
      <c r="P3526" t="str">
        <f t="shared" ref="P3526:P3589" si="503">IF(AND(D3528&lt;0,D3527&lt;0,D3526&gt;0),"JA","NEIN")</f>
        <v>NEIN</v>
      </c>
    </row>
    <row r="3527" spans="2:16">
      <c r="B3527" s="3">
        <v>37124</v>
      </c>
      <c r="C3527" s="4">
        <v>5216.1099999999997</v>
      </c>
      <c r="D3527" s="15">
        <f t="shared" si="495"/>
        <v>1.5899136492550151E-3</v>
      </c>
      <c r="E3527" s="7"/>
      <c r="F3527" t="str">
        <f t="shared" si="496"/>
        <v>NEIN</v>
      </c>
      <c r="G3527" t="str">
        <f t="shared" si="497"/>
        <v>NEIN</v>
      </c>
      <c r="I3527" t="str">
        <f t="shared" si="498"/>
        <v>NEIN</v>
      </c>
      <c r="J3527" t="str">
        <f t="shared" si="499"/>
        <v>JA</v>
      </c>
      <c r="L3527" t="str">
        <f t="shared" si="500"/>
        <v>NEIN</v>
      </c>
      <c r="M3527" t="str">
        <f t="shared" si="501"/>
        <v>NEIN</v>
      </c>
      <c r="O3527" t="str">
        <f t="shared" si="502"/>
        <v>NEIN</v>
      </c>
      <c r="P3527" t="str">
        <f t="shared" si="503"/>
        <v>JA</v>
      </c>
    </row>
    <row r="3528" spans="2:16">
      <c r="B3528" s="3">
        <v>37123</v>
      </c>
      <c r="C3528" s="4">
        <v>5207.83</v>
      </c>
      <c r="D3528" s="15">
        <f t="shared" si="495"/>
        <v>-2.7364365430131753E-3</v>
      </c>
      <c r="E3528" s="7"/>
      <c r="F3528" t="str">
        <f t="shared" si="496"/>
        <v>NEIN</v>
      </c>
      <c r="G3528" t="str">
        <f t="shared" si="497"/>
        <v>NEIN</v>
      </c>
      <c r="I3528" t="str">
        <f t="shared" si="498"/>
        <v>JA</v>
      </c>
      <c r="J3528" t="str">
        <f t="shared" si="499"/>
        <v>NEIN</v>
      </c>
      <c r="L3528" t="str">
        <f t="shared" si="500"/>
        <v>NEIN</v>
      </c>
      <c r="M3528" t="str">
        <f t="shared" si="501"/>
        <v>NEIN</v>
      </c>
      <c r="O3528" t="str">
        <f t="shared" si="502"/>
        <v>JA</v>
      </c>
      <c r="P3528" t="str">
        <f t="shared" si="503"/>
        <v>NEIN</v>
      </c>
    </row>
    <row r="3529" spans="2:16">
      <c r="B3529" s="3">
        <v>37120</v>
      </c>
      <c r="C3529" s="4">
        <v>5222.12</v>
      </c>
      <c r="D3529" s="15">
        <f t="shared" si="495"/>
        <v>-2.6072750059680148E-2</v>
      </c>
      <c r="E3529" s="7"/>
      <c r="F3529" t="str">
        <f t="shared" si="496"/>
        <v>NEIN</v>
      </c>
      <c r="G3529" t="str">
        <f t="shared" si="497"/>
        <v>NEIN</v>
      </c>
      <c r="I3529" t="str">
        <f t="shared" si="498"/>
        <v>JA</v>
      </c>
      <c r="J3529" t="str">
        <f t="shared" si="499"/>
        <v>NEIN</v>
      </c>
      <c r="L3529" t="str">
        <f t="shared" si="500"/>
        <v>NEIN</v>
      </c>
      <c r="M3529" t="str">
        <f t="shared" si="501"/>
        <v>NEIN</v>
      </c>
      <c r="O3529" t="str">
        <f t="shared" si="502"/>
        <v>JA</v>
      </c>
      <c r="P3529" t="str">
        <f t="shared" si="503"/>
        <v>NEIN</v>
      </c>
    </row>
    <row r="3530" spans="2:16">
      <c r="B3530" s="3">
        <v>37119</v>
      </c>
      <c r="C3530" s="4">
        <v>5361.92</v>
      </c>
      <c r="D3530" s="15">
        <f t="shared" si="495"/>
        <v>-1.714252195973185E-2</v>
      </c>
      <c r="E3530" s="7"/>
      <c r="F3530" t="str">
        <f t="shared" si="496"/>
        <v>NEIN</v>
      </c>
      <c r="G3530" t="str">
        <f t="shared" si="497"/>
        <v>NEIN</v>
      </c>
      <c r="I3530" t="str">
        <f t="shared" si="498"/>
        <v>JA</v>
      </c>
      <c r="J3530" t="str">
        <f t="shared" si="499"/>
        <v>NEIN</v>
      </c>
      <c r="L3530" t="str">
        <f t="shared" si="500"/>
        <v>NEIN</v>
      </c>
      <c r="M3530" t="str">
        <f t="shared" si="501"/>
        <v>NEIN</v>
      </c>
      <c r="O3530" t="str">
        <f t="shared" si="502"/>
        <v>NEIN</v>
      </c>
      <c r="P3530" t="str">
        <f t="shared" si="503"/>
        <v>NEIN</v>
      </c>
    </row>
    <row r="3531" spans="2:16">
      <c r="B3531" s="3">
        <v>37118</v>
      </c>
      <c r="C3531" s="4">
        <v>5455.44</v>
      </c>
      <c r="D3531" s="15">
        <f t="shared" si="495"/>
        <v>-1.1822754681915992E-2</v>
      </c>
      <c r="E3531" s="7"/>
      <c r="F3531" t="str">
        <f t="shared" si="496"/>
        <v>NEIN</v>
      </c>
      <c r="G3531" t="str">
        <f t="shared" si="497"/>
        <v>JA</v>
      </c>
      <c r="I3531" t="str">
        <f t="shared" si="498"/>
        <v>NEIN</v>
      </c>
      <c r="J3531" t="str">
        <f t="shared" si="499"/>
        <v>NEIN</v>
      </c>
      <c r="L3531" t="str">
        <f t="shared" si="500"/>
        <v>NEIN</v>
      </c>
      <c r="M3531" t="str">
        <f t="shared" si="501"/>
        <v>JA</v>
      </c>
      <c r="O3531" t="str">
        <f t="shared" si="502"/>
        <v>NEIN</v>
      </c>
      <c r="P3531" t="str">
        <f t="shared" si="503"/>
        <v>NEIN</v>
      </c>
    </row>
    <row r="3532" spans="2:16">
      <c r="B3532" s="3">
        <v>37117</v>
      </c>
      <c r="C3532" s="4">
        <v>5520.71</v>
      </c>
      <c r="D3532" s="15">
        <f t="shared" ref="D3532:D3595" si="504">(C3532-C3533)/C3533</f>
        <v>1.227407829813131E-2</v>
      </c>
      <c r="E3532" s="7"/>
      <c r="F3532" t="str">
        <f t="shared" si="496"/>
        <v>JA</v>
      </c>
      <c r="G3532" t="str">
        <f t="shared" si="497"/>
        <v>NEIN</v>
      </c>
      <c r="I3532" t="str">
        <f t="shared" si="498"/>
        <v>NEIN</v>
      </c>
      <c r="J3532" t="str">
        <f t="shared" si="499"/>
        <v>NEIN</v>
      </c>
      <c r="L3532" t="str">
        <f t="shared" si="500"/>
        <v>NEIN</v>
      </c>
      <c r="M3532" t="str">
        <f t="shared" si="501"/>
        <v>NEIN</v>
      </c>
      <c r="O3532" t="str">
        <f t="shared" si="502"/>
        <v>NEIN</v>
      </c>
      <c r="P3532" t="str">
        <f t="shared" si="503"/>
        <v>NEIN</v>
      </c>
    </row>
    <row r="3533" spans="2:16">
      <c r="B3533" s="3">
        <v>37116</v>
      </c>
      <c r="C3533" s="4">
        <v>5453.77</v>
      </c>
      <c r="D3533" s="15">
        <f t="shared" si="504"/>
        <v>3.7324077158512586E-3</v>
      </c>
      <c r="E3533" s="7"/>
      <c r="F3533" t="str">
        <f t="shared" si="496"/>
        <v>NEIN</v>
      </c>
      <c r="G3533" t="str">
        <f t="shared" si="497"/>
        <v>NEIN</v>
      </c>
      <c r="I3533" t="str">
        <f t="shared" si="498"/>
        <v>NEIN</v>
      </c>
      <c r="J3533" t="str">
        <f t="shared" si="499"/>
        <v>JA</v>
      </c>
      <c r="L3533" t="str">
        <f t="shared" si="500"/>
        <v>NEIN</v>
      </c>
      <c r="M3533" t="str">
        <f t="shared" si="501"/>
        <v>NEIN</v>
      </c>
      <c r="O3533" t="str">
        <f t="shared" si="502"/>
        <v>NEIN</v>
      </c>
      <c r="P3533" t="str">
        <f t="shared" si="503"/>
        <v>JA</v>
      </c>
    </row>
    <row r="3534" spans="2:16">
      <c r="B3534" s="3">
        <v>37113</v>
      </c>
      <c r="C3534" s="4">
        <v>5433.49</v>
      </c>
      <c r="D3534" s="15">
        <f t="shared" si="504"/>
        <v>-1.4293540966714311E-2</v>
      </c>
      <c r="E3534" s="7"/>
      <c r="F3534" t="str">
        <f t="shared" si="496"/>
        <v>NEIN</v>
      </c>
      <c r="G3534" t="str">
        <f t="shared" si="497"/>
        <v>NEIN</v>
      </c>
      <c r="I3534" t="str">
        <f t="shared" si="498"/>
        <v>JA</v>
      </c>
      <c r="J3534" t="str">
        <f t="shared" si="499"/>
        <v>NEIN</v>
      </c>
      <c r="L3534" t="str">
        <f t="shared" si="500"/>
        <v>NEIN</v>
      </c>
      <c r="M3534" t="str">
        <f t="shared" si="501"/>
        <v>NEIN</v>
      </c>
      <c r="O3534" t="str">
        <f t="shared" si="502"/>
        <v>JA</v>
      </c>
      <c r="P3534" t="str">
        <f t="shared" si="503"/>
        <v>NEIN</v>
      </c>
    </row>
    <row r="3535" spans="2:16">
      <c r="B3535" s="3">
        <v>37112</v>
      </c>
      <c r="C3535" s="4">
        <v>5512.28</v>
      </c>
      <c r="D3535" s="15">
        <f t="shared" si="504"/>
        <v>-1.8208178451904169E-2</v>
      </c>
      <c r="E3535" s="7"/>
      <c r="F3535" t="str">
        <f t="shared" si="496"/>
        <v>NEIN</v>
      </c>
      <c r="G3535" t="str">
        <f t="shared" si="497"/>
        <v>NEIN</v>
      </c>
      <c r="I3535" t="str">
        <f t="shared" si="498"/>
        <v>JA</v>
      </c>
      <c r="J3535" t="str">
        <f t="shared" si="499"/>
        <v>NEIN</v>
      </c>
      <c r="L3535" t="str">
        <f t="shared" si="500"/>
        <v>NEIN</v>
      </c>
      <c r="M3535" t="str">
        <f t="shared" si="501"/>
        <v>NEIN</v>
      </c>
      <c r="O3535" t="str">
        <f t="shared" si="502"/>
        <v>NEIN</v>
      </c>
      <c r="P3535" t="str">
        <f t="shared" si="503"/>
        <v>NEIN</v>
      </c>
    </row>
    <row r="3536" spans="2:16">
      <c r="B3536" s="3">
        <v>37111</v>
      </c>
      <c r="C3536" s="4">
        <v>5614.51</v>
      </c>
      <c r="D3536" s="15">
        <f t="shared" si="504"/>
        <v>-2.3989528049494915E-2</v>
      </c>
      <c r="E3536" s="7"/>
      <c r="F3536" t="str">
        <f t="shared" si="496"/>
        <v>NEIN</v>
      </c>
      <c r="G3536" t="str">
        <f t="shared" si="497"/>
        <v>JA</v>
      </c>
      <c r="I3536" t="str">
        <f t="shared" si="498"/>
        <v>NEIN</v>
      </c>
      <c r="J3536" t="str">
        <f t="shared" si="499"/>
        <v>NEIN</v>
      </c>
      <c r="L3536" t="str">
        <f t="shared" si="500"/>
        <v>NEIN</v>
      </c>
      <c r="M3536" t="str">
        <f t="shared" si="501"/>
        <v>JA</v>
      </c>
      <c r="O3536" t="str">
        <f t="shared" si="502"/>
        <v>NEIN</v>
      </c>
      <c r="P3536" t="str">
        <f t="shared" si="503"/>
        <v>NEIN</v>
      </c>
    </row>
    <row r="3537" spans="2:16">
      <c r="B3537" s="3">
        <v>37110</v>
      </c>
      <c r="C3537" s="4">
        <v>5752.51</v>
      </c>
      <c r="D3537" s="15">
        <f t="shared" si="504"/>
        <v>1.125992857689862E-3</v>
      </c>
      <c r="E3537" s="7"/>
      <c r="F3537" t="str">
        <f t="shared" si="496"/>
        <v>JA</v>
      </c>
      <c r="G3537" t="str">
        <f t="shared" si="497"/>
        <v>NEIN</v>
      </c>
      <c r="I3537" t="str">
        <f t="shared" si="498"/>
        <v>NEIN</v>
      </c>
      <c r="J3537" t="str">
        <f t="shared" si="499"/>
        <v>NEIN</v>
      </c>
      <c r="L3537" t="str">
        <f t="shared" si="500"/>
        <v>NEIN</v>
      </c>
      <c r="M3537" t="str">
        <f t="shared" si="501"/>
        <v>NEIN</v>
      </c>
      <c r="O3537" t="str">
        <f t="shared" si="502"/>
        <v>NEIN</v>
      </c>
      <c r="P3537" t="str">
        <f t="shared" si="503"/>
        <v>NEIN</v>
      </c>
    </row>
    <row r="3538" spans="2:16">
      <c r="B3538" s="3">
        <v>37109</v>
      </c>
      <c r="C3538" s="4">
        <v>5746.04</v>
      </c>
      <c r="D3538" s="15">
        <f t="shared" si="504"/>
        <v>1.7713062337426609E-3</v>
      </c>
      <c r="E3538" s="7"/>
      <c r="F3538" t="str">
        <f t="shared" si="496"/>
        <v>NEIN</v>
      </c>
      <c r="G3538" t="str">
        <f t="shared" si="497"/>
        <v>NEIN</v>
      </c>
      <c r="I3538" t="str">
        <f t="shared" si="498"/>
        <v>NEIN</v>
      </c>
      <c r="J3538" t="str">
        <f t="shared" si="499"/>
        <v>JA</v>
      </c>
      <c r="L3538" t="str">
        <f t="shared" si="500"/>
        <v>NEIN</v>
      </c>
      <c r="M3538" t="str">
        <f t="shared" si="501"/>
        <v>NEIN</v>
      </c>
      <c r="O3538" t="str">
        <f t="shared" si="502"/>
        <v>NEIN</v>
      </c>
      <c r="P3538" t="str">
        <f t="shared" si="503"/>
        <v>JA</v>
      </c>
    </row>
    <row r="3539" spans="2:16">
      <c r="B3539" s="3">
        <v>37106</v>
      </c>
      <c r="C3539" s="4">
        <v>5735.88</v>
      </c>
      <c r="D3539" s="15">
        <f t="shared" si="504"/>
        <v>-7.1660019940178836E-3</v>
      </c>
      <c r="E3539" s="7"/>
      <c r="F3539" t="str">
        <f t="shared" si="496"/>
        <v>NEIN</v>
      </c>
      <c r="G3539" t="str">
        <f t="shared" si="497"/>
        <v>NEIN</v>
      </c>
      <c r="I3539" t="str">
        <f t="shared" si="498"/>
        <v>JA</v>
      </c>
      <c r="J3539" t="str">
        <f t="shared" si="499"/>
        <v>NEIN</v>
      </c>
      <c r="L3539" t="str">
        <f t="shared" si="500"/>
        <v>NEIN</v>
      </c>
      <c r="M3539" t="str">
        <f t="shared" si="501"/>
        <v>NEIN</v>
      </c>
      <c r="O3539" t="str">
        <f t="shared" si="502"/>
        <v>JA</v>
      </c>
      <c r="P3539" t="str">
        <f t="shared" si="503"/>
        <v>NEIN</v>
      </c>
    </row>
    <row r="3540" spans="2:16">
      <c r="B3540" s="3">
        <v>37105</v>
      </c>
      <c r="C3540" s="4">
        <v>5777.28</v>
      </c>
      <c r="D3540" s="15">
        <f t="shared" si="504"/>
        <v>-9.9310567021351041E-3</v>
      </c>
      <c r="E3540" s="7"/>
      <c r="F3540" t="str">
        <f t="shared" si="496"/>
        <v>NEIN</v>
      </c>
      <c r="G3540" t="str">
        <f t="shared" si="497"/>
        <v>NEIN</v>
      </c>
      <c r="I3540" t="str">
        <f t="shared" si="498"/>
        <v>JA</v>
      </c>
      <c r="J3540" t="str">
        <f t="shared" si="499"/>
        <v>NEIN</v>
      </c>
      <c r="L3540" t="str">
        <f t="shared" si="500"/>
        <v>NEIN</v>
      </c>
      <c r="M3540" t="str">
        <f t="shared" si="501"/>
        <v>NEIN</v>
      </c>
      <c r="O3540" t="str">
        <f t="shared" si="502"/>
        <v>NEIN</v>
      </c>
      <c r="P3540" t="str">
        <f t="shared" si="503"/>
        <v>NEIN</v>
      </c>
    </row>
    <row r="3541" spans="2:16">
      <c r="B3541" s="3">
        <v>37104</v>
      </c>
      <c r="C3541" s="4">
        <v>5835.23</v>
      </c>
      <c r="D3541" s="15">
        <f t="shared" si="504"/>
        <v>-4.429134697902651E-3</v>
      </c>
      <c r="E3541" s="7"/>
      <c r="F3541" t="str">
        <f t="shared" si="496"/>
        <v>NEIN</v>
      </c>
      <c r="G3541" t="str">
        <f t="shared" si="497"/>
        <v>JA</v>
      </c>
      <c r="I3541" t="str">
        <f t="shared" si="498"/>
        <v>NEIN</v>
      </c>
      <c r="J3541" t="str">
        <f t="shared" si="499"/>
        <v>NEIN</v>
      </c>
      <c r="L3541" t="str">
        <f t="shared" si="500"/>
        <v>NEIN</v>
      </c>
      <c r="M3541" t="str">
        <f t="shared" si="501"/>
        <v>JA</v>
      </c>
      <c r="O3541" t="str">
        <f t="shared" si="502"/>
        <v>NEIN</v>
      </c>
      <c r="P3541" t="str">
        <f t="shared" si="503"/>
        <v>NEIN</v>
      </c>
    </row>
    <row r="3542" spans="2:16">
      <c r="B3542" s="3">
        <v>37103</v>
      </c>
      <c r="C3542" s="4">
        <v>5861.19</v>
      </c>
      <c r="D3542" s="15">
        <f t="shared" si="504"/>
        <v>1.1912592646304766E-2</v>
      </c>
      <c r="E3542" s="7"/>
      <c r="F3542" t="str">
        <f t="shared" si="496"/>
        <v>JA</v>
      </c>
      <c r="G3542" t="str">
        <f t="shared" si="497"/>
        <v>NEIN</v>
      </c>
      <c r="I3542" t="str">
        <f t="shared" si="498"/>
        <v>NEIN</v>
      </c>
      <c r="J3542" t="str">
        <f t="shared" si="499"/>
        <v>NEIN</v>
      </c>
      <c r="L3542" t="str">
        <f t="shared" si="500"/>
        <v>JA</v>
      </c>
      <c r="M3542" t="str">
        <f t="shared" si="501"/>
        <v>NEIN</v>
      </c>
      <c r="O3542" t="str">
        <f t="shared" si="502"/>
        <v>NEIN</v>
      </c>
      <c r="P3542" t="str">
        <f t="shared" si="503"/>
        <v>NEIN</v>
      </c>
    </row>
    <row r="3543" spans="2:16">
      <c r="B3543" s="3">
        <v>37102</v>
      </c>
      <c r="C3543" s="4">
        <v>5792.19</v>
      </c>
      <c r="D3543" s="15">
        <f t="shared" si="504"/>
        <v>6.4866912487879687E-3</v>
      </c>
      <c r="E3543" s="7"/>
      <c r="F3543" t="str">
        <f t="shared" si="496"/>
        <v>JA</v>
      </c>
      <c r="G3543" t="str">
        <f t="shared" si="497"/>
        <v>NEIN</v>
      </c>
      <c r="I3543" t="str">
        <f t="shared" si="498"/>
        <v>NEIN</v>
      </c>
      <c r="J3543" t="str">
        <f t="shared" si="499"/>
        <v>NEIN</v>
      </c>
      <c r="L3543" t="str">
        <f t="shared" si="500"/>
        <v>JA</v>
      </c>
      <c r="M3543" t="str">
        <f t="shared" si="501"/>
        <v>NEIN</v>
      </c>
      <c r="O3543" t="str">
        <f t="shared" si="502"/>
        <v>NEIN</v>
      </c>
      <c r="P3543" t="str">
        <f t="shared" si="503"/>
        <v>NEIN</v>
      </c>
    </row>
    <row r="3544" spans="2:16">
      <c r="B3544" s="3">
        <v>37099</v>
      </c>
      <c r="C3544" s="4">
        <v>5754.86</v>
      </c>
      <c r="D3544" s="15">
        <f t="shared" si="504"/>
        <v>1.3936459610695211E-2</v>
      </c>
      <c r="E3544" s="7"/>
      <c r="F3544" t="str">
        <f t="shared" si="496"/>
        <v>JA</v>
      </c>
      <c r="G3544" t="str">
        <f t="shared" si="497"/>
        <v>NEIN</v>
      </c>
      <c r="I3544" t="str">
        <f t="shared" si="498"/>
        <v>NEIN</v>
      </c>
      <c r="J3544" t="str">
        <f t="shared" si="499"/>
        <v>NEIN</v>
      </c>
      <c r="L3544" t="str">
        <f t="shared" si="500"/>
        <v>NEIN</v>
      </c>
      <c r="M3544" t="str">
        <f t="shared" si="501"/>
        <v>NEIN</v>
      </c>
      <c r="O3544" t="str">
        <f t="shared" si="502"/>
        <v>NEIN</v>
      </c>
      <c r="P3544" t="str">
        <f t="shared" si="503"/>
        <v>NEIN</v>
      </c>
    </row>
    <row r="3545" spans="2:16">
      <c r="B3545" s="3">
        <v>37098</v>
      </c>
      <c r="C3545" s="4">
        <v>5675.76</v>
      </c>
      <c r="D3545" s="15">
        <f t="shared" si="504"/>
        <v>1.6658427014594929E-2</v>
      </c>
      <c r="E3545" s="7"/>
      <c r="F3545" t="str">
        <f t="shared" si="496"/>
        <v>NEIN</v>
      </c>
      <c r="G3545" t="str">
        <f t="shared" si="497"/>
        <v>NEIN</v>
      </c>
      <c r="I3545" t="str">
        <f t="shared" si="498"/>
        <v>NEIN</v>
      </c>
      <c r="J3545" t="str">
        <f t="shared" si="499"/>
        <v>JA</v>
      </c>
      <c r="L3545" t="str">
        <f t="shared" si="500"/>
        <v>NEIN</v>
      </c>
      <c r="M3545" t="str">
        <f t="shared" si="501"/>
        <v>NEIN</v>
      </c>
      <c r="O3545" t="str">
        <f t="shared" si="502"/>
        <v>NEIN</v>
      </c>
      <c r="P3545" t="str">
        <f t="shared" si="503"/>
        <v>JA</v>
      </c>
    </row>
    <row r="3546" spans="2:16">
      <c r="B3546" s="3">
        <v>37097</v>
      </c>
      <c r="C3546" s="4">
        <v>5582.76</v>
      </c>
      <c r="D3546" s="15">
        <f t="shared" si="504"/>
        <v>-1.4214427732436793E-2</v>
      </c>
      <c r="E3546" s="7"/>
      <c r="F3546" t="str">
        <f t="shared" si="496"/>
        <v>NEIN</v>
      </c>
      <c r="G3546" t="str">
        <f t="shared" si="497"/>
        <v>NEIN</v>
      </c>
      <c r="I3546" t="str">
        <f t="shared" si="498"/>
        <v>JA</v>
      </c>
      <c r="J3546" t="str">
        <f t="shared" si="499"/>
        <v>NEIN</v>
      </c>
      <c r="L3546" t="str">
        <f t="shared" si="500"/>
        <v>NEIN</v>
      </c>
      <c r="M3546" t="str">
        <f t="shared" si="501"/>
        <v>NEIN</v>
      </c>
      <c r="O3546" t="str">
        <f t="shared" si="502"/>
        <v>NEIN</v>
      </c>
      <c r="P3546" t="str">
        <f t="shared" si="503"/>
        <v>NEIN</v>
      </c>
    </row>
    <row r="3547" spans="2:16">
      <c r="B3547" s="3">
        <v>37096</v>
      </c>
      <c r="C3547" s="4">
        <v>5663.26</v>
      </c>
      <c r="D3547" s="15">
        <f t="shared" si="504"/>
        <v>-2.2181627941910163E-2</v>
      </c>
      <c r="E3547" s="7"/>
      <c r="F3547" t="str">
        <f t="shared" si="496"/>
        <v>NEIN</v>
      </c>
      <c r="G3547" t="str">
        <f t="shared" si="497"/>
        <v>JA</v>
      </c>
      <c r="I3547" t="str">
        <f t="shared" si="498"/>
        <v>NEIN</v>
      </c>
      <c r="J3547" t="str">
        <f t="shared" si="499"/>
        <v>NEIN</v>
      </c>
      <c r="L3547" t="str">
        <f t="shared" si="500"/>
        <v>NEIN</v>
      </c>
      <c r="M3547" t="str">
        <f t="shared" si="501"/>
        <v>NEIN</v>
      </c>
      <c r="O3547" t="str">
        <f t="shared" si="502"/>
        <v>NEIN</v>
      </c>
      <c r="P3547" t="str">
        <f t="shared" si="503"/>
        <v>NEIN</v>
      </c>
    </row>
    <row r="3548" spans="2:16">
      <c r="B3548" s="3">
        <v>37095</v>
      </c>
      <c r="C3548" s="4">
        <v>5791.73</v>
      </c>
      <c r="D3548" s="15">
        <f t="shared" si="504"/>
        <v>4.8004358039297236E-3</v>
      </c>
      <c r="E3548" s="7"/>
      <c r="F3548" t="str">
        <f t="shared" si="496"/>
        <v>NEIN</v>
      </c>
      <c r="G3548" t="str">
        <f t="shared" si="497"/>
        <v>NEIN</v>
      </c>
      <c r="I3548" t="str">
        <f t="shared" si="498"/>
        <v>NEIN</v>
      </c>
      <c r="J3548" t="str">
        <f t="shared" si="499"/>
        <v>JA</v>
      </c>
      <c r="L3548" t="str">
        <f t="shared" si="500"/>
        <v>NEIN</v>
      </c>
      <c r="M3548" t="str">
        <f t="shared" si="501"/>
        <v>NEIN</v>
      </c>
      <c r="O3548" t="str">
        <f t="shared" si="502"/>
        <v>NEIN</v>
      </c>
      <c r="P3548" t="str">
        <f t="shared" si="503"/>
        <v>NEIN</v>
      </c>
    </row>
    <row r="3549" spans="2:16">
      <c r="B3549" s="3">
        <v>37092</v>
      </c>
      <c r="C3549" s="4">
        <v>5764.06</v>
      </c>
      <c r="D3549" s="15">
        <f t="shared" si="504"/>
        <v>-1.1257888498359124E-2</v>
      </c>
      <c r="E3549" s="7"/>
      <c r="F3549" t="str">
        <f t="shared" si="496"/>
        <v>NEIN</v>
      </c>
      <c r="G3549" t="str">
        <f t="shared" si="497"/>
        <v>JA</v>
      </c>
      <c r="I3549" t="str">
        <f t="shared" si="498"/>
        <v>NEIN</v>
      </c>
      <c r="J3549" t="str">
        <f t="shared" si="499"/>
        <v>NEIN</v>
      </c>
      <c r="L3549" t="str">
        <f t="shared" si="500"/>
        <v>NEIN</v>
      </c>
      <c r="M3549" t="str">
        <f t="shared" si="501"/>
        <v>NEIN</v>
      </c>
      <c r="O3549" t="str">
        <f t="shared" si="502"/>
        <v>NEIN</v>
      </c>
      <c r="P3549" t="str">
        <f t="shared" si="503"/>
        <v>NEIN</v>
      </c>
    </row>
    <row r="3550" spans="2:16">
      <c r="B3550" s="3">
        <v>37091</v>
      </c>
      <c r="C3550" s="4">
        <v>5829.69</v>
      </c>
      <c r="D3550" s="15">
        <f t="shared" si="504"/>
        <v>1.7687404968603583E-2</v>
      </c>
      <c r="E3550" s="7"/>
      <c r="F3550" t="str">
        <f t="shared" si="496"/>
        <v>NEIN</v>
      </c>
      <c r="G3550" t="str">
        <f t="shared" si="497"/>
        <v>NEIN</v>
      </c>
      <c r="I3550" t="str">
        <f t="shared" si="498"/>
        <v>NEIN</v>
      </c>
      <c r="J3550" t="str">
        <f t="shared" si="499"/>
        <v>JA</v>
      </c>
      <c r="L3550" t="str">
        <f t="shared" si="500"/>
        <v>NEIN</v>
      </c>
      <c r="M3550" t="str">
        <f t="shared" si="501"/>
        <v>NEIN</v>
      </c>
      <c r="O3550" t="str">
        <f t="shared" si="502"/>
        <v>NEIN</v>
      </c>
      <c r="P3550" t="str">
        <f t="shared" si="503"/>
        <v>JA</v>
      </c>
    </row>
    <row r="3551" spans="2:16">
      <c r="B3551" s="3">
        <v>37090</v>
      </c>
      <c r="C3551" s="4">
        <v>5728.37</v>
      </c>
      <c r="D3551" s="15">
        <f t="shared" si="504"/>
        <v>-2.0232064118659195E-2</v>
      </c>
      <c r="E3551" s="7"/>
      <c r="F3551" t="str">
        <f t="shared" si="496"/>
        <v>NEIN</v>
      </c>
      <c r="G3551" t="str">
        <f t="shared" si="497"/>
        <v>NEIN</v>
      </c>
      <c r="I3551" t="str">
        <f t="shared" si="498"/>
        <v>JA</v>
      </c>
      <c r="J3551" t="str">
        <f t="shared" si="499"/>
        <v>NEIN</v>
      </c>
      <c r="L3551" t="str">
        <f t="shared" si="500"/>
        <v>NEIN</v>
      </c>
      <c r="M3551" t="str">
        <f t="shared" si="501"/>
        <v>NEIN</v>
      </c>
      <c r="O3551" t="str">
        <f t="shared" si="502"/>
        <v>JA</v>
      </c>
      <c r="P3551" t="str">
        <f t="shared" si="503"/>
        <v>NEIN</v>
      </c>
    </row>
    <row r="3552" spans="2:16">
      <c r="B3552" s="3">
        <v>37089</v>
      </c>
      <c r="C3552" s="4">
        <v>5846.66</v>
      </c>
      <c r="D3552" s="15">
        <f t="shared" si="504"/>
        <v>-1.2128956431422477E-3</v>
      </c>
      <c r="E3552" s="7"/>
      <c r="F3552" t="str">
        <f t="shared" si="496"/>
        <v>NEIN</v>
      </c>
      <c r="G3552" t="str">
        <f t="shared" si="497"/>
        <v>NEIN</v>
      </c>
      <c r="I3552" t="str">
        <f t="shared" si="498"/>
        <v>JA</v>
      </c>
      <c r="J3552" t="str">
        <f t="shared" si="499"/>
        <v>NEIN</v>
      </c>
      <c r="L3552" t="str">
        <f t="shared" si="500"/>
        <v>NEIN</v>
      </c>
      <c r="M3552" t="str">
        <f t="shared" si="501"/>
        <v>NEIN</v>
      </c>
      <c r="O3552" t="str">
        <f t="shared" si="502"/>
        <v>NEIN</v>
      </c>
      <c r="P3552" t="str">
        <f t="shared" si="503"/>
        <v>NEIN</v>
      </c>
    </row>
    <row r="3553" spans="2:16">
      <c r="B3553" s="3">
        <v>37088</v>
      </c>
      <c r="C3553" s="4">
        <v>5853.76</v>
      </c>
      <c r="D3553" s="15">
        <f t="shared" si="504"/>
        <v>-1.4493631994073948E-2</v>
      </c>
      <c r="E3553" s="7"/>
      <c r="F3553" t="str">
        <f t="shared" si="496"/>
        <v>NEIN</v>
      </c>
      <c r="G3553" t="str">
        <f t="shared" si="497"/>
        <v>JA</v>
      </c>
      <c r="I3553" t="str">
        <f t="shared" si="498"/>
        <v>NEIN</v>
      </c>
      <c r="J3553" t="str">
        <f t="shared" si="499"/>
        <v>NEIN</v>
      </c>
      <c r="L3553" t="str">
        <f t="shared" si="500"/>
        <v>NEIN</v>
      </c>
      <c r="M3553" t="str">
        <f t="shared" si="501"/>
        <v>JA</v>
      </c>
      <c r="O3553" t="str">
        <f t="shared" si="502"/>
        <v>NEIN</v>
      </c>
      <c r="P3553" t="str">
        <f t="shared" si="503"/>
        <v>NEIN</v>
      </c>
    </row>
    <row r="3554" spans="2:16">
      <c r="B3554" s="3">
        <v>37085</v>
      </c>
      <c r="C3554" s="4">
        <v>5939.85</v>
      </c>
      <c r="D3554" s="15">
        <f t="shared" si="504"/>
        <v>8.4840438175311297E-3</v>
      </c>
      <c r="E3554" s="7"/>
      <c r="F3554" t="str">
        <f t="shared" si="496"/>
        <v>JA</v>
      </c>
      <c r="G3554" t="str">
        <f t="shared" si="497"/>
        <v>NEIN</v>
      </c>
      <c r="I3554" t="str">
        <f t="shared" si="498"/>
        <v>NEIN</v>
      </c>
      <c r="J3554" t="str">
        <f t="shared" si="499"/>
        <v>NEIN</v>
      </c>
      <c r="L3554" t="str">
        <f t="shared" si="500"/>
        <v>NEIN</v>
      </c>
      <c r="M3554" t="str">
        <f t="shared" si="501"/>
        <v>NEIN</v>
      </c>
      <c r="O3554" t="str">
        <f t="shared" si="502"/>
        <v>NEIN</v>
      </c>
      <c r="P3554" t="str">
        <f t="shared" si="503"/>
        <v>NEIN</v>
      </c>
    </row>
    <row r="3555" spans="2:16">
      <c r="B3555" s="3">
        <v>37084</v>
      </c>
      <c r="C3555" s="4">
        <v>5889.88</v>
      </c>
      <c r="D3555" s="15">
        <f t="shared" si="504"/>
        <v>1.5181495397979925E-2</v>
      </c>
      <c r="E3555" s="7"/>
      <c r="F3555" t="str">
        <f t="shared" si="496"/>
        <v>NEIN</v>
      </c>
      <c r="G3555" t="str">
        <f t="shared" si="497"/>
        <v>NEIN</v>
      </c>
      <c r="I3555" t="str">
        <f t="shared" si="498"/>
        <v>NEIN</v>
      </c>
      <c r="J3555" t="str">
        <f t="shared" si="499"/>
        <v>JA</v>
      </c>
      <c r="L3555" t="str">
        <f t="shared" si="500"/>
        <v>NEIN</v>
      </c>
      <c r="M3555" t="str">
        <f t="shared" si="501"/>
        <v>NEIN</v>
      </c>
      <c r="O3555" t="str">
        <f t="shared" si="502"/>
        <v>NEIN</v>
      </c>
      <c r="P3555" t="str">
        <f t="shared" si="503"/>
        <v>JA</v>
      </c>
    </row>
    <row r="3556" spans="2:16">
      <c r="B3556" s="3">
        <v>37083</v>
      </c>
      <c r="C3556" s="4">
        <v>5801.8</v>
      </c>
      <c r="D3556" s="15">
        <f t="shared" si="504"/>
        <v>-2.4964238556337216E-3</v>
      </c>
      <c r="E3556" s="7"/>
      <c r="F3556" t="str">
        <f t="shared" si="496"/>
        <v>NEIN</v>
      </c>
      <c r="G3556" t="str">
        <f t="shared" si="497"/>
        <v>NEIN</v>
      </c>
      <c r="I3556" t="str">
        <f t="shared" si="498"/>
        <v>JA</v>
      </c>
      <c r="J3556" t="str">
        <f t="shared" si="499"/>
        <v>NEIN</v>
      </c>
      <c r="L3556" t="str">
        <f t="shared" si="500"/>
        <v>NEIN</v>
      </c>
      <c r="M3556" t="str">
        <f t="shared" si="501"/>
        <v>NEIN</v>
      </c>
      <c r="O3556" t="str">
        <f t="shared" si="502"/>
        <v>NEIN</v>
      </c>
      <c r="P3556" t="str">
        <f t="shared" si="503"/>
        <v>NEIN</v>
      </c>
    </row>
    <row r="3557" spans="2:16">
      <c r="B3557" s="3">
        <v>37082</v>
      </c>
      <c r="C3557" s="4">
        <v>5816.32</v>
      </c>
      <c r="D3557" s="15">
        <f t="shared" si="504"/>
        <v>-9.121171544125407E-3</v>
      </c>
      <c r="E3557" s="7"/>
      <c r="F3557" t="str">
        <f t="shared" si="496"/>
        <v>NEIN</v>
      </c>
      <c r="G3557" t="str">
        <f t="shared" si="497"/>
        <v>JA</v>
      </c>
      <c r="I3557" t="str">
        <f t="shared" si="498"/>
        <v>NEIN</v>
      </c>
      <c r="J3557" t="str">
        <f t="shared" si="499"/>
        <v>NEIN</v>
      </c>
      <c r="L3557" t="str">
        <f t="shared" si="500"/>
        <v>NEIN</v>
      </c>
      <c r="M3557" t="str">
        <f t="shared" si="501"/>
        <v>NEIN</v>
      </c>
      <c r="O3557" t="str">
        <f t="shared" si="502"/>
        <v>NEIN</v>
      </c>
      <c r="P3557" t="str">
        <f t="shared" si="503"/>
        <v>NEIN</v>
      </c>
    </row>
    <row r="3558" spans="2:16">
      <c r="B3558" s="3">
        <v>37081</v>
      </c>
      <c r="C3558" s="4">
        <v>5869.86</v>
      </c>
      <c r="D3558" s="15">
        <f t="shared" si="504"/>
        <v>1.3237576977532467E-3</v>
      </c>
      <c r="E3558" s="7"/>
      <c r="F3558" t="str">
        <f t="shared" si="496"/>
        <v>NEIN</v>
      </c>
      <c r="G3558" t="str">
        <f t="shared" si="497"/>
        <v>NEIN</v>
      </c>
      <c r="I3558" t="str">
        <f t="shared" si="498"/>
        <v>NEIN</v>
      </c>
      <c r="J3558" t="str">
        <f t="shared" si="499"/>
        <v>JA</v>
      </c>
      <c r="L3558" t="str">
        <f t="shared" si="500"/>
        <v>NEIN</v>
      </c>
      <c r="M3558" t="str">
        <f t="shared" si="501"/>
        <v>NEIN</v>
      </c>
      <c r="O3558" t="str">
        <f t="shared" si="502"/>
        <v>NEIN</v>
      </c>
      <c r="P3558" t="str">
        <f t="shared" si="503"/>
        <v>JA</v>
      </c>
    </row>
    <row r="3559" spans="2:16">
      <c r="B3559" s="3">
        <v>37078</v>
      </c>
      <c r="C3559" s="4">
        <v>5862.1</v>
      </c>
      <c r="D3559" s="15">
        <f t="shared" si="504"/>
        <v>-2.2851418274800306E-2</v>
      </c>
      <c r="E3559" s="7"/>
      <c r="F3559" t="str">
        <f t="shared" si="496"/>
        <v>NEIN</v>
      </c>
      <c r="G3559" t="str">
        <f t="shared" si="497"/>
        <v>NEIN</v>
      </c>
      <c r="I3559" t="str">
        <f t="shared" si="498"/>
        <v>JA</v>
      </c>
      <c r="J3559" t="str">
        <f t="shared" si="499"/>
        <v>NEIN</v>
      </c>
      <c r="L3559" t="str">
        <f t="shared" si="500"/>
        <v>NEIN</v>
      </c>
      <c r="M3559" t="str">
        <f t="shared" si="501"/>
        <v>NEIN</v>
      </c>
      <c r="O3559" t="str">
        <f t="shared" si="502"/>
        <v>JA</v>
      </c>
      <c r="P3559" t="str">
        <f t="shared" si="503"/>
        <v>NEIN</v>
      </c>
    </row>
    <row r="3560" spans="2:16">
      <c r="B3560" s="3">
        <v>37077</v>
      </c>
      <c r="C3560" s="4">
        <v>5999.19</v>
      </c>
      <c r="D3560" s="15">
        <f t="shared" si="504"/>
        <v>-2.7478007620036593E-3</v>
      </c>
      <c r="E3560" s="7"/>
      <c r="F3560" t="str">
        <f t="shared" si="496"/>
        <v>NEIN</v>
      </c>
      <c r="G3560" t="str">
        <f t="shared" si="497"/>
        <v>NEIN</v>
      </c>
      <c r="I3560" t="str">
        <f t="shared" si="498"/>
        <v>JA</v>
      </c>
      <c r="J3560" t="str">
        <f t="shared" si="499"/>
        <v>NEIN</v>
      </c>
      <c r="L3560" t="str">
        <f t="shared" si="500"/>
        <v>NEIN</v>
      </c>
      <c r="M3560" t="str">
        <f t="shared" si="501"/>
        <v>NEIN</v>
      </c>
      <c r="O3560" t="str">
        <f t="shared" si="502"/>
        <v>JA</v>
      </c>
      <c r="P3560" t="str">
        <f t="shared" si="503"/>
        <v>NEIN</v>
      </c>
    </row>
    <row r="3561" spans="2:16">
      <c r="B3561" s="3">
        <v>37076</v>
      </c>
      <c r="C3561" s="4">
        <v>6015.72</v>
      </c>
      <c r="D3561" s="15">
        <f t="shared" si="504"/>
        <v>-6.7890186962178117E-3</v>
      </c>
      <c r="E3561" s="7"/>
      <c r="F3561" t="str">
        <f t="shared" si="496"/>
        <v>NEIN</v>
      </c>
      <c r="G3561" t="str">
        <f t="shared" si="497"/>
        <v>NEIN</v>
      </c>
      <c r="I3561" t="str">
        <f t="shared" si="498"/>
        <v>JA</v>
      </c>
      <c r="J3561" t="str">
        <f t="shared" si="499"/>
        <v>NEIN</v>
      </c>
      <c r="L3561" t="str">
        <f t="shared" si="500"/>
        <v>NEIN</v>
      </c>
      <c r="M3561" t="str">
        <f t="shared" si="501"/>
        <v>NEIN</v>
      </c>
      <c r="O3561" t="str">
        <f t="shared" si="502"/>
        <v>NEIN</v>
      </c>
      <c r="P3561" t="str">
        <f t="shared" si="503"/>
        <v>NEIN</v>
      </c>
    </row>
    <row r="3562" spans="2:16">
      <c r="B3562" s="3">
        <v>37075</v>
      </c>
      <c r="C3562" s="4">
        <v>6056.84</v>
      </c>
      <c r="D3562" s="15">
        <f t="shared" si="504"/>
        <v>-8.6193632866846479E-3</v>
      </c>
      <c r="E3562" s="7"/>
      <c r="F3562" t="str">
        <f t="shared" si="496"/>
        <v>NEIN</v>
      </c>
      <c r="G3562" t="str">
        <f t="shared" si="497"/>
        <v>JA</v>
      </c>
      <c r="I3562" t="str">
        <f t="shared" si="498"/>
        <v>NEIN</v>
      </c>
      <c r="J3562" t="str">
        <f t="shared" si="499"/>
        <v>NEIN</v>
      </c>
      <c r="L3562" t="str">
        <f t="shared" si="500"/>
        <v>NEIN</v>
      </c>
      <c r="M3562" t="str">
        <f t="shared" si="501"/>
        <v>JA</v>
      </c>
      <c r="O3562" t="str">
        <f t="shared" si="502"/>
        <v>NEIN</v>
      </c>
      <c r="P3562" t="str">
        <f t="shared" si="503"/>
        <v>NEIN</v>
      </c>
    </row>
    <row r="3563" spans="2:16">
      <c r="B3563" s="3">
        <v>37074</v>
      </c>
      <c r="C3563" s="4">
        <v>6109.5</v>
      </c>
      <c r="D3563" s="15">
        <f t="shared" si="504"/>
        <v>8.4378992403909767E-3</v>
      </c>
      <c r="E3563" s="7"/>
      <c r="F3563" t="str">
        <f t="shared" si="496"/>
        <v>JA</v>
      </c>
      <c r="G3563" t="str">
        <f t="shared" si="497"/>
        <v>NEIN</v>
      </c>
      <c r="I3563" t="str">
        <f t="shared" si="498"/>
        <v>NEIN</v>
      </c>
      <c r="J3563" t="str">
        <f t="shared" si="499"/>
        <v>NEIN</v>
      </c>
      <c r="L3563" t="str">
        <f t="shared" si="500"/>
        <v>JA</v>
      </c>
      <c r="M3563" t="str">
        <f t="shared" si="501"/>
        <v>NEIN</v>
      </c>
      <c r="O3563" t="str">
        <f t="shared" si="502"/>
        <v>NEIN</v>
      </c>
      <c r="P3563" t="str">
        <f t="shared" si="503"/>
        <v>NEIN</v>
      </c>
    </row>
    <row r="3564" spans="2:16">
      <c r="B3564" s="3">
        <v>37071</v>
      </c>
      <c r="C3564" s="4">
        <v>6058.38</v>
      </c>
      <c r="D3564" s="15">
        <f t="shared" si="504"/>
        <v>1.4503237733536232E-2</v>
      </c>
      <c r="E3564" s="7"/>
      <c r="F3564" t="str">
        <f t="shared" si="496"/>
        <v>JA</v>
      </c>
      <c r="G3564" t="str">
        <f t="shared" si="497"/>
        <v>NEIN</v>
      </c>
      <c r="I3564" t="str">
        <f t="shared" si="498"/>
        <v>NEIN</v>
      </c>
      <c r="J3564" t="str">
        <f t="shared" si="499"/>
        <v>NEIN</v>
      </c>
      <c r="L3564" t="str">
        <f t="shared" si="500"/>
        <v>NEIN</v>
      </c>
      <c r="M3564" t="str">
        <f t="shared" si="501"/>
        <v>NEIN</v>
      </c>
      <c r="O3564" t="str">
        <f t="shared" si="502"/>
        <v>NEIN</v>
      </c>
      <c r="P3564" t="str">
        <f t="shared" si="503"/>
        <v>NEIN</v>
      </c>
    </row>
    <row r="3565" spans="2:16">
      <c r="B3565" s="3">
        <v>37070</v>
      </c>
      <c r="C3565" s="4">
        <v>5971.77</v>
      </c>
      <c r="D3565" s="15">
        <f t="shared" si="504"/>
        <v>2.3772950918036731E-2</v>
      </c>
      <c r="E3565" s="7"/>
      <c r="F3565" t="str">
        <f t="shared" si="496"/>
        <v>NEIN</v>
      </c>
      <c r="G3565" t="str">
        <f t="shared" si="497"/>
        <v>NEIN</v>
      </c>
      <c r="I3565" t="str">
        <f t="shared" si="498"/>
        <v>NEIN</v>
      </c>
      <c r="J3565" t="str">
        <f t="shared" si="499"/>
        <v>JA</v>
      </c>
      <c r="L3565" t="str">
        <f t="shared" si="500"/>
        <v>NEIN</v>
      </c>
      <c r="M3565" t="str">
        <f t="shared" si="501"/>
        <v>NEIN</v>
      </c>
      <c r="O3565" t="str">
        <f t="shared" si="502"/>
        <v>NEIN</v>
      </c>
      <c r="P3565" t="str">
        <f t="shared" si="503"/>
        <v>JA</v>
      </c>
    </row>
    <row r="3566" spans="2:16">
      <c r="B3566" s="3">
        <v>37069</v>
      </c>
      <c r="C3566" s="4">
        <v>5833.1</v>
      </c>
      <c r="D3566" s="15">
        <f t="shared" si="504"/>
        <v>-2.5120601115976465E-3</v>
      </c>
      <c r="E3566" s="7"/>
      <c r="F3566" t="str">
        <f t="shared" si="496"/>
        <v>NEIN</v>
      </c>
      <c r="G3566" t="str">
        <f t="shared" si="497"/>
        <v>NEIN</v>
      </c>
      <c r="I3566" t="str">
        <f t="shared" si="498"/>
        <v>JA</v>
      </c>
      <c r="J3566" t="str">
        <f t="shared" si="499"/>
        <v>NEIN</v>
      </c>
      <c r="L3566" t="str">
        <f t="shared" si="500"/>
        <v>NEIN</v>
      </c>
      <c r="M3566" t="str">
        <f t="shared" si="501"/>
        <v>NEIN</v>
      </c>
      <c r="O3566" t="str">
        <f t="shared" si="502"/>
        <v>JA</v>
      </c>
      <c r="P3566" t="str">
        <f t="shared" si="503"/>
        <v>NEIN</v>
      </c>
    </row>
    <row r="3567" spans="2:16">
      <c r="B3567" s="3">
        <v>37068</v>
      </c>
      <c r="C3567" s="4">
        <v>5847.79</v>
      </c>
      <c r="D3567" s="15">
        <f t="shared" si="504"/>
        <v>-9.2387400208731058E-3</v>
      </c>
      <c r="E3567" s="7"/>
      <c r="F3567" t="str">
        <f t="shared" si="496"/>
        <v>NEIN</v>
      </c>
      <c r="G3567" t="str">
        <f t="shared" si="497"/>
        <v>NEIN</v>
      </c>
      <c r="I3567" t="str">
        <f t="shared" si="498"/>
        <v>JA</v>
      </c>
      <c r="J3567" t="str">
        <f t="shared" si="499"/>
        <v>NEIN</v>
      </c>
      <c r="L3567" t="str">
        <f t="shared" si="500"/>
        <v>NEIN</v>
      </c>
      <c r="M3567" t="str">
        <f t="shared" si="501"/>
        <v>NEIN</v>
      </c>
      <c r="O3567" t="str">
        <f t="shared" si="502"/>
        <v>NEIN</v>
      </c>
      <c r="P3567" t="str">
        <f t="shared" si="503"/>
        <v>NEIN</v>
      </c>
    </row>
    <row r="3568" spans="2:16">
      <c r="B3568" s="3">
        <v>37067</v>
      </c>
      <c r="C3568" s="4">
        <v>5902.32</v>
      </c>
      <c r="D3568" s="15">
        <f t="shared" si="504"/>
        <v>-6.6394357236986157E-3</v>
      </c>
      <c r="E3568" s="7"/>
      <c r="F3568" t="str">
        <f t="shared" si="496"/>
        <v>NEIN</v>
      </c>
      <c r="G3568" t="str">
        <f t="shared" si="497"/>
        <v>JA</v>
      </c>
      <c r="I3568" t="str">
        <f t="shared" si="498"/>
        <v>NEIN</v>
      </c>
      <c r="J3568" t="str">
        <f t="shared" si="499"/>
        <v>NEIN</v>
      </c>
      <c r="L3568" t="str">
        <f t="shared" si="500"/>
        <v>NEIN</v>
      </c>
      <c r="M3568" t="str">
        <f t="shared" si="501"/>
        <v>JA</v>
      </c>
      <c r="O3568" t="str">
        <f t="shared" si="502"/>
        <v>NEIN</v>
      </c>
      <c r="P3568" t="str">
        <f t="shared" si="503"/>
        <v>NEIN</v>
      </c>
    </row>
    <row r="3569" spans="2:16">
      <c r="B3569" s="3">
        <v>37064</v>
      </c>
      <c r="C3569" s="4">
        <v>5941.77</v>
      </c>
      <c r="D3569" s="15">
        <f t="shared" si="504"/>
        <v>2.5968635153331928E-3</v>
      </c>
      <c r="E3569" s="7"/>
      <c r="F3569" t="str">
        <f t="shared" si="496"/>
        <v>JA</v>
      </c>
      <c r="G3569" t="str">
        <f t="shared" si="497"/>
        <v>NEIN</v>
      </c>
      <c r="I3569" t="str">
        <f t="shared" si="498"/>
        <v>NEIN</v>
      </c>
      <c r="J3569" t="str">
        <f t="shared" si="499"/>
        <v>NEIN</v>
      </c>
      <c r="L3569" t="str">
        <f t="shared" si="500"/>
        <v>NEIN</v>
      </c>
      <c r="M3569" t="str">
        <f t="shared" si="501"/>
        <v>NEIN</v>
      </c>
      <c r="O3569" t="str">
        <f t="shared" si="502"/>
        <v>NEIN</v>
      </c>
      <c r="P3569" t="str">
        <f t="shared" si="503"/>
        <v>NEIN</v>
      </c>
    </row>
    <row r="3570" spans="2:16">
      <c r="B3570" s="3">
        <v>37063</v>
      </c>
      <c r="C3570" s="4">
        <v>5926.38</v>
      </c>
      <c r="D3570" s="15">
        <f t="shared" si="504"/>
        <v>8.5669940980660688E-3</v>
      </c>
      <c r="E3570" s="7"/>
      <c r="F3570" t="str">
        <f t="shared" si="496"/>
        <v>NEIN</v>
      </c>
      <c r="G3570" t="str">
        <f t="shared" si="497"/>
        <v>NEIN</v>
      </c>
      <c r="I3570" t="str">
        <f t="shared" si="498"/>
        <v>NEIN</v>
      </c>
      <c r="J3570" t="str">
        <f t="shared" si="499"/>
        <v>JA</v>
      </c>
      <c r="L3570" t="str">
        <f t="shared" si="500"/>
        <v>NEIN</v>
      </c>
      <c r="M3570" t="str">
        <f t="shared" si="501"/>
        <v>NEIN</v>
      </c>
      <c r="O3570" t="str">
        <f t="shared" si="502"/>
        <v>NEIN</v>
      </c>
      <c r="P3570" t="str">
        <f t="shared" si="503"/>
        <v>NEIN</v>
      </c>
    </row>
    <row r="3571" spans="2:16">
      <c r="B3571" s="3">
        <v>37062</v>
      </c>
      <c r="C3571" s="4">
        <v>5876.04</v>
      </c>
      <c r="D3571" s="15">
        <f t="shared" si="504"/>
        <v>-7.8496858606034552E-3</v>
      </c>
      <c r="E3571" s="7"/>
      <c r="F3571" t="str">
        <f t="shared" si="496"/>
        <v>NEIN</v>
      </c>
      <c r="G3571" t="str">
        <f t="shared" si="497"/>
        <v>JA</v>
      </c>
      <c r="I3571" t="str">
        <f t="shared" si="498"/>
        <v>NEIN</v>
      </c>
      <c r="J3571" t="str">
        <f t="shared" si="499"/>
        <v>NEIN</v>
      </c>
      <c r="L3571" t="str">
        <f t="shared" si="500"/>
        <v>NEIN</v>
      </c>
      <c r="M3571" t="str">
        <f t="shared" si="501"/>
        <v>NEIN</v>
      </c>
      <c r="O3571" t="str">
        <f t="shared" si="502"/>
        <v>NEIN</v>
      </c>
      <c r="P3571" t="str">
        <f t="shared" si="503"/>
        <v>NEIN</v>
      </c>
    </row>
    <row r="3572" spans="2:16">
      <c r="B3572" s="3">
        <v>37061</v>
      </c>
      <c r="C3572" s="4">
        <v>5922.53</v>
      </c>
      <c r="D3572" s="15">
        <f t="shared" si="504"/>
        <v>9.1139266387688239E-3</v>
      </c>
      <c r="E3572" s="7"/>
      <c r="F3572" t="str">
        <f t="shared" si="496"/>
        <v>NEIN</v>
      </c>
      <c r="G3572" t="str">
        <f t="shared" si="497"/>
        <v>NEIN</v>
      </c>
      <c r="I3572" t="str">
        <f t="shared" si="498"/>
        <v>NEIN</v>
      </c>
      <c r="J3572" t="str">
        <f t="shared" si="499"/>
        <v>JA</v>
      </c>
      <c r="L3572" t="str">
        <f t="shared" si="500"/>
        <v>NEIN</v>
      </c>
      <c r="M3572" t="str">
        <f t="shared" si="501"/>
        <v>NEIN</v>
      </c>
      <c r="O3572" t="str">
        <f t="shared" si="502"/>
        <v>NEIN</v>
      </c>
      <c r="P3572" t="str">
        <f t="shared" si="503"/>
        <v>JA</v>
      </c>
    </row>
    <row r="3573" spans="2:16">
      <c r="B3573" s="3">
        <v>37060</v>
      </c>
      <c r="C3573" s="4">
        <v>5869.04</v>
      </c>
      <c r="D3573" s="15">
        <f t="shared" si="504"/>
        <v>-7.8002698142745153E-3</v>
      </c>
      <c r="E3573" s="7"/>
      <c r="F3573" t="str">
        <f t="shared" si="496"/>
        <v>NEIN</v>
      </c>
      <c r="G3573" t="str">
        <f t="shared" si="497"/>
        <v>NEIN</v>
      </c>
      <c r="I3573" t="str">
        <f t="shared" si="498"/>
        <v>JA</v>
      </c>
      <c r="J3573" t="str">
        <f t="shared" si="499"/>
        <v>NEIN</v>
      </c>
      <c r="L3573" t="str">
        <f t="shared" si="500"/>
        <v>NEIN</v>
      </c>
      <c r="M3573" t="str">
        <f t="shared" si="501"/>
        <v>NEIN</v>
      </c>
      <c r="O3573" t="str">
        <f t="shared" si="502"/>
        <v>JA</v>
      </c>
      <c r="P3573" t="str">
        <f t="shared" si="503"/>
        <v>NEIN</v>
      </c>
    </row>
    <row r="3574" spans="2:16">
      <c r="B3574" s="3">
        <v>37057</v>
      </c>
      <c r="C3574" s="4">
        <v>5915.18</v>
      </c>
      <c r="D3574" s="15">
        <f t="shared" si="504"/>
        <v>-1.9248019073926408E-2</v>
      </c>
      <c r="E3574" s="7"/>
      <c r="F3574" t="str">
        <f t="shared" si="496"/>
        <v>NEIN</v>
      </c>
      <c r="G3574" t="str">
        <f t="shared" si="497"/>
        <v>NEIN</v>
      </c>
      <c r="I3574" t="str">
        <f t="shared" si="498"/>
        <v>JA</v>
      </c>
      <c r="J3574" t="str">
        <f t="shared" si="499"/>
        <v>NEIN</v>
      </c>
      <c r="L3574" t="str">
        <f t="shared" si="500"/>
        <v>NEIN</v>
      </c>
      <c r="M3574" t="str">
        <f t="shared" si="501"/>
        <v>NEIN</v>
      </c>
      <c r="O3574" t="str">
        <f t="shared" si="502"/>
        <v>NEIN</v>
      </c>
      <c r="P3574" t="str">
        <f t="shared" si="503"/>
        <v>NEIN</v>
      </c>
    </row>
    <row r="3575" spans="2:16">
      <c r="B3575" s="3">
        <v>37056</v>
      </c>
      <c r="C3575" s="4">
        <v>6031.27</v>
      </c>
      <c r="D3575" s="15">
        <f t="shared" si="504"/>
        <v>-1.3198755223382293E-2</v>
      </c>
      <c r="E3575" s="7"/>
      <c r="F3575" t="str">
        <f t="shared" si="496"/>
        <v>NEIN</v>
      </c>
      <c r="G3575" t="str">
        <f t="shared" si="497"/>
        <v>JA</v>
      </c>
      <c r="I3575" t="str">
        <f t="shared" si="498"/>
        <v>NEIN</v>
      </c>
      <c r="J3575" t="str">
        <f t="shared" si="499"/>
        <v>NEIN</v>
      </c>
      <c r="L3575" t="str">
        <f t="shared" si="500"/>
        <v>NEIN</v>
      </c>
      <c r="M3575" t="str">
        <f t="shared" si="501"/>
        <v>NEIN</v>
      </c>
      <c r="O3575" t="str">
        <f t="shared" si="502"/>
        <v>NEIN</v>
      </c>
      <c r="P3575" t="str">
        <f t="shared" si="503"/>
        <v>NEIN</v>
      </c>
    </row>
    <row r="3576" spans="2:16">
      <c r="B3576" s="3">
        <v>37055</v>
      </c>
      <c r="C3576" s="4">
        <v>6111.94</v>
      </c>
      <c r="D3576" s="15">
        <f t="shared" si="504"/>
        <v>8.7124431644702589E-3</v>
      </c>
      <c r="E3576" s="7"/>
      <c r="F3576" t="str">
        <f t="shared" si="496"/>
        <v>NEIN</v>
      </c>
      <c r="G3576" t="str">
        <f t="shared" si="497"/>
        <v>NEIN</v>
      </c>
      <c r="I3576" t="str">
        <f t="shared" si="498"/>
        <v>NEIN</v>
      </c>
      <c r="J3576" t="str">
        <f t="shared" si="499"/>
        <v>JA</v>
      </c>
      <c r="L3576" t="str">
        <f t="shared" si="500"/>
        <v>NEIN</v>
      </c>
      <c r="M3576" t="str">
        <f t="shared" si="501"/>
        <v>NEIN</v>
      </c>
      <c r="O3576" t="str">
        <f t="shared" si="502"/>
        <v>NEIN</v>
      </c>
      <c r="P3576" t="str">
        <f t="shared" si="503"/>
        <v>JA</v>
      </c>
    </row>
    <row r="3577" spans="2:16">
      <c r="B3577" s="3">
        <v>37054</v>
      </c>
      <c r="C3577" s="4">
        <v>6059.15</v>
      </c>
      <c r="D3577" s="15">
        <f t="shared" si="504"/>
        <v>-1.6809081674709649E-2</v>
      </c>
      <c r="E3577" s="7"/>
      <c r="F3577" t="str">
        <f t="shared" si="496"/>
        <v>NEIN</v>
      </c>
      <c r="G3577" t="str">
        <f t="shared" si="497"/>
        <v>NEIN</v>
      </c>
      <c r="I3577" t="str">
        <f t="shared" si="498"/>
        <v>JA</v>
      </c>
      <c r="J3577" t="str">
        <f t="shared" si="499"/>
        <v>NEIN</v>
      </c>
      <c r="L3577" t="str">
        <f t="shared" si="500"/>
        <v>NEIN</v>
      </c>
      <c r="M3577" t="str">
        <f t="shared" si="501"/>
        <v>NEIN</v>
      </c>
      <c r="O3577" t="str">
        <f t="shared" si="502"/>
        <v>NEIN</v>
      </c>
      <c r="P3577" t="str">
        <f t="shared" si="503"/>
        <v>NEIN</v>
      </c>
    </row>
    <row r="3578" spans="2:16">
      <c r="B3578" s="3">
        <v>37053</v>
      </c>
      <c r="C3578" s="4">
        <v>6162.74</v>
      </c>
      <c r="D3578" s="15">
        <f t="shared" si="504"/>
        <v>-3.9549328372562517E-3</v>
      </c>
      <c r="E3578" s="7"/>
      <c r="F3578" t="str">
        <f t="shared" si="496"/>
        <v>NEIN</v>
      </c>
      <c r="G3578" t="str">
        <f t="shared" si="497"/>
        <v>JA</v>
      </c>
      <c r="I3578" t="str">
        <f t="shared" si="498"/>
        <v>NEIN</v>
      </c>
      <c r="J3578" t="str">
        <f t="shared" si="499"/>
        <v>NEIN</v>
      </c>
      <c r="L3578" t="str">
        <f t="shared" si="500"/>
        <v>NEIN</v>
      </c>
      <c r="M3578" t="str">
        <f t="shared" si="501"/>
        <v>NEIN</v>
      </c>
      <c r="O3578" t="str">
        <f t="shared" si="502"/>
        <v>NEIN</v>
      </c>
      <c r="P3578" t="str">
        <f t="shared" si="503"/>
        <v>NEIN</v>
      </c>
    </row>
    <row r="3579" spans="2:16">
      <c r="B3579" s="3">
        <v>37050</v>
      </c>
      <c r="C3579" s="4">
        <v>6187.21</v>
      </c>
      <c r="D3579" s="15">
        <f t="shared" si="504"/>
        <v>4.7863524275377556E-4</v>
      </c>
      <c r="E3579" s="7"/>
      <c r="F3579" t="str">
        <f t="shared" si="496"/>
        <v>NEIN</v>
      </c>
      <c r="G3579" t="str">
        <f t="shared" si="497"/>
        <v>NEIN</v>
      </c>
      <c r="I3579" t="str">
        <f t="shared" si="498"/>
        <v>NEIN</v>
      </c>
      <c r="J3579" t="str">
        <f t="shared" si="499"/>
        <v>JA</v>
      </c>
      <c r="L3579" t="str">
        <f t="shared" si="500"/>
        <v>NEIN</v>
      </c>
      <c r="M3579" t="str">
        <f t="shared" si="501"/>
        <v>NEIN</v>
      </c>
      <c r="O3579" t="str">
        <f t="shared" si="502"/>
        <v>NEIN</v>
      </c>
      <c r="P3579" t="str">
        <f t="shared" si="503"/>
        <v>JA</v>
      </c>
    </row>
    <row r="3580" spans="2:16">
      <c r="B3580" s="3">
        <v>37049</v>
      </c>
      <c r="C3580" s="4">
        <v>6184.25</v>
      </c>
      <c r="D3580" s="15">
        <f t="shared" si="504"/>
        <v>-1.3225804367906029E-3</v>
      </c>
      <c r="E3580" s="7"/>
      <c r="F3580" t="str">
        <f t="shared" si="496"/>
        <v>NEIN</v>
      </c>
      <c r="G3580" t="str">
        <f t="shared" si="497"/>
        <v>NEIN</v>
      </c>
      <c r="I3580" t="str">
        <f t="shared" si="498"/>
        <v>JA</v>
      </c>
      <c r="J3580" t="str">
        <f t="shared" si="499"/>
        <v>NEIN</v>
      </c>
      <c r="L3580" t="str">
        <f t="shared" si="500"/>
        <v>NEIN</v>
      </c>
      <c r="M3580" t="str">
        <f t="shared" si="501"/>
        <v>NEIN</v>
      </c>
      <c r="O3580" t="str">
        <f t="shared" si="502"/>
        <v>NEIN</v>
      </c>
      <c r="P3580" t="str">
        <f t="shared" si="503"/>
        <v>NEIN</v>
      </c>
    </row>
    <row r="3581" spans="2:16">
      <c r="B3581" s="3">
        <v>37048</v>
      </c>
      <c r="C3581" s="4">
        <v>6192.44</v>
      </c>
      <c r="D3581" s="15">
        <f t="shared" si="504"/>
        <v>-7.9604237656057328E-3</v>
      </c>
      <c r="E3581" s="7"/>
      <c r="F3581" t="str">
        <f t="shared" si="496"/>
        <v>NEIN</v>
      </c>
      <c r="G3581" t="str">
        <f t="shared" si="497"/>
        <v>JA</v>
      </c>
      <c r="I3581" t="str">
        <f t="shared" si="498"/>
        <v>NEIN</v>
      </c>
      <c r="J3581" t="str">
        <f t="shared" si="499"/>
        <v>NEIN</v>
      </c>
      <c r="L3581" t="str">
        <f t="shared" si="500"/>
        <v>NEIN</v>
      </c>
      <c r="M3581" t="str">
        <f t="shared" si="501"/>
        <v>JA</v>
      </c>
      <c r="O3581" t="str">
        <f t="shared" si="502"/>
        <v>NEIN</v>
      </c>
      <c r="P3581" t="str">
        <f t="shared" si="503"/>
        <v>NEIN</v>
      </c>
    </row>
    <row r="3582" spans="2:16">
      <c r="B3582" s="3">
        <v>37047</v>
      </c>
      <c r="C3582" s="4">
        <v>6242.13</v>
      </c>
      <c r="D3582" s="15">
        <f t="shared" si="504"/>
        <v>1.0422905463810443E-2</v>
      </c>
      <c r="E3582" s="7"/>
      <c r="F3582" t="str">
        <f t="shared" si="496"/>
        <v>JA</v>
      </c>
      <c r="G3582" t="str">
        <f t="shared" si="497"/>
        <v>NEIN</v>
      </c>
      <c r="I3582" t="str">
        <f t="shared" si="498"/>
        <v>NEIN</v>
      </c>
      <c r="J3582" t="str">
        <f t="shared" si="499"/>
        <v>NEIN</v>
      </c>
      <c r="L3582" t="str">
        <f t="shared" si="500"/>
        <v>JA</v>
      </c>
      <c r="M3582" t="str">
        <f t="shared" si="501"/>
        <v>NEIN</v>
      </c>
      <c r="O3582" t="str">
        <f t="shared" si="502"/>
        <v>NEIN</v>
      </c>
      <c r="P3582" t="str">
        <f t="shared" si="503"/>
        <v>NEIN</v>
      </c>
    </row>
    <row r="3583" spans="2:16">
      <c r="B3583" s="3">
        <v>37046</v>
      </c>
      <c r="C3583" s="4">
        <v>6177.74</v>
      </c>
      <c r="D3583" s="15">
        <f t="shared" si="504"/>
        <v>8.5826189313928762E-3</v>
      </c>
      <c r="E3583" s="7"/>
      <c r="F3583" t="str">
        <f t="shared" si="496"/>
        <v>JA</v>
      </c>
      <c r="G3583" t="str">
        <f t="shared" si="497"/>
        <v>NEIN</v>
      </c>
      <c r="I3583" t="str">
        <f t="shared" si="498"/>
        <v>NEIN</v>
      </c>
      <c r="J3583" t="str">
        <f t="shared" si="499"/>
        <v>NEIN</v>
      </c>
      <c r="L3583" t="str">
        <f t="shared" si="500"/>
        <v>JA</v>
      </c>
      <c r="M3583" t="str">
        <f t="shared" si="501"/>
        <v>NEIN</v>
      </c>
      <c r="O3583" t="str">
        <f t="shared" si="502"/>
        <v>NEIN</v>
      </c>
      <c r="P3583" t="str">
        <f t="shared" si="503"/>
        <v>NEIN</v>
      </c>
    </row>
    <row r="3584" spans="2:16">
      <c r="B3584" s="3">
        <v>37043</v>
      </c>
      <c r="C3584" s="4">
        <v>6125.17</v>
      </c>
      <c r="D3584" s="15">
        <f t="shared" si="504"/>
        <v>3.1192534695568283E-4</v>
      </c>
      <c r="E3584" s="7"/>
      <c r="F3584" t="str">
        <f t="shared" si="496"/>
        <v>JA</v>
      </c>
      <c r="G3584" t="str">
        <f t="shared" si="497"/>
        <v>NEIN</v>
      </c>
      <c r="I3584" t="str">
        <f t="shared" si="498"/>
        <v>NEIN</v>
      </c>
      <c r="J3584" t="str">
        <f t="shared" si="499"/>
        <v>NEIN</v>
      </c>
      <c r="L3584" t="str">
        <f t="shared" si="500"/>
        <v>NEIN</v>
      </c>
      <c r="M3584" t="str">
        <f t="shared" si="501"/>
        <v>NEIN</v>
      </c>
      <c r="O3584" t="str">
        <f t="shared" si="502"/>
        <v>NEIN</v>
      </c>
      <c r="P3584" t="str">
        <f t="shared" si="503"/>
        <v>NEIN</v>
      </c>
    </row>
    <row r="3585" spans="2:16">
      <c r="B3585" s="3">
        <v>37042</v>
      </c>
      <c r="C3585" s="4">
        <v>6123.26</v>
      </c>
      <c r="D3585" s="15">
        <f t="shared" si="504"/>
        <v>1.3580038469050947E-2</v>
      </c>
      <c r="E3585" s="7"/>
      <c r="F3585" t="str">
        <f t="shared" si="496"/>
        <v>NEIN</v>
      </c>
      <c r="G3585" t="str">
        <f t="shared" si="497"/>
        <v>NEIN</v>
      </c>
      <c r="I3585" t="str">
        <f t="shared" si="498"/>
        <v>NEIN</v>
      </c>
      <c r="J3585" t="str">
        <f t="shared" si="499"/>
        <v>JA</v>
      </c>
      <c r="L3585" t="str">
        <f t="shared" si="500"/>
        <v>NEIN</v>
      </c>
      <c r="M3585" t="str">
        <f t="shared" si="501"/>
        <v>NEIN</v>
      </c>
      <c r="O3585" t="str">
        <f t="shared" si="502"/>
        <v>NEIN</v>
      </c>
      <c r="P3585" t="str">
        <f t="shared" si="503"/>
        <v>JA</v>
      </c>
    </row>
    <row r="3586" spans="2:16">
      <c r="B3586" s="3">
        <v>37041</v>
      </c>
      <c r="C3586" s="4">
        <v>6041.22</v>
      </c>
      <c r="D3586" s="15">
        <f t="shared" si="504"/>
        <v>-1.2925773610246452E-2</v>
      </c>
      <c r="E3586" s="7"/>
      <c r="F3586" t="str">
        <f t="shared" si="496"/>
        <v>NEIN</v>
      </c>
      <c r="G3586" t="str">
        <f t="shared" si="497"/>
        <v>NEIN</v>
      </c>
      <c r="I3586" t="str">
        <f t="shared" si="498"/>
        <v>JA</v>
      </c>
      <c r="J3586" t="str">
        <f t="shared" si="499"/>
        <v>NEIN</v>
      </c>
      <c r="L3586" t="str">
        <f t="shared" si="500"/>
        <v>NEIN</v>
      </c>
      <c r="M3586" t="str">
        <f t="shared" si="501"/>
        <v>NEIN</v>
      </c>
      <c r="O3586" t="str">
        <f t="shared" si="502"/>
        <v>JA</v>
      </c>
      <c r="P3586" t="str">
        <f t="shared" si="503"/>
        <v>NEIN</v>
      </c>
    </row>
    <row r="3587" spans="2:16">
      <c r="B3587" s="3">
        <v>37040</v>
      </c>
      <c r="C3587" s="4">
        <v>6120.33</v>
      </c>
      <c r="D3587" s="15">
        <f t="shared" si="504"/>
        <v>-1.5522380377137544E-2</v>
      </c>
      <c r="E3587" s="7"/>
      <c r="F3587" t="str">
        <f t="shared" si="496"/>
        <v>NEIN</v>
      </c>
      <c r="G3587" t="str">
        <f t="shared" si="497"/>
        <v>NEIN</v>
      </c>
      <c r="I3587" t="str">
        <f t="shared" si="498"/>
        <v>JA</v>
      </c>
      <c r="J3587" t="str">
        <f t="shared" si="499"/>
        <v>NEIN</v>
      </c>
      <c r="L3587" t="str">
        <f t="shared" si="500"/>
        <v>NEIN</v>
      </c>
      <c r="M3587" t="str">
        <f t="shared" si="501"/>
        <v>NEIN</v>
      </c>
      <c r="O3587" t="str">
        <f t="shared" si="502"/>
        <v>JA</v>
      </c>
      <c r="P3587" t="str">
        <f t="shared" si="503"/>
        <v>NEIN</v>
      </c>
    </row>
    <row r="3588" spans="2:16">
      <c r="B3588" s="3">
        <v>37039</v>
      </c>
      <c r="C3588" s="4">
        <v>6216.83</v>
      </c>
      <c r="D3588" s="15">
        <f t="shared" si="504"/>
        <v>-1.0829797045746705E-3</v>
      </c>
      <c r="E3588" s="7"/>
      <c r="F3588" t="str">
        <f t="shared" si="496"/>
        <v>NEIN</v>
      </c>
      <c r="G3588" t="str">
        <f t="shared" si="497"/>
        <v>NEIN</v>
      </c>
      <c r="I3588" t="str">
        <f t="shared" si="498"/>
        <v>JA</v>
      </c>
      <c r="J3588" t="str">
        <f t="shared" si="499"/>
        <v>NEIN</v>
      </c>
      <c r="L3588" t="str">
        <f t="shared" si="500"/>
        <v>NEIN</v>
      </c>
      <c r="M3588" t="str">
        <f t="shared" si="501"/>
        <v>NEIN</v>
      </c>
      <c r="O3588" t="str">
        <f t="shared" si="502"/>
        <v>NEIN</v>
      </c>
      <c r="P3588" t="str">
        <f t="shared" si="503"/>
        <v>NEIN</v>
      </c>
    </row>
    <row r="3589" spans="2:16">
      <c r="B3589" s="3">
        <v>37036</v>
      </c>
      <c r="C3589" s="4">
        <v>6223.57</v>
      </c>
      <c r="D3589" s="15">
        <f t="shared" si="504"/>
        <v>-8.812053066619939E-3</v>
      </c>
      <c r="E3589" s="7"/>
      <c r="F3589" t="str">
        <f t="shared" si="496"/>
        <v>NEIN</v>
      </c>
      <c r="G3589" t="str">
        <f t="shared" si="497"/>
        <v>JA</v>
      </c>
      <c r="I3589" t="str">
        <f t="shared" si="498"/>
        <v>NEIN</v>
      </c>
      <c r="J3589" t="str">
        <f t="shared" si="499"/>
        <v>NEIN</v>
      </c>
      <c r="L3589" t="str">
        <f t="shared" si="500"/>
        <v>NEIN</v>
      </c>
      <c r="M3589" t="str">
        <f t="shared" si="501"/>
        <v>NEIN</v>
      </c>
      <c r="O3589" t="str">
        <f t="shared" si="502"/>
        <v>NEIN</v>
      </c>
      <c r="P3589" t="str">
        <f t="shared" si="503"/>
        <v>NEIN</v>
      </c>
    </row>
    <row r="3590" spans="2:16">
      <c r="B3590" s="3">
        <v>37035</v>
      </c>
      <c r="C3590" s="4">
        <v>6278.9</v>
      </c>
      <c r="D3590" s="15">
        <f t="shared" si="504"/>
        <v>1.0240939624311111E-2</v>
      </c>
      <c r="E3590" s="7"/>
      <c r="F3590" t="str">
        <f t="shared" ref="F3590:F3653" si="505">IF(AND(D3591&gt;0,D3590&gt;0),"JA","NEIN")</f>
        <v>NEIN</v>
      </c>
      <c r="G3590" t="str">
        <f t="shared" ref="G3590:G3653" si="506">IF(AND(D3591&gt;0,D3590&lt;0),"JA","NEIN")</f>
        <v>NEIN</v>
      </c>
      <c r="I3590" t="str">
        <f t="shared" ref="I3590:I3653" si="507">IF(AND(D3591&lt;0,D3590&lt;0),"JA","NEIN")</f>
        <v>NEIN</v>
      </c>
      <c r="J3590" t="str">
        <f t="shared" ref="J3590:J3653" si="508">IF(AND(D3591&lt;0,D3590&gt;0),"JA","NEIN")</f>
        <v>JA</v>
      </c>
      <c r="L3590" t="str">
        <f t="shared" ref="L3590:L3653" si="509">IF(AND(D3592&gt;0,D3591&gt;0,D3590&gt;0),"JA", "NEIN")</f>
        <v>NEIN</v>
      </c>
      <c r="M3590" t="str">
        <f t="shared" ref="M3590:M3653" si="510">IF(AND(D3592&gt;0,D3591&gt;0,D3590&lt;0),"JA","NEIN")</f>
        <v>NEIN</v>
      </c>
      <c r="O3590" t="str">
        <f t="shared" ref="O3590:O3653" si="511">IF(AND(D3592&lt;0,D3591&lt;0,D3590&lt;0),"JA","NEIN")</f>
        <v>NEIN</v>
      </c>
      <c r="P3590" t="str">
        <f t="shared" ref="P3590:P3653" si="512">IF(AND(D3592&lt;0,D3591&lt;0,D3590&gt;0),"JA","NEIN")</f>
        <v>NEIN</v>
      </c>
    </row>
    <row r="3591" spans="2:16">
      <c r="B3591" s="3">
        <v>37034</v>
      </c>
      <c r="C3591" s="4">
        <v>6215.25</v>
      </c>
      <c r="D3591" s="15">
        <f t="shared" si="504"/>
        <v>-8.8253258465312099E-3</v>
      </c>
      <c r="E3591" s="7"/>
      <c r="F3591" t="str">
        <f t="shared" si="505"/>
        <v>NEIN</v>
      </c>
      <c r="G3591" t="str">
        <f t="shared" si="506"/>
        <v>JA</v>
      </c>
      <c r="I3591" t="str">
        <f t="shared" si="507"/>
        <v>NEIN</v>
      </c>
      <c r="J3591" t="str">
        <f t="shared" si="508"/>
        <v>NEIN</v>
      </c>
      <c r="L3591" t="str">
        <f t="shared" si="509"/>
        <v>NEIN</v>
      </c>
      <c r="M3591" t="str">
        <f t="shared" si="510"/>
        <v>JA</v>
      </c>
      <c r="O3591" t="str">
        <f t="shared" si="511"/>
        <v>NEIN</v>
      </c>
      <c r="P3591" t="str">
        <f t="shared" si="512"/>
        <v>NEIN</v>
      </c>
    </row>
    <row r="3592" spans="2:16">
      <c r="B3592" s="3">
        <v>37033</v>
      </c>
      <c r="C3592" s="4">
        <v>6270.59</v>
      </c>
      <c r="D3592" s="15">
        <f t="shared" si="504"/>
        <v>3.315268957594359E-3</v>
      </c>
      <c r="E3592" s="7"/>
      <c r="F3592" t="str">
        <f t="shared" si="505"/>
        <v>JA</v>
      </c>
      <c r="G3592" t="str">
        <f t="shared" si="506"/>
        <v>NEIN</v>
      </c>
      <c r="I3592" t="str">
        <f t="shared" si="507"/>
        <v>NEIN</v>
      </c>
      <c r="J3592" t="str">
        <f t="shared" si="508"/>
        <v>NEIN</v>
      </c>
      <c r="L3592" t="str">
        <f t="shared" si="509"/>
        <v>JA</v>
      </c>
      <c r="M3592" t="str">
        <f t="shared" si="510"/>
        <v>NEIN</v>
      </c>
      <c r="O3592" t="str">
        <f t="shared" si="511"/>
        <v>NEIN</v>
      </c>
      <c r="P3592" t="str">
        <f t="shared" si="512"/>
        <v>NEIN</v>
      </c>
    </row>
    <row r="3593" spans="2:16">
      <c r="B3593" s="3">
        <v>37032</v>
      </c>
      <c r="C3593" s="4">
        <v>6249.87</v>
      </c>
      <c r="D3593" s="15">
        <f t="shared" si="504"/>
        <v>1.0182854981598127E-2</v>
      </c>
      <c r="E3593" s="7"/>
      <c r="F3593" t="str">
        <f t="shared" si="505"/>
        <v>JA</v>
      </c>
      <c r="G3593" t="str">
        <f t="shared" si="506"/>
        <v>NEIN</v>
      </c>
      <c r="I3593" t="str">
        <f t="shared" si="507"/>
        <v>NEIN</v>
      </c>
      <c r="J3593" t="str">
        <f t="shared" si="508"/>
        <v>NEIN</v>
      </c>
      <c r="L3593" t="str">
        <f t="shared" si="509"/>
        <v>JA</v>
      </c>
      <c r="M3593" t="str">
        <f t="shared" si="510"/>
        <v>NEIN</v>
      </c>
      <c r="O3593" t="str">
        <f t="shared" si="511"/>
        <v>NEIN</v>
      </c>
      <c r="P3593" t="str">
        <f t="shared" si="512"/>
        <v>NEIN</v>
      </c>
    </row>
    <row r="3594" spans="2:16">
      <c r="B3594" s="3">
        <v>37029</v>
      </c>
      <c r="C3594" s="4">
        <v>6186.87</v>
      </c>
      <c r="D3594" s="15">
        <f t="shared" si="504"/>
        <v>2.1153874187899353E-3</v>
      </c>
      <c r="E3594" s="7"/>
      <c r="F3594" t="str">
        <f t="shared" si="505"/>
        <v>JA</v>
      </c>
      <c r="G3594" t="str">
        <f t="shared" si="506"/>
        <v>NEIN</v>
      </c>
      <c r="I3594" t="str">
        <f t="shared" si="507"/>
        <v>NEIN</v>
      </c>
      <c r="J3594" t="str">
        <f t="shared" si="508"/>
        <v>NEIN</v>
      </c>
      <c r="L3594" t="str">
        <f t="shared" si="509"/>
        <v>JA</v>
      </c>
      <c r="M3594" t="str">
        <f t="shared" si="510"/>
        <v>NEIN</v>
      </c>
      <c r="O3594" t="str">
        <f t="shared" si="511"/>
        <v>NEIN</v>
      </c>
      <c r="P3594" t="str">
        <f t="shared" si="512"/>
        <v>NEIN</v>
      </c>
    </row>
    <row r="3595" spans="2:16">
      <c r="B3595" s="3">
        <v>37028</v>
      </c>
      <c r="C3595" s="4">
        <v>6173.81</v>
      </c>
      <c r="D3595" s="15">
        <f t="shared" si="504"/>
        <v>4.1262499105465455E-3</v>
      </c>
      <c r="E3595" s="7"/>
      <c r="F3595" t="str">
        <f t="shared" si="505"/>
        <v>JA</v>
      </c>
      <c r="G3595" t="str">
        <f t="shared" si="506"/>
        <v>NEIN</v>
      </c>
      <c r="I3595" t="str">
        <f t="shared" si="507"/>
        <v>NEIN</v>
      </c>
      <c r="J3595" t="str">
        <f t="shared" si="508"/>
        <v>NEIN</v>
      </c>
      <c r="L3595" t="str">
        <f t="shared" si="509"/>
        <v>JA</v>
      </c>
      <c r="M3595" t="str">
        <f t="shared" si="510"/>
        <v>NEIN</v>
      </c>
      <c r="O3595" t="str">
        <f t="shared" si="511"/>
        <v>NEIN</v>
      </c>
      <c r="P3595" t="str">
        <f t="shared" si="512"/>
        <v>NEIN</v>
      </c>
    </row>
    <row r="3596" spans="2:16">
      <c r="B3596" s="3">
        <v>37027</v>
      </c>
      <c r="C3596" s="4">
        <v>6148.44</v>
      </c>
      <c r="D3596" s="15">
        <f t="shared" ref="D3596:D3659" si="513">(C3596-C3597)/C3597</f>
        <v>1.285916202939511E-2</v>
      </c>
      <c r="E3596" s="7"/>
      <c r="F3596" t="str">
        <f t="shared" si="505"/>
        <v>JA</v>
      </c>
      <c r="G3596" t="str">
        <f t="shared" si="506"/>
        <v>NEIN</v>
      </c>
      <c r="I3596" t="str">
        <f t="shared" si="507"/>
        <v>NEIN</v>
      </c>
      <c r="J3596" t="str">
        <f t="shared" si="508"/>
        <v>NEIN</v>
      </c>
      <c r="L3596" t="str">
        <f t="shared" si="509"/>
        <v>NEIN</v>
      </c>
      <c r="M3596" t="str">
        <f t="shared" si="510"/>
        <v>NEIN</v>
      </c>
      <c r="O3596" t="str">
        <f t="shared" si="511"/>
        <v>NEIN</v>
      </c>
      <c r="P3596" t="str">
        <f t="shared" si="512"/>
        <v>NEIN</v>
      </c>
    </row>
    <row r="3597" spans="2:16">
      <c r="B3597" s="3">
        <v>37026</v>
      </c>
      <c r="C3597" s="4">
        <v>6070.38</v>
      </c>
      <c r="D3597" s="15">
        <f t="shared" si="513"/>
        <v>9.3986822058209464E-4</v>
      </c>
      <c r="E3597" s="7"/>
      <c r="F3597" t="str">
        <f t="shared" si="505"/>
        <v>NEIN</v>
      </c>
      <c r="G3597" t="str">
        <f t="shared" si="506"/>
        <v>NEIN</v>
      </c>
      <c r="I3597" t="str">
        <f t="shared" si="507"/>
        <v>NEIN</v>
      </c>
      <c r="J3597" t="str">
        <f t="shared" si="508"/>
        <v>JA</v>
      </c>
      <c r="L3597" t="str">
        <f t="shared" si="509"/>
        <v>NEIN</v>
      </c>
      <c r="M3597" t="str">
        <f t="shared" si="510"/>
        <v>NEIN</v>
      </c>
      <c r="O3597" t="str">
        <f t="shared" si="511"/>
        <v>NEIN</v>
      </c>
      <c r="P3597" t="str">
        <f t="shared" si="512"/>
        <v>JA</v>
      </c>
    </row>
    <row r="3598" spans="2:16">
      <c r="B3598" s="3">
        <v>37025</v>
      </c>
      <c r="C3598" s="4">
        <v>6064.68</v>
      </c>
      <c r="D3598" s="15">
        <f t="shared" si="513"/>
        <v>-1.243115964448905E-2</v>
      </c>
      <c r="E3598" s="7"/>
      <c r="F3598" t="str">
        <f t="shared" si="505"/>
        <v>NEIN</v>
      </c>
      <c r="G3598" t="str">
        <f t="shared" si="506"/>
        <v>NEIN</v>
      </c>
      <c r="I3598" t="str">
        <f t="shared" si="507"/>
        <v>JA</v>
      </c>
      <c r="J3598" t="str">
        <f t="shared" si="508"/>
        <v>NEIN</v>
      </c>
      <c r="L3598" t="str">
        <f t="shared" si="509"/>
        <v>NEIN</v>
      </c>
      <c r="M3598" t="str">
        <f t="shared" si="510"/>
        <v>NEIN</v>
      </c>
      <c r="O3598" t="str">
        <f t="shared" si="511"/>
        <v>NEIN</v>
      </c>
      <c r="P3598" t="str">
        <f t="shared" si="512"/>
        <v>NEIN</v>
      </c>
    </row>
    <row r="3599" spans="2:16">
      <c r="B3599" s="3">
        <v>37022</v>
      </c>
      <c r="C3599" s="4">
        <v>6141.02</v>
      </c>
      <c r="D3599" s="15">
        <f t="shared" si="513"/>
        <v>-3.9187825821792475E-3</v>
      </c>
      <c r="E3599" s="7"/>
      <c r="F3599" t="str">
        <f t="shared" si="505"/>
        <v>NEIN</v>
      </c>
      <c r="G3599" t="str">
        <f t="shared" si="506"/>
        <v>JA</v>
      </c>
      <c r="I3599" t="str">
        <f t="shared" si="507"/>
        <v>NEIN</v>
      </c>
      <c r="J3599" t="str">
        <f t="shared" si="508"/>
        <v>NEIN</v>
      </c>
      <c r="L3599" t="str">
        <f t="shared" si="509"/>
        <v>NEIN</v>
      </c>
      <c r="M3599" t="str">
        <f t="shared" si="510"/>
        <v>NEIN</v>
      </c>
      <c r="O3599" t="str">
        <f t="shared" si="511"/>
        <v>NEIN</v>
      </c>
      <c r="P3599" t="str">
        <f t="shared" si="512"/>
        <v>NEIN</v>
      </c>
    </row>
    <row r="3600" spans="2:16">
      <c r="B3600" s="3">
        <v>37021</v>
      </c>
      <c r="C3600" s="4">
        <v>6165.18</v>
      </c>
      <c r="D3600" s="15">
        <f t="shared" si="513"/>
        <v>1.6695415851740072E-2</v>
      </c>
      <c r="E3600" s="7"/>
      <c r="F3600" t="str">
        <f t="shared" si="505"/>
        <v>NEIN</v>
      </c>
      <c r="G3600" t="str">
        <f t="shared" si="506"/>
        <v>NEIN</v>
      </c>
      <c r="I3600" t="str">
        <f t="shared" si="507"/>
        <v>NEIN</v>
      </c>
      <c r="J3600" t="str">
        <f t="shared" si="508"/>
        <v>JA</v>
      </c>
      <c r="L3600" t="str">
        <f t="shared" si="509"/>
        <v>NEIN</v>
      </c>
      <c r="M3600" t="str">
        <f t="shared" si="510"/>
        <v>NEIN</v>
      </c>
      <c r="O3600" t="str">
        <f t="shared" si="511"/>
        <v>NEIN</v>
      </c>
      <c r="P3600" t="str">
        <f t="shared" si="512"/>
        <v>JA</v>
      </c>
    </row>
    <row r="3601" spans="2:16">
      <c r="B3601" s="3">
        <v>37020</v>
      </c>
      <c r="C3601" s="4">
        <v>6063.94</v>
      </c>
      <c r="D3601" s="15">
        <f t="shared" si="513"/>
        <v>-7.3305045901597473E-3</v>
      </c>
      <c r="E3601" s="7"/>
      <c r="F3601" t="str">
        <f t="shared" si="505"/>
        <v>NEIN</v>
      </c>
      <c r="G3601" t="str">
        <f t="shared" si="506"/>
        <v>NEIN</v>
      </c>
      <c r="I3601" t="str">
        <f t="shared" si="507"/>
        <v>JA</v>
      </c>
      <c r="J3601" t="str">
        <f t="shared" si="508"/>
        <v>NEIN</v>
      </c>
      <c r="L3601" t="str">
        <f t="shared" si="509"/>
        <v>NEIN</v>
      </c>
      <c r="M3601" t="str">
        <f t="shared" si="510"/>
        <v>NEIN</v>
      </c>
      <c r="O3601" t="str">
        <f t="shared" si="511"/>
        <v>JA</v>
      </c>
      <c r="P3601" t="str">
        <f t="shared" si="512"/>
        <v>NEIN</v>
      </c>
    </row>
    <row r="3602" spans="2:16">
      <c r="B3602" s="3">
        <v>37019</v>
      </c>
      <c r="C3602" s="4">
        <v>6108.72</v>
      </c>
      <c r="D3602" s="15">
        <f t="shared" si="513"/>
        <v>-2.2702699171269223E-3</v>
      </c>
      <c r="E3602" s="7"/>
      <c r="F3602" t="str">
        <f t="shared" si="505"/>
        <v>NEIN</v>
      </c>
      <c r="G3602" t="str">
        <f t="shared" si="506"/>
        <v>NEIN</v>
      </c>
      <c r="I3602" t="str">
        <f t="shared" si="507"/>
        <v>JA</v>
      </c>
      <c r="J3602" t="str">
        <f t="shared" si="508"/>
        <v>NEIN</v>
      </c>
      <c r="L3602" t="str">
        <f t="shared" si="509"/>
        <v>NEIN</v>
      </c>
      <c r="M3602" t="str">
        <f t="shared" si="510"/>
        <v>NEIN</v>
      </c>
      <c r="O3602" t="str">
        <f t="shared" si="511"/>
        <v>NEIN</v>
      </c>
      <c r="P3602" t="str">
        <f t="shared" si="512"/>
        <v>NEIN</v>
      </c>
    </row>
    <row r="3603" spans="2:16">
      <c r="B3603" s="3">
        <v>37018</v>
      </c>
      <c r="C3603" s="4">
        <v>6122.62</v>
      </c>
      <c r="D3603" s="15">
        <f t="shared" si="513"/>
        <v>-2.5512032686680723E-3</v>
      </c>
      <c r="E3603" s="7"/>
      <c r="F3603" t="str">
        <f t="shared" si="505"/>
        <v>NEIN</v>
      </c>
      <c r="G3603" t="str">
        <f t="shared" si="506"/>
        <v>JA</v>
      </c>
      <c r="I3603" t="str">
        <f t="shared" si="507"/>
        <v>NEIN</v>
      </c>
      <c r="J3603" t="str">
        <f t="shared" si="508"/>
        <v>NEIN</v>
      </c>
      <c r="L3603" t="str">
        <f t="shared" si="509"/>
        <v>NEIN</v>
      </c>
      <c r="M3603" t="str">
        <f t="shared" si="510"/>
        <v>NEIN</v>
      </c>
      <c r="O3603" t="str">
        <f t="shared" si="511"/>
        <v>NEIN</v>
      </c>
      <c r="P3603" t="str">
        <f t="shared" si="512"/>
        <v>NEIN</v>
      </c>
    </row>
    <row r="3604" spans="2:16">
      <c r="B3604" s="3">
        <v>37015</v>
      </c>
      <c r="C3604" s="4">
        <v>6138.28</v>
      </c>
      <c r="D3604" s="15">
        <f t="shared" si="513"/>
        <v>8.0651385985281536E-3</v>
      </c>
      <c r="E3604" s="7"/>
      <c r="F3604" t="str">
        <f t="shared" si="505"/>
        <v>NEIN</v>
      </c>
      <c r="G3604" t="str">
        <f t="shared" si="506"/>
        <v>NEIN</v>
      </c>
      <c r="I3604" t="str">
        <f t="shared" si="507"/>
        <v>NEIN</v>
      </c>
      <c r="J3604" t="str">
        <f t="shared" si="508"/>
        <v>JA</v>
      </c>
      <c r="L3604" t="str">
        <f t="shared" si="509"/>
        <v>NEIN</v>
      </c>
      <c r="M3604" t="str">
        <f t="shared" si="510"/>
        <v>NEIN</v>
      </c>
      <c r="O3604" t="str">
        <f t="shared" si="511"/>
        <v>NEIN</v>
      </c>
      <c r="P3604" t="str">
        <f t="shared" si="512"/>
        <v>JA</v>
      </c>
    </row>
    <row r="3605" spans="2:16">
      <c r="B3605" s="3">
        <v>37014</v>
      </c>
      <c r="C3605" s="4">
        <v>6089.17</v>
      </c>
      <c r="D3605" s="15">
        <f t="shared" si="513"/>
        <v>-2.0063278101785702E-2</v>
      </c>
      <c r="E3605" s="7"/>
      <c r="F3605" t="str">
        <f t="shared" si="505"/>
        <v>NEIN</v>
      </c>
      <c r="G3605" t="str">
        <f t="shared" si="506"/>
        <v>NEIN</v>
      </c>
      <c r="I3605" t="str">
        <f t="shared" si="507"/>
        <v>JA</v>
      </c>
      <c r="J3605" t="str">
        <f t="shared" si="508"/>
        <v>NEIN</v>
      </c>
      <c r="L3605" t="str">
        <f t="shared" si="509"/>
        <v>NEIN</v>
      </c>
      <c r="M3605" t="str">
        <f t="shared" si="510"/>
        <v>NEIN</v>
      </c>
      <c r="O3605" t="str">
        <f t="shared" si="511"/>
        <v>NEIN</v>
      </c>
      <c r="P3605" t="str">
        <f t="shared" si="512"/>
        <v>NEIN</v>
      </c>
    </row>
    <row r="3606" spans="2:16">
      <c r="B3606" s="3">
        <v>37013</v>
      </c>
      <c r="C3606" s="4">
        <v>6213.84</v>
      </c>
      <c r="D3606" s="15">
        <f t="shared" si="513"/>
        <v>-8.0884219196713028E-3</v>
      </c>
      <c r="E3606" s="7"/>
      <c r="F3606" t="str">
        <f t="shared" si="505"/>
        <v>NEIN</v>
      </c>
      <c r="G3606" t="str">
        <f t="shared" si="506"/>
        <v>JA</v>
      </c>
      <c r="I3606" t="str">
        <f t="shared" si="507"/>
        <v>NEIN</v>
      </c>
      <c r="J3606" t="str">
        <f t="shared" si="508"/>
        <v>NEIN</v>
      </c>
      <c r="L3606" t="str">
        <f t="shared" si="509"/>
        <v>NEIN</v>
      </c>
      <c r="M3606" t="str">
        <f t="shared" si="510"/>
        <v>JA</v>
      </c>
      <c r="O3606" t="str">
        <f t="shared" si="511"/>
        <v>NEIN</v>
      </c>
      <c r="P3606" t="str">
        <f t="shared" si="512"/>
        <v>NEIN</v>
      </c>
    </row>
    <row r="3607" spans="2:16">
      <c r="B3607" s="3">
        <v>37011</v>
      </c>
      <c r="C3607" s="4">
        <v>6264.51</v>
      </c>
      <c r="D3607" s="15">
        <f t="shared" si="513"/>
        <v>1.4456118304713734E-2</v>
      </c>
      <c r="E3607" s="7"/>
      <c r="F3607" t="str">
        <f t="shared" si="505"/>
        <v>JA</v>
      </c>
      <c r="G3607" t="str">
        <f t="shared" si="506"/>
        <v>NEIN</v>
      </c>
      <c r="I3607" t="str">
        <f t="shared" si="507"/>
        <v>NEIN</v>
      </c>
      <c r="J3607" t="str">
        <f t="shared" si="508"/>
        <v>NEIN</v>
      </c>
      <c r="L3607" t="str">
        <f t="shared" si="509"/>
        <v>JA</v>
      </c>
      <c r="M3607" t="str">
        <f t="shared" si="510"/>
        <v>NEIN</v>
      </c>
      <c r="O3607" t="str">
        <f t="shared" si="511"/>
        <v>NEIN</v>
      </c>
      <c r="P3607" t="str">
        <f t="shared" si="512"/>
        <v>NEIN</v>
      </c>
    </row>
    <row r="3608" spans="2:16">
      <c r="B3608" s="3">
        <v>37008</v>
      </c>
      <c r="C3608" s="4">
        <v>6175.24</v>
      </c>
      <c r="D3608" s="15">
        <f t="shared" si="513"/>
        <v>8.4230672506311471E-3</v>
      </c>
      <c r="E3608" s="7"/>
      <c r="F3608" t="str">
        <f t="shared" si="505"/>
        <v>JA</v>
      </c>
      <c r="G3608" t="str">
        <f t="shared" si="506"/>
        <v>NEIN</v>
      </c>
      <c r="I3608" t="str">
        <f t="shared" si="507"/>
        <v>NEIN</v>
      </c>
      <c r="J3608" t="str">
        <f t="shared" si="508"/>
        <v>NEIN</v>
      </c>
      <c r="L3608" t="str">
        <f t="shared" si="509"/>
        <v>NEIN</v>
      </c>
      <c r="M3608" t="str">
        <f t="shared" si="510"/>
        <v>NEIN</v>
      </c>
      <c r="O3608" t="str">
        <f t="shared" si="511"/>
        <v>NEIN</v>
      </c>
      <c r="P3608" t="str">
        <f t="shared" si="512"/>
        <v>NEIN</v>
      </c>
    </row>
    <row r="3609" spans="2:16">
      <c r="B3609" s="3">
        <v>37007</v>
      </c>
      <c r="C3609" s="4">
        <v>6123.66</v>
      </c>
      <c r="D3609" s="15">
        <f t="shared" si="513"/>
        <v>1.3850755250450525E-3</v>
      </c>
      <c r="E3609" s="7"/>
      <c r="F3609" t="str">
        <f t="shared" si="505"/>
        <v>NEIN</v>
      </c>
      <c r="G3609" t="str">
        <f t="shared" si="506"/>
        <v>NEIN</v>
      </c>
      <c r="I3609" t="str">
        <f t="shared" si="507"/>
        <v>NEIN</v>
      </c>
      <c r="J3609" t="str">
        <f t="shared" si="508"/>
        <v>JA</v>
      </c>
      <c r="L3609" t="str">
        <f t="shared" si="509"/>
        <v>NEIN</v>
      </c>
      <c r="M3609" t="str">
        <f t="shared" si="510"/>
        <v>NEIN</v>
      </c>
      <c r="O3609" t="str">
        <f t="shared" si="511"/>
        <v>NEIN</v>
      </c>
      <c r="P3609" t="str">
        <f t="shared" si="512"/>
        <v>NEIN</v>
      </c>
    </row>
    <row r="3610" spans="2:16">
      <c r="B3610" s="3">
        <v>37006</v>
      </c>
      <c r="C3610" s="4">
        <v>6115.19</v>
      </c>
      <c r="D3610" s="15">
        <f t="shared" si="513"/>
        <v>-1.5315360915133813E-3</v>
      </c>
      <c r="E3610" s="7"/>
      <c r="F3610" t="str">
        <f t="shared" si="505"/>
        <v>NEIN</v>
      </c>
      <c r="G3610" t="str">
        <f t="shared" si="506"/>
        <v>JA</v>
      </c>
      <c r="I3610" t="str">
        <f t="shared" si="507"/>
        <v>NEIN</v>
      </c>
      <c r="J3610" t="str">
        <f t="shared" si="508"/>
        <v>NEIN</v>
      </c>
      <c r="L3610" t="str">
        <f t="shared" si="509"/>
        <v>NEIN</v>
      </c>
      <c r="M3610" t="str">
        <f t="shared" si="510"/>
        <v>NEIN</v>
      </c>
      <c r="O3610" t="str">
        <f t="shared" si="511"/>
        <v>NEIN</v>
      </c>
      <c r="P3610" t="str">
        <f t="shared" si="512"/>
        <v>NEIN</v>
      </c>
    </row>
    <row r="3611" spans="2:16">
      <c r="B3611" s="3">
        <v>37005</v>
      </c>
      <c r="C3611" s="4">
        <v>6124.57</v>
      </c>
      <c r="D3611" s="15">
        <f t="shared" si="513"/>
        <v>1.207803710827767E-2</v>
      </c>
      <c r="E3611" s="7"/>
      <c r="F3611" t="str">
        <f t="shared" si="505"/>
        <v>NEIN</v>
      </c>
      <c r="G3611" t="str">
        <f t="shared" si="506"/>
        <v>NEIN</v>
      </c>
      <c r="I3611" t="str">
        <f t="shared" si="507"/>
        <v>NEIN</v>
      </c>
      <c r="J3611" t="str">
        <f t="shared" si="508"/>
        <v>JA</v>
      </c>
      <c r="L3611" t="str">
        <f t="shared" si="509"/>
        <v>NEIN</v>
      </c>
      <c r="M3611" t="str">
        <f t="shared" si="510"/>
        <v>NEIN</v>
      </c>
      <c r="O3611" t="str">
        <f t="shared" si="511"/>
        <v>NEIN</v>
      </c>
      <c r="P3611" t="str">
        <f t="shared" si="512"/>
        <v>JA</v>
      </c>
    </row>
    <row r="3612" spans="2:16">
      <c r="B3612" s="3">
        <v>37004</v>
      </c>
      <c r="C3612" s="4">
        <v>6051.48</v>
      </c>
      <c r="D3612" s="15">
        <f t="shared" si="513"/>
        <v>-1.2482110715294084E-2</v>
      </c>
      <c r="E3612" s="7"/>
      <c r="F3612" t="str">
        <f t="shared" si="505"/>
        <v>NEIN</v>
      </c>
      <c r="G3612" t="str">
        <f t="shared" si="506"/>
        <v>NEIN</v>
      </c>
      <c r="I3612" t="str">
        <f t="shared" si="507"/>
        <v>JA</v>
      </c>
      <c r="J3612" t="str">
        <f t="shared" si="508"/>
        <v>NEIN</v>
      </c>
      <c r="L3612" t="str">
        <f t="shared" si="509"/>
        <v>NEIN</v>
      </c>
      <c r="M3612" t="str">
        <f t="shared" si="510"/>
        <v>NEIN</v>
      </c>
      <c r="O3612" t="str">
        <f t="shared" si="511"/>
        <v>NEIN</v>
      </c>
      <c r="P3612" t="str">
        <f t="shared" si="512"/>
        <v>NEIN</v>
      </c>
    </row>
    <row r="3613" spans="2:16">
      <c r="B3613" s="3">
        <v>37001</v>
      </c>
      <c r="C3613" s="4">
        <v>6127.97</v>
      </c>
      <c r="D3613" s="15">
        <f t="shared" si="513"/>
        <v>-8.7254586365701856E-3</v>
      </c>
      <c r="E3613" s="7"/>
      <c r="F3613" t="str">
        <f t="shared" si="505"/>
        <v>NEIN</v>
      </c>
      <c r="G3613" t="str">
        <f t="shared" si="506"/>
        <v>JA</v>
      </c>
      <c r="I3613" t="str">
        <f t="shared" si="507"/>
        <v>NEIN</v>
      </c>
      <c r="J3613" t="str">
        <f t="shared" si="508"/>
        <v>NEIN</v>
      </c>
      <c r="L3613" t="str">
        <f t="shared" si="509"/>
        <v>NEIN</v>
      </c>
      <c r="M3613" t="str">
        <f t="shared" si="510"/>
        <v>JA</v>
      </c>
      <c r="O3613" t="str">
        <f t="shared" si="511"/>
        <v>NEIN</v>
      </c>
      <c r="P3613" t="str">
        <f t="shared" si="512"/>
        <v>NEIN</v>
      </c>
    </row>
    <row r="3614" spans="2:16">
      <c r="B3614" s="3">
        <v>37000</v>
      </c>
      <c r="C3614" s="4">
        <v>6181.91</v>
      </c>
      <c r="D3614" s="15">
        <f t="shared" si="513"/>
        <v>2.7624219773944901E-3</v>
      </c>
      <c r="E3614" s="7"/>
      <c r="F3614" t="str">
        <f t="shared" si="505"/>
        <v>JA</v>
      </c>
      <c r="G3614" t="str">
        <f t="shared" si="506"/>
        <v>NEIN</v>
      </c>
      <c r="I3614" t="str">
        <f t="shared" si="507"/>
        <v>NEIN</v>
      </c>
      <c r="J3614" t="str">
        <f t="shared" si="508"/>
        <v>NEIN</v>
      </c>
      <c r="L3614" t="str">
        <f t="shared" si="509"/>
        <v>NEIN</v>
      </c>
      <c r="M3614" t="str">
        <f t="shared" si="510"/>
        <v>NEIN</v>
      </c>
      <c r="O3614" t="str">
        <f t="shared" si="511"/>
        <v>NEIN</v>
      </c>
      <c r="P3614" t="str">
        <f t="shared" si="512"/>
        <v>NEIN</v>
      </c>
    </row>
    <row r="3615" spans="2:16">
      <c r="B3615" s="3">
        <v>36999</v>
      </c>
      <c r="C3615" s="4">
        <v>6164.88</v>
      </c>
      <c r="D3615" s="15">
        <f t="shared" si="513"/>
        <v>3.8631439556033306E-2</v>
      </c>
      <c r="E3615" s="7"/>
      <c r="F3615" t="str">
        <f t="shared" si="505"/>
        <v>NEIN</v>
      </c>
      <c r="G3615" t="str">
        <f t="shared" si="506"/>
        <v>NEIN</v>
      </c>
      <c r="I3615" t="str">
        <f t="shared" si="507"/>
        <v>NEIN</v>
      </c>
      <c r="J3615" t="str">
        <f t="shared" si="508"/>
        <v>JA</v>
      </c>
      <c r="L3615" t="str">
        <f t="shared" si="509"/>
        <v>NEIN</v>
      </c>
      <c r="M3615" t="str">
        <f t="shared" si="510"/>
        <v>NEIN</v>
      </c>
      <c r="O3615" t="str">
        <f t="shared" si="511"/>
        <v>NEIN</v>
      </c>
      <c r="P3615" t="str">
        <f t="shared" si="512"/>
        <v>NEIN</v>
      </c>
    </row>
    <row r="3616" spans="2:16">
      <c r="B3616" s="3">
        <v>36998</v>
      </c>
      <c r="C3616" s="4">
        <v>5935.58</v>
      </c>
      <c r="D3616" s="15">
        <f t="shared" si="513"/>
        <v>-1.1115738966729462E-2</v>
      </c>
      <c r="E3616" s="7"/>
      <c r="F3616" t="str">
        <f t="shared" si="505"/>
        <v>NEIN</v>
      </c>
      <c r="G3616" t="str">
        <f t="shared" si="506"/>
        <v>JA</v>
      </c>
      <c r="I3616" t="str">
        <f t="shared" si="507"/>
        <v>NEIN</v>
      </c>
      <c r="J3616" t="str">
        <f t="shared" si="508"/>
        <v>NEIN</v>
      </c>
      <c r="L3616" t="str">
        <f t="shared" si="509"/>
        <v>NEIN</v>
      </c>
      <c r="M3616" t="str">
        <f t="shared" si="510"/>
        <v>JA</v>
      </c>
      <c r="O3616" t="str">
        <f t="shared" si="511"/>
        <v>NEIN</v>
      </c>
      <c r="P3616" t="str">
        <f t="shared" si="512"/>
        <v>NEIN</v>
      </c>
    </row>
    <row r="3617" spans="2:16">
      <c r="B3617" s="3">
        <v>36993</v>
      </c>
      <c r="C3617" s="4">
        <v>6002.3</v>
      </c>
      <c r="D3617" s="15">
        <f t="shared" si="513"/>
        <v>8.5932826541380725E-3</v>
      </c>
      <c r="E3617" s="7"/>
      <c r="F3617" t="str">
        <f t="shared" si="505"/>
        <v>JA</v>
      </c>
      <c r="G3617" t="str">
        <f t="shared" si="506"/>
        <v>NEIN</v>
      </c>
      <c r="I3617" t="str">
        <f t="shared" si="507"/>
        <v>NEIN</v>
      </c>
      <c r="J3617" t="str">
        <f t="shared" si="508"/>
        <v>NEIN</v>
      </c>
      <c r="L3617" t="str">
        <f t="shared" si="509"/>
        <v>JA</v>
      </c>
      <c r="M3617" t="str">
        <f t="shared" si="510"/>
        <v>NEIN</v>
      </c>
      <c r="O3617" t="str">
        <f t="shared" si="511"/>
        <v>NEIN</v>
      </c>
      <c r="P3617" t="str">
        <f t="shared" si="512"/>
        <v>NEIN</v>
      </c>
    </row>
    <row r="3618" spans="2:16">
      <c r="B3618" s="3">
        <v>36992</v>
      </c>
      <c r="C3618" s="4">
        <v>5951.16</v>
      </c>
      <c r="D3618" s="15">
        <f t="shared" si="513"/>
        <v>6.3106205105311793E-3</v>
      </c>
      <c r="E3618" s="7"/>
      <c r="F3618" t="str">
        <f t="shared" si="505"/>
        <v>JA</v>
      </c>
      <c r="G3618" t="str">
        <f t="shared" si="506"/>
        <v>NEIN</v>
      </c>
      <c r="I3618" t="str">
        <f t="shared" si="507"/>
        <v>NEIN</v>
      </c>
      <c r="J3618" t="str">
        <f t="shared" si="508"/>
        <v>NEIN</v>
      </c>
      <c r="L3618" t="str">
        <f t="shared" si="509"/>
        <v>JA</v>
      </c>
      <c r="M3618" t="str">
        <f t="shared" si="510"/>
        <v>NEIN</v>
      </c>
      <c r="O3618" t="str">
        <f t="shared" si="511"/>
        <v>NEIN</v>
      </c>
      <c r="P3618" t="str">
        <f t="shared" si="512"/>
        <v>NEIN</v>
      </c>
    </row>
    <row r="3619" spans="2:16">
      <c r="B3619" s="3">
        <v>36991</v>
      </c>
      <c r="C3619" s="4">
        <v>5913.84</v>
      </c>
      <c r="D3619" s="15">
        <f t="shared" si="513"/>
        <v>2.2976953854084308E-2</v>
      </c>
      <c r="E3619" s="7"/>
      <c r="F3619" t="str">
        <f t="shared" si="505"/>
        <v>JA</v>
      </c>
      <c r="G3619" t="str">
        <f t="shared" si="506"/>
        <v>NEIN</v>
      </c>
      <c r="I3619" t="str">
        <f t="shared" si="507"/>
        <v>NEIN</v>
      </c>
      <c r="J3619" t="str">
        <f t="shared" si="508"/>
        <v>NEIN</v>
      </c>
      <c r="L3619" t="str">
        <f t="shared" si="509"/>
        <v>NEIN</v>
      </c>
      <c r="M3619" t="str">
        <f t="shared" si="510"/>
        <v>NEIN</v>
      </c>
      <c r="O3619" t="str">
        <f t="shared" si="511"/>
        <v>NEIN</v>
      </c>
      <c r="P3619" t="str">
        <f t="shared" si="512"/>
        <v>NEIN</v>
      </c>
    </row>
    <row r="3620" spans="2:16">
      <c r="B3620" s="3">
        <v>36990</v>
      </c>
      <c r="C3620" s="4">
        <v>5781.01</v>
      </c>
      <c r="D3620" s="15">
        <f t="shared" si="513"/>
        <v>1.4411603683530817E-2</v>
      </c>
      <c r="E3620" s="7"/>
      <c r="F3620" t="str">
        <f t="shared" si="505"/>
        <v>NEIN</v>
      </c>
      <c r="G3620" t="str">
        <f t="shared" si="506"/>
        <v>NEIN</v>
      </c>
      <c r="I3620" t="str">
        <f t="shared" si="507"/>
        <v>NEIN</v>
      </c>
      <c r="J3620" t="str">
        <f t="shared" si="508"/>
        <v>JA</v>
      </c>
      <c r="L3620" t="str">
        <f t="shared" si="509"/>
        <v>NEIN</v>
      </c>
      <c r="M3620" t="str">
        <f t="shared" si="510"/>
        <v>NEIN</v>
      </c>
      <c r="O3620" t="str">
        <f t="shared" si="511"/>
        <v>NEIN</v>
      </c>
      <c r="P3620" t="str">
        <f t="shared" si="512"/>
        <v>NEIN</v>
      </c>
    </row>
    <row r="3621" spans="2:16">
      <c r="B3621" s="3">
        <v>36987</v>
      </c>
      <c r="C3621" s="4">
        <v>5698.88</v>
      </c>
      <c r="D3621" s="15">
        <f t="shared" si="513"/>
        <v>-1.2897213744556883E-2</v>
      </c>
      <c r="E3621" s="7"/>
      <c r="F3621" t="str">
        <f t="shared" si="505"/>
        <v>NEIN</v>
      </c>
      <c r="G3621" t="str">
        <f t="shared" si="506"/>
        <v>JA</v>
      </c>
      <c r="I3621" t="str">
        <f t="shared" si="507"/>
        <v>NEIN</v>
      </c>
      <c r="J3621" t="str">
        <f t="shared" si="508"/>
        <v>NEIN</v>
      </c>
      <c r="L3621" t="str">
        <f t="shared" si="509"/>
        <v>NEIN</v>
      </c>
      <c r="M3621" t="str">
        <f t="shared" si="510"/>
        <v>JA</v>
      </c>
      <c r="O3621" t="str">
        <f t="shared" si="511"/>
        <v>NEIN</v>
      </c>
      <c r="P3621" t="str">
        <f t="shared" si="512"/>
        <v>NEIN</v>
      </c>
    </row>
    <row r="3622" spans="2:16">
      <c r="B3622" s="3">
        <v>36986</v>
      </c>
      <c r="C3622" s="4">
        <v>5773.34</v>
      </c>
      <c r="D3622" s="15">
        <f t="shared" si="513"/>
        <v>3.1384542826824118E-2</v>
      </c>
      <c r="E3622" s="7"/>
      <c r="F3622" t="str">
        <f t="shared" si="505"/>
        <v>JA</v>
      </c>
      <c r="G3622" t="str">
        <f t="shared" si="506"/>
        <v>NEIN</v>
      </c>
      <c r="I3622" t="str">
        <f t="shared" si="507"/>
        <v>NEIN</v>
      </c>
      <c r="J3622" t="str">
        <f t="shared" si="508"/>
        <v>NEIN</v>
      </c>
      <c r="L3622" t="str">
        <f t="shared" si="509"/>
        <v>NEIN</v>
      </c>
      <c r="M3622" t="str">
        <f t="shared" si="510"/>
        <v>NEIN</v>
      </c>
      <c r="O3622" t="str">
        <f t="shared" si="511"/>
        <v>NEIN</v>
      </c>
      <c r="P3622" t="str">
        <f t="shared" si="512"/>
        <v>NEIN</v>
      </c>
    </row>
    <row r="3623" spans="2:16">
      <c r="B3623" s="3">
        <v>36985</v>
      </c>
      <c r="C3623" s="4">
        <v>5597.66</v>
      </c>
      <c r="D3623" s="15">
        <f t="shared" si="513"/>
        <v>7.9590021356055179E-3</v>
      </c>
      <c r="E3623" s="7"/>
      <c r="F3623" t="str">
        <f t="shared" si="505"/>
        <v>NEIN</v>
      </c>
      <c r="G3623" t="str">
        <f t="shared" si="506"/>
        <v>NEIN</v>
      </c>
      <c r="I3623" t="str">
        <f t="shared" si="507"/>
        <v>NEIN</v>
      </c>
      <c r="J3623" t="str">
        <f t="shared" si="508"/>
        <v>JA</v>
      </c>
      <c r="L3623" t="str">
        <f t="shared" si="509"/>
        <v>NEIN</v>
      </c>
      <c r="M3623" t="str">
        <f t="shared" si="510"/>
        <v>NEIN</v>
      </c>
      <c r="O3623" t="str">
        <f t="shared" si="511"/>
        <v>NEIN</v>
      </c>
      <c r="P3623" t="str">
        <f t="shared" si="512"/>
        <v>JA</v>
      </c>
    </row>
    <row r="3624" spans="2:16">
      <c r="B3624" s="3">
        <v>36984</v>
      </c>
      <c r="C3624" s="4">
        <v>5553.46</v>
      </c>
      <c r="D3624" s="15">
        <f t="shared" si="513"/>
        <v>-3.5984835334226764E-2</v>
      </c>
      <c r="E3624" s="7"/>
      <c r="F3624" t="str">
        <f t="shared" si="505"/>
        <v>NEIN</v>
      </c>
      <c r="G3624" t="str">
        <f t="shared" si="506"/>
        <v>NEIN</v>
      </c>
      <c r="I3624" t="str">
        <f t="shared" si="507"/>
        <v>JA</v>
      </c>
      <c r="J3624" t="str">
        <f t="shared" si="508"/>
        <v>NEIN</v>
      </c>
      <c r="L3624" t="str">
        <f t="shared" si="509"/>
        <v>NEIN</v>
      </c>
      <c r="M3624" t="str">
        <f t="shared" si="510"/>
        <v>NEIN</v>
      </c>
      <c r="O3624" t="str">
        <f t="shared" si="511"/>
        <v>JA</v>
      </c>
      <c r="P3624" t="str">
        <f t="shared" si="512"/>
        <v>NEIN</v>
      </c>
    </row>
    <row r="3625" spans="2:16">
      <c r="B3625" s="3">
        <v>36983</v>
      </c>
      <c r="C3625" s="4">
        <v>5760.76</v>
      </c>
      <c r="D3625" s="15">
        <f t="shared" si="513"/>
        <v>-1.1868026312403983E-2</v>
      </c>
      <c r="E3625" s="7"/>
      <c r="F3625" t="str">
        <f t="shared" si="505"/>
        <v>NEIN</v>
      </c>
      <c r="G3625" t="str">
        <f t="shared" si="506"/>
        <v>NEIN</v>
      </c>
      <c r="I3625" t="str">
        <f t="shared" si="507"/>
        <v>JA</v>
      </c>
      <c r="J3625" t="str">
        <f t="shared" si="508"/>
        <v>NEIN</v>
      </c>
      <c r="L3625" t="str">
        <f t="shared" si="509"/>
        <v>NEIN</v>
      </c>
      <c r="M3625" t="str">
        <f t="shared" si="510"/>
        <v>NEIN</v>
      </c>
      <c r="O3625" t="str">
        <f t="shared" si="511"/>
        <v>NEIN</v>
      </c>
      <c r="P3625" t="str">
        <f t="shared" si="512"/>
        <v>NEIN</v>
      </c>
    </row>
    <row r="3626" spans="2:16">
      <c r="B3626" s="3">
        <v>36980</v>
      </c>
      <c r="C3626" s="4">
        <v>5829.95</v>
      </c>
      <c r="D3626" s="15">
        <f t="shared" si="513"/>
        <v>-8.3938564114776192E-3</v>
      </c>
      <c r="E3626" s="7"/>
      <c r="F3626" t="str">
        <f t="shared" si="505"/>
        <v>NEIN</v>
      </c>
      <c r="G3626" t="str">
        <f t="shared" si="506"/>
        <v>JA</v>
      </c>
      <c r="I3626" t="str">
        <f t="shared" si="507"/>
        <v>NEIN</v>
      </c>
      <c r="J3626" t="str">
        <f t="shared" si="508"/>
        <v>NEIN</v>
      </c>
      <c r="L3626" t="str">
        <f t="shared" si="509"/>
        <v>NEIN</v>
      </c>
      <c r="M3626" t="str">
        <f t="shared" si="510"/>
        <v>NEIN</v>
      </c>
      <c r="O3626" t="str">
        <f t="shared" si="511"/>
        <v>NEIN</v>
      </c>
      <c r="P3626" t="str">
        <f t="shared" si="512"/>
        <v>NEIN</v>
      </c>
    </row>
    <row r="3627" spans="2:16">
      <c r="B3627" s="3">
        <v>36979</v>
      </c>
      <c r="C3627" s="4">
        <v>5879.3</v>
      </c>
      <c r="D3627" s="15">
        <f t="shared" si="513"/>
        <v>1.0619645484673836E-2</v>
      </c>
      <c r="E3627" s="7"/>
      <c r="F3627" t="str">
        <f t="shared" si="505"/>
        <v>NEIN</v>
      </c>
      <c r="G3627" t="str">
        <f t="shared" si="506"/>
        <v>NEIN</v>
      </c>
      <c r="I3627" t="str">
        <f t="shared" si="507"/>
        <v>NEIN</v>
      </c>
      <c r="J3627" t="str">
        <f t="shared" si="508"/>
        <v>JA</v>
      </c>
      <c r="L3627" t="str">
        <f t="shared" si="509"/>
        <v>NEIN</v>
      </c>
      <c r="M3627" t="str">
        <f t="shared" si="510"/>
        <v>NEIN</v>
      </c>
      <c r="O3627" t="str">
        <f t="shared" si="511"/>
        <v>NEIN</v>
      </c>
      <c r="P3627" t="str">
        <f t="shared" si="512"/>
        <v>NEIN</v>
      </c>
    </row>
    <row r="3628" spans="2:16">
      <c r="B3628" s="3">
        <v>36978</v>
      </c>
      <c r="C3628" s="4">
        <v>5817.52</v>
      </c>
      <c r="D3628" s="15">
        <f t="shared" si="513"/>
        <v>-2.0324306482929974E-2</v>
      </c>
      <c r="E3628" s="7"/>
      <c r="F3628" t="str">
        <f t="shared" si="505"/>
        <v>NEIN</v>
      </c>
      <c r="G3628" t="str">
        <f t="shared" si="506"/>
        <v>JA</v>
      </c>
      <c r="I3628" t="str">
        <f t="shared" si="507"/>
        <v>NEIN</v>
      </c>
      <c r="J3628" t="str">
        <f t="shared" si="508"/>
        <v>NEIN</v>
      </c>
      <c r="L3628" t="str">
        <f t="shared" si="509"/>
        <v>NEIN</v>
      </c>
      <c r="M3628" t="str">
        <f t="shared" si="510"/>
        <v>JA</v>
      </c>
      <c r="O3628" t="str">
        <f t="shared" si="511"/>
        <v>NEIN</v>
      </c>
      <c r="P3628" t="str">
        <f t="shared" si="512"/>
        <v>NEIN</v>
      </c>
    </row>
    <row r="3629" spans="2:16">
      <c r="B3629" s="3">
        <v>36977</v>
      </c>
      <c r="C3629" s="4">
        <v>5938.21</v>
      </c>
      <c r="D3629" s="15">
        <f t="shared" si="513"/>
        <v>3.6885124245456112E-2</v>
      </c>
      <c r="E3629" s="7"/>
      <c r="F3629" t="str">
        <f t="shared" si="505"/>
        <v>JA</v>
      </c>
      <c r="G3629" t="str">
        <f t="shared" si="506"/>
        <v>NEIN</v>
      </c>
      <c r="I3629" t="str">
        <f t="shared" si="507"/>
        <v>NEIN</v>
      </c>
      <c r="J3629" t="str">
        <f t="shared" si="508"/>
        <v>NEIN</v>
      </c>
      <c r="L3629" t="str">
        <f t="shared" si="509"/>
        <v>JA</v>
      </c>
      <c r="M3629" t="str">
        <f t="shared" si="510"/>
        <v>NEIN</v>
      </c>
      <c r="O3629" t="str">
        <f t="shared" si="511"/>
        <v>NEIN</v>
      </c>
      <c r="P3629" t="str">
        <f t="shared" si="512"/>
        <v>NEIN</v>
      </c>
    </row>
    <row r="3630" spans="2:16">
      <c r="B3630" s="3">
        <v>36976</v>
      </c>
      <c r="C3630" s="4">
        <v>5726.97</v>
      </c>
      <c r="D3630" s="15">
        <f t="shared" si="513"/>
        <v>3.2878421980027696E-2</v>
      </c>
      <c r="E3630" s="7"/>
      <c r="F3630" t="str">
        <f t="shared" si="505"/>
        <v>JA</v>
      </c>
      <c r="G3630" t="str">
        <f t="shared" si="506"/>
        <v>NEIN</v>
      </c>
      <c r="I3630" t="str">
        <f t="shared" si="507"/>
        <v>NEIN</v>
      </c>
      <c r="J3630" t="str">
        <f t="shared" si="508"/>
        <v>NEIN</v>
      </c>
      <c r="L3630" t="str">
        <f t="shared" si="509"/>
        <v>NEIN</v>
      </c>
      <c r="M3630" t="str">
        <f t="shared" si="510"/>
        <v>NEIN</v>
      </c>
      <c r="O3630" t="str">
        <f t="shared" si="511"/>
        <v>NEIN</v>
      </c>
      <c r="P3630" t="str">
        <f t="shared" si="512"/>
        <v>NEIN</v>
      </c>
    </row>
    <row r="3631" spans="2:16">
      <c r="B3631" s="3">
        <v>36973</v>
      </c>
      <c r="C3631" s="4">
        <v>5544.67</v>
      </c>
      <c r="D3631" s="15">
        <f t="shared" si="513"/>
        <v>2.9073759934075898E-2</v>
      </c>
      <c r="E3631" s="7"/>
      <c r="F3631" t="str">
        <f t="shared" si="505"/>
        <v>NEIN</v>
      </c>
      <c r="G3631" t="str">
        <f t="shared" si="506"/>
        <v>NEIN</v>
      </c>
      <c r="I3631" t="str">
        <f t="shared" si="507"/>
        <v>NEIN</v>
      </c>
      <c r="J3631" t="str">
        <f t="shared" si="508"/>
        <v>JA</v>
      </c>
      <c r="L3631" t="str">
        <f t="shared" si="509"/>
        <v>NEIN</v>
      </c>
      <c r="M3631" t="str">
        <f t="shared" si="510"/>
        <v>NEIN</v>
      </c>
      <c r="O3631" t="str">
        <f t="shared" si="511"/>
        <v>NEIN</v>
      </c>
      <c r="P3631" t="str">
        <f t="shared" si="512"/>
        <v>JA</v>
      </c>
    </row>
    <row r="3632" spans="2:16">
      <c r="B3632" s="3">
        <v>36972</v>
      </c>
      <c r="C3632" s="4">
        <v>5388.02</v>
      </c>
      <c r="D3632" s="15">
        <f t="shared" si="513"/>
        <v>-4.1633983091697163E-2</v>
      </c>
      <c r="E3632" s="7"/>
      <c r="F3632" t="str">
        <f t="shared" si="505"/>
        <v>NEIN</v>
      </c>
      <c r="G3632" t="str">
        <f t="shared" si="506"/>
        <v>NEIN</v>
      </c>
      <c r="I3632" t="str">
        <f t="shared" si="507"/>
        <v>JA</v>
      </c>
      <c r="J3632" t="str">
        <f t="shared" si="508"/>
        <v>NEIN</v>
      </c>
      <c r="L3632" t="str">
        <f t="shared" si="509"/>
        <v>NEIN</v>
      </c>
      <c r="M3632" t="str">
        <f t="shared" si="510"/>
        <v>NEIN</v>
      </c>
      <c r="O3632" t="str">
        <f t="shared" si="511"/>
        <v>NEIN</v>
      </c>
      <c r="P3632" t="str">
        <f t="shared" si="512"/>
        <v>NEIN</v>
      </c>
    </row>
    <row r="3633" spans="2:16">
      <c r="B3633" s="3">
        <v>36971</v>
      </c>
      <c r="C3633" s="4">
        <v>5622.09</v>
      </c>
      <c r="D3633" s="15">
        <f t="shared" si="513"/>
        <v>-2.7683426262849819E-2</v>
      </c>
      <c r="E3633" s="7"/>
      <c r="F3633" t="str">
        <f t="shared" si="505"/>
        <v>NEIN</v>
      </c>
      <c r="G3633" t="str">
        <f t="shared" si="506"/>
        <v>JA</v>
      </c>
      <c r="I3633" t="str">
        <f t="shared" si="507"/>
        <v>NEIN</v>
      </c>
      <c r="J3633" t="str">
        <f t="shared" si="508"/>
        <v>NEIN</v>
      </c>
      <c r="L3633" t="str">
        <f t="shared" si="509"/>
        <v>NEIN</v>
      </c>
      <c r="M3633" t="str">
        <f t="shared" si="510"/>
        <v>NEIN</v>
      </c>
      <c r="O3633" t="str">
        <f t="shared" si="511"/>
        <v>NEIN</v>
      </c>
      <c r="P3633" t="str">
        <f t="shared" si="512"/>
        <v>NEIN</v>
      </c>
    </row>
    <row r="3634" spans="2:16">
      <c r="B3634" s="3">
        <v>36970</v>
      </c>
      <c r="C3634" s="4">
        <v>5782.16</v>
      </c>
      <c r="D3634" s="15">
        <f t="shared" si="513"/>
        <v>2.2072405692478182E-2</v>
      </c>
      <c r="E3634" s="7"/>
      <c r="F3634" t="str">
        <f t="shared" si="505"/>
        <v>NEIN</v>
      </c>
      <c r="G3634" t="str">
        <f t="shared" si="506"/>
        <v>NEIN</v>
      </c>
      <c r="I3634" t="str">
        <f t="shared" si="507"/>
        <v>NEIN</v>
      </c>
      <c r="J3634" t="str">
        <f t="shared" si="508"/>
        <v>JA</v>
      </c>
      <c r="L3634" t="str">
        <f t="shared" si="509"/>
        <v>NEIN</v>
      </c>
      <c r="M3634" t="str">
        <f t="shared" si="510"/>
        <v>NEIN</v>
      </c>
      <c r="O3634" t="str">
        <f t="shared" si="511"/>
        <v>NEIN</v>
      </c>
      <c r="P3634" t="str">
        <f t="shared" si="512"/>
        <v>JA</v>
      </c>
    </row>
    <row r="3635" spans="2:16">
      <c r="B3635" s="3">
        <v>36969</v>
      </c>
      <c r="C3635" s="4">
        <v>5657.29</v>
      </c>
      <c r="D3635" s="15">
        <f t="shared" si="513"/>
        <v>-1.3462400318075335E-2</v>
      </c>
      <c r="E3635" s="7"/>
      <c r="F3635" t="str">
        <f t="shared" si="505"/>
        <v>NEIN</v>
      </c>
      <c r="G3635" t="str">
        <f t="shared" si="506"/>
        <v>NEIN</v>
      </c>
      <c r="I3635" t="str">
        <f t="shared" si="507"/>
        <v>JA</v>
      </c>
      <c r="J3635" t="str">
        <f t="shared" si="508"/>
        <v>NEIN</v>
      </c>
      <c r="L3635" t="str">
        <f t="shared" si="509"/>
        <v>NEIN</v>
      </c>
      <c r="M3635" t="str">
        <f t="shared" si="510"/>
        <v>NEIN</v>
      </c>
      <c r="O3635" t="str">
        <f t="shared" si="511"/>
        <v>NEIN</v>
      </c>
      <c r="P3635" t="str">
        <f t="shared" si="512"/>
        <v>NEIN</v>
      </c>
    </row>
    <row r="3636" spans="2:16">
      <c r="B3636" s="3">
        <v>36966</v>
      </c>
      <c r="C3636" s="4">
        <v>5734.49</v>
      </c>
      <c r="D3636" s="15">
        <f t="shared" si="513"/>
        <v>-2.6394112004346392E-2</v>
      </c>
      <c r="E3636" s="7"/>
      <c r="F3636" t="str">
        <f t="shared" si="505"/>
        <v>NEIN</v>
      </c>
      <c r="G3636" t="str">
        <f t="shared" si="506"/>
        <v>JA</v>
      </c>
      <c r="I3636" t="str">
        <f t="shared" si="507"/>
        <v>NEIN</v>
      </c>
      <c r="J3636" t="str">
        <f t="shared" si="508"/>
        <v>NEIN</v>
      </c>
      <c r="L3636" t="str">
        <f t="shared" si="509"/>
        <v>NEIN</v>
      </c>
      <c r="M3636" t="str">
        <f t="shared" si="510"/>
        <v>NEIN</v>
      </c>
      <c r="O3636" t="str">
        <f t="shared" si="511"/>
        <v>NEIN</v>
      </c>
      <c r="P3636" t="str">
        <f t="shared" si="512"/>
        <v>NEIN</v>
      </c>
    </row>
    <row r="3637" spans="2:16">
      <c r="B3637" s="3">
        <v>36965</v>
      </c>
      <c r="C3637" s="4">
        <v>5889.95</v>
      </c>
      <c r="D3637" s="15">
        <f t="shared" si="513"/>
        <v>1.6539181100840149E-2</v>
      </c>
      <c r="E3637" s="7"/>
      <c r="F3637" t="str">
        <f t="shared" si="505"/>
        <v>NEIN</v>
      </c>
      <c r="G3637" t="str">
        <f t="shared" si="506"/>
        <v>NEIN</v>
      </c>
      <c r="I3637" t="str">
        <f t="shared" si="507"/>
        <v>NEIN</v>
      </c>
      <c r="J3637" t="str">
        <f t="shared" si="508"/>
        <v>JA</v>
      </c>
      <c r="L3637" t="str">
        <f t="shared" si="509"/>
        <v>NEIN</v>
      </c>
      <c r="M3637" t="str">
        <f t="shared" si="510"/>
        <v>NEIN</v>
      </c>
      <c r="O3637" t="str">
        <f t="shared" si="511"/>
        <v>NEIN</v>
      </c>
      <c r="P3637" t="str">
        <f t="shared" si="512"/>
        <v>JA</v>
      </c>
    </row>
    <row r="3638" spans="2:16">
      <c r="B3638" s="3">
        <v>36964</v>
      </c>
      <c r="C3638" s="4">
        <v>5794.12</v>
      </c>
      <c r="D3638" s="15">
        <f t="shared" si="513"/>
        <v>-2.8309908048560085E-2</v>
      </c>
      <c r="E3638" s="7"/>
      <c r="F3638" t="str">
        <f t="shared" si="505"/>
        <v>NEIN</v>
      </c>
      <c r="G3638" t="str">
        <f t="shared" si="506"/>
        <v>NEIN</v>
      </c>
      <c r="I3638" t="str">
        <f t="shared" si="507"/>
        <v>JA</v>
      </c>
      <c r="J3638" t="str">
        <f t="shared" si="508"/>
        <v>NEIN</v>
      </c>
      <c r="L3638" t="str">
        <f t="shared" si="509"/>
        <v>NEIN</v>
      </c>
      <c r="M3638" t="str">
        <f t="shared" si="510"/>
        <v>NEIN</v>
      </c>
      <c r="O3638" t="str">
        <f t="shared" si="511"/>
        <v>JA</v>
      </c>
      <c r="P3638" t="str">
        <f t="shared" si="512"/>
        <v>NEIN</v>
      </c>
    </row>
    <row r="3639" spans="2:16">
      <c r="B3639" s="3">
        <v>36963</v>
      </c>
      <c r="C3639" s="4">
        <v>5962.93</v>
      </c>
      <c r="D3639" s="15">
        <f t="shared" si="513"/>
        <v>-1.383100473657751E-2</v>
      </c>
      <c r="E3639" s="7"/>
      <c r="F3639" t="str">
        <f t="shared" si="505"/>
        <v>NEIN</v>
      </c>
      <c r="G3639" t="str">
        <f t="shared" si="506"/>
        <v>NEIN</v>
      </c>
      <c r="I3639" t="str">
        <f t="shared" si="507"/>
        <v>JA</v>
      </c>
      <c r="J3639" t="str">
        <f t="shared" si="508"/>
        <v>NEIN</v>
      </c>
      <c r="L3639" t="str">
        <f t="shared" si="509"/>
        <v>NEIN</v>
      </c>
      <c r="M3639" t="str">
        <f t="shared" si="510"/>
        <v>NEIN</v>
      </c>
      <c r="O3639" t="str">
        <f t="shared" si="511"/>
        <v>JA</v>
      </c>
      <c r="P3639" t="str">
        <f t="shared" si="512"/>
        <v>NEIN</v>
      </c>
    </row>
    <row r="3640" spans="2:16">
      <c r="B3640" s="3">
        <v>36962</v>
      </c>
      <c r="C3640" s="4">
        <v>6046.56</v>
      </c>
      <c r="D3640" s="15">
        <f t="shared" si="513"/>
        <v>-2.5443151817575161E-2</v>
      </c>
      <c r="E3640" s="7"/>
      <c r="F3640" t="str">
        <f t="shared" si="505"/>
        <v>NEIN</v>
      </c>
      <c r="G3640" t="str">
        <f t="shared" si="506"/>
        <v>NEIN</v>
      </c>
      <c r="I3640" t="str">
        <f t="shared" si="507"/>
        <v>JA</v>
      </c>
      <c r="J3640" t="str">
        <f t="shared" si="508"/>
        <v>NEIN</v>
      </c>
      <c r="L3640" t="str">
        <f t="shared" si="509"/>
        <v>NEIN</v>
      </c>
      <c r="M3640" t="str">
        <f t="shared" si="510"/>
        <v>NEIN</v>
      </c>
      <c r="O3640" t="str">
        <f t="shared" si="511"/>
        <v>JA</v>
      </c>
      <c r="P3640" t="str">
        <f t="shared" si="512"/>
        <v>NEIN</v>
      </c>
    </row>
    <row r="3641" spans="2:16">
      <c r="B3641" s="3">
        <v>36959</v>
      </c>
      <c r="C3641" s="4">
        <v>6204.42</v>
      </c>
      <c r="D3641" s="15">
        <f t="shared" si="513"/>
        <v>-9.9951173277422461E-3</v>
      </c>
      <c r="E3641" s="7"/>
      <c r="F3641" t="str">
        <f t="shared" si="505"/>
        <v>NEIN</v>
      </c>
      <c r="G3641" t="str">
        <f t="shared" si="506"/>
        <v>NEIN</v>
      </c>
      <c r="I3641" t="str">
        <f t="shared" si="507"/>
        <v>JA</v>
      </c>
      <c r="J3641" t="str">
        <f t="shared" si="508"/>
        <v>NEIN</v>
      </c>
      <c r="L3641" t="str">
        <f t="shared" si="509"/>
        <v>NEIN</v>
      </c>
      <c r="M3641" t="str">
        <f t="shared" si="510"/>
        <v>NEIN</v>
      </c>
      <c r="O3641" t="str">
        <f t="shared" si="511"/>
        <v>NEIN</v>
      </c>
      <c r="P3641" t="str">
        <f t="shared" si="512"/>
        <v>NEIN</v>
      </c>
    </row>
    <row r="3642" spans="2:16">
      <c r="B3642" s="3">
        <v>36958</v>
      </c>
      <c r="C3642" s="4">
        <v>6267.06</v>
      </c>
      <c r="D3642" s="15">
        <f t="shared" si="513"/>
        <v>-6.1183321597807561E-3</v>
      </c>
      <c r="E3642" s="7"/>
      <c r="F3642" t="str">
        <f t="shared" si="505"/>
        <v>NEIN</v>
      </c>
      <c r="G3642" t="str">
        <f t="shared" si="506"/>
        <v>JA</v>
      </c>
      <c r="I3642" t="str">
        <f t="shared" si="507"/>
        <v>NEIN</v>
      </c>
      <c r="J3642" t="str">
        <f t="shared" si="508"/>
        <v>NEIN</v>
      </c>
      <c r="L3642" t="str">
        <f t="shared" si="509"/>
        <v>NEIN</v>
      </c>
      <c r="M3642" t="str">
        <f t="shared" si="510"/>
        <v>JA</v>
      </c>
      <c r="O3642" t="str">
        <f t="shared" si="511"/>
        <v>NEIN</v>
      </c>
      <c r="P3642" t="str">
        <f t="shared" si="512"/>
        <v>NEIN</v>
      </c>
    </row>
    <row r="3643" spans="2:16">
      <c r="B3643" s="3">
        <v>36957</v>
      </c>
      <c r="C3643" s="4">
        <v>6305.64</v>
      </c>
      <c r="D3643" s="15">
        <f t="shared" si="513"/>
        <v>3.4340856070756687E-3</v>
      </c>
      <c r="E3643" s="7"/>
      <c r="F3643" t="str">
        <f t="shared" si="505"/>
        <v>JA</v>
      </c>
      <c r="G3643" t="str">
        <f t="shared" si="506"/>
        <v>NEIN</v>
      </c>
      <c r="I3643" t="str">
        <f t="shared" si="507"/>
        <v>NEIN</v>
      </c>
      <c r="J3643" t="str">
        <f t="shared" si="508"/>
        <v>NEIN</v>
      </c>
      <c r="L3643" t="str">
        <f t="shared" si="509"/>
        <v>JA</v>
      </c>
      <c r="M3643" t="str">
        <f t="shared" si="510"/>
        <v>NEIN</v>
      </c>
      <c r="O3643" t="str">
        <f t="shared" si="511"/>
        <v>NEIN</v>
      </c>
      <c r="P3643" t="str">
        <f t="shared" si="512"/>
        <v>NEIN</v>
      </c>
    </row>
    <row r="3644" spans="2:16">
      <c r="B3644" s="3">
        <v>36956</v>
      </c>
      <c r="C3644" s="4">
        <v>6284.06</v>
      </c>
      <c r="D3644" s="15">
        <f t="shared" si="513"/>
        <v>1.0887365315505212E-2</v>
      </c>
      <c r="E3644" s="7"/>
      <c r="F3644" t="str">
        <f t="shared" si="505"/>
        <v>JA</v>
      </c>
      <c r="G3644" t="str">
        <f t="shared" si="506"/>
        <v>NEIN</v>
      </c>
      <c r="I3644" t="str">
        <f t="shared" si="507"/>
        <v>NEIN</v>
      </c>
      <c r="J3644" t="str">
        <f t="shared" si="508"/>
        <v>NEIN</v>
      </c>
      <c r="L3644" t="str">
        <f t="shared" si="509"/>
        <v>JA</v>
      </c>
      <c r="M3644" t="str">
        <f t="shared" si="510"/>
        <v>NEIN</v>
      </c>
      <c r="O3644" t="str">
        <f t="shared" si="511"/>
        <v>NEIN</v>
      </c>
      <c r="P3644" t="str">
        <f t="shared" si="512"/>
        <v>NEIN</v>
      </c>
    </row>
    <row r="3645" spans="2:16">
      <c r="B3645" s="3">
        <v>36955</v>
      </c>
      <c r="C3645" s="4">
        <v>6216.38</v>
      </c>
      <c r="D3645" s="15">
        <f t="shared" si="513"/>
        <v>9.3131699523624975E-3</v>
      </c>
      <c r="E3645" s="7"/>
      <c r="F3645" t="str">
        <f t="shared" si="505"/>
        <v>JA</v>
      </c>
      <c r="G3645" t="str">
        <f t="shared" si="506"/>
        <v>NEIN</v>
      </c>
      <c r="I3645" t="str">
        <f t="shared" si="507"/>
        <v>NEIN</v>
      </c>
      <c r="J3645" t="str">
        <f t="shared" si="508"/>
        <v>NEIN</v>
      </c>
      <c r="L3645" t="str">
        <f t="shared" si="509"/>
        <v>NEIN</v>
      </c>
      <c r="M3645" t="str">
        <f t="shared" si="510"/>
        <v>NEIN</v>
      </c>
      <c r="O3645" t="str">
        <f t="shared" si="511"/>
        <v>NEIN</v>
      </c>
      <c r="P3645" t="str">
        <f t="shared" si="512"/>
        <v>NEIN</v>
      </c>
    </row>
    <row r="3646" spans="2:16">
      <c r="B3646" s="3">
        <v>36952</v>
      </c>
      <c r="C3646" s="4">
        <v>6159.02</v>
      </c>
      <c r="D3646" s="15">
        <f t="shared" si="513"/>
        <v>5.8203149241105936E-3</v>
      </c>
      <c r="E3646" s="7"/>
      <c r="F3646" t="str">
        <f t="shared" si="505"/>
        <v>NEIN</v>
      </c>
      <c r="G3646" t="str">
        <f t="shared" si="506"/>
        <v>NEIN</v>
      </c>
      <c r="I3646" t="str">
        <f t="shared" si="507"/>
        <v>NEIN</v>
      </c>
      <c r="J3646" t="str">
        <f t="shared" si="508"/>
        <v>JA</v>
      </c>
      <c r="L3646" t="str">
        <f t="shared" si="509"/>
        <v>NEIN</v>
      </c>
      <c r="M3646" t="str">
        <f t="shared" si="510"/>
        <v>NEIN</v>
      </c>
      <c r="O3646" t="str">
        <f t="shared" si="511"/>
        <v>NEIN</v>
      </c>
      <c r="P3646" t="str">
        <f t="shared" si="512"/>
        <v>JA</v>
      </c>
    </row>
    <row r="3647" spans="2:16">
      <c r="B3647" s="3">
        <v>36951</v>
      </c>
      <c r="C3647" s="4">
        <v>6123.38</v>
      </c>
      <c r="D3647" s="15">
        <f t="shared" si="513"/>
        <v>-1.3668930324858523E-2</v>
      </c>
      <c r="E3647" s="7"/>
      <c r="F3647" t="str">
        <f t="shared" si="505"/>
        <v>NEIN</v>
      </c>
      <c r="G3647" t="str">
        <f t="shared" si="506"/>
        <v>NEIN</v>
      </c>
      <c r="I3647" t="str">
        <f t="shared" si="507"/>
        <v>JA</v>
      </c>
      <c r="J3647" t="str">
        <f t="shared" si="508"/>
        <v>NEIN</v>
      </c>
      <c r="L3647" t="str">
        <f t="shared" si="509"/>
        <v>NEIN</v>
      </c>
      <c r="M3647" t="str">
        <f t="shared" si="510"/>
        <v>NEIN</v>
      </c>
      <c r="O3647" t="str">
        <f t="shared" si="511"/>
        <v>NEIN</v>
      </c>
      <c r="P3647" t="str">
        <f t="shared" si="512"/>
        <v>NEIN</v>
      </c>
    </row>
    <row r="3648" spans="2:16">
      <c r="B3648" s="3">
        <v>36950</v>
      </c>
      <c r="C3648" s="4">
        <v>6208.24</v>
      </c>
      <c r="D3648" s="15">
        <f t="shared" si="513"/>
        <v>-1.9676938114100168E-3</v>
      </c>
      <c r="E3648" s="7"/>
      <c r="F3648" t="str">
        <f t="shared" si="505"/>
        <v>NEIN</v>
      </c>
      <c r="G3648" t="str">
        <f t="shared" si="506"/>
        <v>JA</v>
      </c>
      <c r="I3648" t="str">
        <f t="shared" si="507"/>
        <v>NEIN</v>
      </c>
      <c r="J3648" t="str">
        <f t="shared" si="508"/>
        <v>NEIN</v>
      </c>
      <c r="L3648" t="str">
        <f t="shared" si="509"/>
        <v>NEIN</v>
      </c>
      <c r="M3648" t="str">
        <f t="shared" si="510"/>
        <v>JA</v>
      </c>
      <c r="O3648" t="str">
        <f t="shared" si="511"/>
        <v>NEIN</v>
      </c>
      <c r="P3648" t="str">
        <f t="shared" si="512"/>
        <v>NEIN</v>
      </c>
    </row>
    <row r="3649" spans="2:16">
      <c r="B3649" s="3">
        <v>36949</v>
      </c>
      <c r="C3649" s="4">
        <v>6220.48</v>
      </c>
      <c r="D3649" s="15">
        <f t="shared" si="513"/>
        <v>5.0750758999332461E-3</v>
      </c>
      <c r="E3649" s="7"/>
      <c r="F3649" t="str">
        <f t="shared" si="505"/>
        <v>JA</v>
      </c>
      <c r="G3649" t="str">
        <f t="shared" si="506"/>
        <v>NEIN</v>
      </c>
      <c r="I3649" t="str">
        <f t="shared" si="507"/>
        <v>NEIN</v>
      </c>
      <c r="J3649" t="str">
        <f t="shared" si="508"/>
        <v>NEIN</v>
      </c>
      <c r="L3649" t="str">
        <f t="shared" si="509"/>
        <v>NEIN</v>
      </c>
      <c r="M3649" t="str">
        <f t="shared" si="510"/>
        <v>NEIN</v>
      </c>
      <c r="O3649" t="str">
        <f t="shared" si="511"/>
        <v>NEIN</v>
      </c>
      <c r="P3649" t="str">
        <f t="shared" si="512"/>
        <v>NEIN</v>
      </c>
    </row>
    <row r="3650" spans="2:16">
      <c r="B3650" s="3">
        <v>36948</v>
      </c>
      <c r="C3650" s="4">
        <v>6189.07</v>
      </c>
      <c r="D3650" s="15">
        <f t="shared" si="513"/>
        <v>1.8719939953977811E-2</v>
      </c>
      <c r="E3650" s="7"/>
      <c r="F3650" t="str">
        <f t="shared" si="505"/>
        <v>NEIN</v>
      </c>
      <c r="G3650" t="str">
        <f t="shared" si="506"/>
        <v>NEIN</v>
      </c>
      <c r="I3650" t="str">
        <f t="shared" si="507"/>
        <v>NEIN</v>
      </c>
      <c r="J3650" t="str">
        <f t="shared" si="508"/>
        <v>JA</v>
      </c>
      <c r="L3650" t="str">
        <f t="shared" si="509"/>
        <v>NEIN</v>
      </c>
      <c r="M3650" t="str">
        <f t="shared" si="510"/>
        <v>NEIN</v>
      </c>
      <c r="O3650" t="str">
        <f t="shared" si="511"/>
        <v>NEIN</v>
      </c>
      <c r="P3650" t="str">
        <f t="shared" si="512"/>
        <v>JA</v>
      </c>
    </row>
    <row r="3651" spans="2:16">
      <c r="B3651" s="3">
        <v>36945</v>
      </c>
      <c r="C3651" s="4">
        <v>6075.34</v>
      </c>
      <c r="D3651" s="15">
        <f t="shared" si="513"/>
        <v>-3.2279439756992226E-2</v>
      </c>
      <c r="E3651" s="7"/>
      <c r="F3651" t="str">
        <f t="shared" si="505"/>
        <v>NEIN</v>
      </c>
      <c r="G3651" t="str">
        <f t="shared" si="506"/>
        <v>NEIN</v>
      </c>
      <c r="I3651" t="str">
        <f t="shared" si="507"/>
        <v>JA</v>
      </c>
      <c r="J3651" t="str">
        <f t="shared" si="508"/>
        <v>NEIN</v>
      </c>
      <c r="L3651" t="str">
        <f t="shared" si="509"/>
        <v>NEIN</v>
      </c>
      <c r="M3651" t="str">
        <f t="shared" si="510"/>
        <v>NEIN</v>
      </c>
      <c r="O3651" t="str">
        <f t="shared" si="511"/>
        <v>JA</v>
      </c>
      <c r="P3651" t="str">
        <f t="shared" si="512"/>
        <v>NEIN</v>
      </c>
    </row>
    <row r="3652" spans="2:16">
      <c r="B3652" s="3">
        <v>36944</v>
      </c>
      <c r="C3652" s="4">
        <v>6277.99</v>
      </c>
      <c r="D3652" s="15">
        <f t="shared" si="513"/>
        <v>-1.1027112519080843E-2</v>
      </c>
      <c r="E3652" s="7"/>
      <c r="F3652" t="str">
        <f t="shared" si="505"/>
        <v>NEIN</v>
      </c>
      <c r="G3652" t="str">
        <f t="shared" si="506"/>
        <v>NEIN</v>
      </c>
      <c r="I3652" t="str">
        <f t="shared" si="507"/>
        <v>JA</v>
      </c>
      <c r="J3652" t="str">
        <f t="shared" si="508"/>
        <v>NEIN</v>
      </c>
      <c r="L3652" t="str">
        <f t="shared" si="509"/>
        <v>NEIN</v>
      </c>
      <c r="M3652" t="str">
        <f t="shared" si="510"/>
        <v>NEIN</v>
      </c>
      <c r="O3652" t="str">
        <f t="shared" si="511"/>
        <v>JA</v>
      </c>
      <c r="P3652" t="str">
        <f t="shared" si="512"/>
        <v>NEIN</v>
      </c>
    </row>
    <row r="3653" spans="2:16">
      <c r="B3653" s="3">
        <v>36943</v>
      </c>
      <c r="C3653" s="4">
        <v>6347.99</v>
      </c>
      <c r="D3653" s="15">
        <f t="shared" si="513"/>
        <v>-1.6055006765794983E-2</v>
      </c>
      <c r="E3653" s="7"/>
      <c r="F3653" t="str">
        <f t="shared" si="505"/>
        <v>NEIN</v>
      </c>
      <c r="G3653" t="str">
        <f t="shared" si="506"/>
        <v>NEIN</v>
      </c>
      <c r="I3653" t="str">
        <f t="shared" si="507"/>
        <v>JA</v>
      </c>
      <c r="J3653" t="str">
        <f t="shared" si="508"/>
        <v>NEIN</v>
      </c>
      <c r="L3653" t="str">
        <f t="shared" si="509"/>
        <v>NEIN</v>
      </c>
      <c r="M3653" t="str">
        <f t="shared" si="510"/>
        <v>NEIN</v>
      </c>
      <c r="O3653" t="str">
        <f t="shared" si="511"/>
        <v>NEIN</v>
      </c>
      <c r="P3653" t="str">
        <f t="shared" si="512"/>
        <v>NEIN</v>
      </c>
    </row>
    <row r="3654" spans="2:16">
      <c r="B3654" s="3">
        <v>36942</v>
      </c>
      <c r="C3654" s="4">
        <v>6451.57</v>
      </c>
      <c r="D3654" s="15">
        <f t="shared" si="513"/>
        <v>-3.1890188977181408E-3</v>
      </c>
      <c r="E3654" s="7"/>
      <c r="F3654" t="str">
        <f t="shared" ref="F3654:F3717" si="514">IF(AND(D3655&gt;0,D3654&gt;0),"JA","NEIN")</f>
        <v>NEIN</v>
      </c>
      <c r="G3654" t="str">
        <f t="shared" ref="G3654:G3717" si="515">IF(AND(D3655&gt;0,D3654&lt;0),"JA","NEIN")</f>
        <v>JA</v>
      </c>
      <c r="I3654" t="str">
        <f t="shared" ref="I3654:I3717" si="516">IF(AND(D3655&lt;0,D3654&lt;0),"JA","NEIN")</f>
        <v>NEIN</v>
      </c>
      <c r="J3654" t="str">
        <f t="shared" ref="J3654:J3717" si="517">IF(AND(D3655&lt;0,D3654&gt;0),"JA","NEIN")</f>
        <v>NEIN</v>
      </c>
      <c r="L3654" t="str">
        <f t="shared" ref="L3654:L3717" si="518">IF(AND(D3656&gt;0,D3655&gt;0,D3654&gt;0),"JA", "NEIN")</f>
        <v>NEIN</v>
      </c>
      <c r="M3654" t="str">
        <f t="shared" ref="M3654:M3717" si="519">IF(AND(D3656&gt;0,D3655&gt;0,D3654&lt;0),"JA","NEIN")</f>
        <v>NEIN</v>
      </c>
      <c r="O3654" t="str">
        <f t="shared" ref="O3654:O3717" si="520">IF(AND(D3656&lt;0,D3655&lt;0,D3654&lt;0),"JA","NEIN")</f>
        <v>NEIN</v>
      </c>
      <c r="P3654" t="str">
        <f t="shared" ref="P3654:P3717" si="521">IF(AND(D3656&lt;0,D3655&lt;0,D3654&gt;0),"JA","NEIN")</f>
        <v>NEIN</v>
      </c>
    </row>
    <row r="3655" spans="2:16">
      <c r="B3655" s="3">
        <v>36941</v>
      </c>
      <c r="C3655" s="4">
        <v>6472.21</v>
      </c>
      <c r="D3655" s="15">
        <f t="shared" si="513"/>
        <v>5.1170476110608699E-3</v>
      </c>
      <c r="E3655" s="7"/>
      <c r="F3655" t="str">
        <f t="shared" si="514"/>
        <v>NEIN</v>
      </c>
      <c r="G3655" t="str">
        <f t="shared" si="515"/>
        <v>NEIN</v>
      </c>
      <c r="I3655" t="str">
        <f t="shared" si="516"/>
        <v>NEIN</v>
      </c>
      <c r="J3655" t="str">
        <f t="shared" si="517"/>
        <v>JA</v>
      </c>
      <c r="L3655" t="str">
        <f t="shared" si="518"/>
        <v>NEIN</v>
      </c>
      <c r="M3655" t="str">
        <f t="shared" si="519"/>
        <v>NEIN</v>
      </c>
      <c r="O3655" t="str">
        <f t="shared" si="520"/>
        <v>NEIN</v>
      </c>
      <c r="P3655" t="str">
        <f t="shared" si="521"/>
        <v>NEIN</v>
      </c>
    </row>
    <row r="3656" spans="2:16">
      <c r="B3656" s="3">
        <v>36938</v>
      </c>
      <c r="C3656" s="4">
        <v>6439.26</v>
      </c>
      <c r="D3656" s="15">
        <f t="shared" si="513"/>
        <v>-2.312160651246192E-2</v>
      </c>
      <c r="E3656" s="7"/>
      <c r="F3656" t="str">
        <f t="shared" si="514"/>
        <v>NEIN</v>
      </c>
      <c r="G3656" t="str">
        <f t="shared" si="515"/>
        <v>JA</v>
      </c>
      <c r="I3656" t="str">
        <f t="shared" si="516"/>
        <v>NEIN</v>
      </c>
      <c r="J3656" t="str">
        <f t="shared" si="517"/>
        <v>NEIN</v>
      </c>
      <c r="L3656" t="str">
        <f t="shared" si="518"/>
        <v>NEIN</v>
      </c>
      <c r="M3656" t="str">
        <f t="shared" si="519"/>
        <v>NEIN</v>
      </c>
      <c r="O3656" t="str">
        <f t="shared" si="520"/>
        <v>NEIN</v>
      </c>
      <c r="P3656" t="str">
        <f t="shared" si="521"/>
        <v>NEIN</v>
      </c>
    </row>
    <row r="3657" spans="2:16">
      <c r="B3657" s="3">
        <v>36937</v>
      </c>
      <c r="C3657" s="4">
        <v>6591.67</v>
      </c>
      <c r="D3657" s="15">
        <f t="shared" si="513"/>
        <v>1.7253432553430884E-2</v>
      </c>
      <c r="E3657" s="7"/>
      <c r="F3657" t="str">
        <f t="shared" si="514"/>
        <v>NEIN</v>
      </c>
      <c r="G3657" t="str">
        <f t="shared" si="515"/>
        <v>NEIN</v>
      </c>
      <c r="I3657" t="str">
        <f t="shared" si="516"/>
        <v>NEIN</v>
      </c>
      <c r="J3657" t="str">
        <f t="shared" si="517"/>
        <v>JA</v>
      </c>
      <c r="L3657" t="str">
        <f t="shared" si="518"/>
        <v>NEIN</v>
      </c>
      <c r="M3657" t="str">
        <f t="shared" si="519"/>
        <v>NEIN</v>
      </c>
      <c r="O3657" t="str">
        <f t="shared" si="520"/>
        <v>NEIN</v>
      </c>
      <c r="P3657" t="str">
        <f t="shared" si="521"/>
        <v>JA</v>
      </c>
    </row>
    <row r="3658" spans="2:16">
      <c r="B3658" s="3">
        <v>36936</v>
      </c>
      <c r="C3658" s="4">
        <v>6479.87</v>
      </c>
      <c r="D3658" s="15">
        <f t="shared" si="513"/>
        <v>-1.190314626719108E-2</v>
      </c>
      <c r="E3658" s="7"/>
      <c r="F3658" t="str">
        <f t="shared" si="514"/>
        <v>NEIN</v>
      </c>
      <c r="G3658" t="str">
        <f t="shared" si="515"/>
        <v>NEIN</v>
      </c>
      <c r="I3658" t="str">
        <f t="shared" si="516"/>
        <v>JA</v>
      </c>
      <c r="J3658" t="str">
        <f t="shared" si="517"/>
        <v>NEIN</v>
      </c>
      <c r="L3658" t="str">
        <f t="shared" si="518"/>
        <v>NEIN</v>
      </c>
      <c r="M3658" t="str">
        <f t="shared" si="519"/>
        <v>NEIN</v>
      </c>
      <c r="O3658" t="str">
        <f t="shared" si="520"/>
        <v>NEIN</v>
      </c>
      <c r="P3658" t="str">
        <f t="shared" si="521"/>
        <v>NEIN</v>
      </c>
    </row>
    <row r="3659" spans="2:16">
      <c r="B3659" s="3">
        <v>36935</v>
      </c>
      <c r="C3659" s="4">
        <v>6557.93</v>
      </c>
      <c r="D3659" s="15">
        <f t="shared" si="513"/>
        <v>-1.0632285895769422E-3</v>
      </c>
      <c r="E3659" s="7"/>
      <c r="F3659" t="str">
        <f t="shared" si="514"/>
        <v>NEIN</v>
      </c>
      <c r="G3659" t="str">
        <f t="shared" si="515"/>
        <v>JA</v>
      </c>
      <c r="I3659" t="str">
        <f t="shared" si="516"/>
        <v>NEIN</v>
      </c>
      <c r="J3659" t="str">
        <f t="shared" si="517"/>
        <v>NEIN</v>
      </c>
      <c r="L3659" t="str">
        <f t="shared" si="518"/>
        <v>NEIN</v>
      </c>
      <c r="M3659" t="str">
        <f t="shared" si="519"/>
        <v>NEIN</v>
      </c>
      <c r="O3659" t="str">
        <f t="shared" si="520"/>
        <v>NEIN</v>
      </c>
      <c r="P3659" t="str">
        <f t="shared" si="521"/>
        <v>NEIN</v>
      </c>
    </row>
    <row r="3660" spans="2:16">
      <c r="B3660" s="3">
        <v>36934</v>
      </c>
      <c r="C3660" s="4">
        <v>6564.91</v>
      </c>
      <c r="D3660" s="15">
        <f t="shared" ref="D3660:D3723" si="522">(C3660-C3661)/C3661</f>
        <v>1.0441629842375124E-2</v>
      </c>
      <c r="E3660" s="7"/>
      <c r="F3660" t="str">
        <f t="shared" si="514"/>
        <v>NEIN</v>
      </c>
      <c r="G3660" t="str">
        <f t="shared" si="515"/>
        <v>NEIN</v>
      </c>
      <c r="I3660" t="str">
        <f t="shared" si="516"/>
        <v>NEIN</v>
      </c>
      <c r="J3660" t="str">
        <f t="shared" si="517"/>
        <v>JA</v>
      </c>
      <c r="L3660" t="str">
        <f t="shared" si="518"/>
        <v>NEIN</v>
      </c>
      <c r="M3660" t="str">
        <f t="shared" si="519"/>
        <v>NEIN</v>
      </c>
      <c r="O3660" t="str">
        <f t="shared" si="520"/>
        <v>NEIN</v>
      </c>
      <c r="P3660" t="str">
        <f t="shared" si="521"/>
        <v>NEIN</v>
      </c>
    </row>
    <row r="3661" spans="2:16">
      <c r="B3661" s="3">
        <v>36931</v>
      </c>
      <c r="C3661" s="4">
        <v>6497.07</v>
      </c>
      <c r="D3661" s="15">
        <f t="shared" si="522"/>
        <v>-2.105529614378002E-2</v>
      </c>
      <c r="E3661" s="7"/>
      <c r="F3661" t="str">
        <f t="shared" si="514"/>
        <v>NEIN</v>
      </c>
      <c r="G3661" t="str">
        <f t="shared" si="515"/>
        <v>JA</v>
      </c>
      <c r="I3661" t="str">
        <f t="shared" si="516"/>
        <v>NEIN</v>
      </c>
      <c r="J3661" t="str">
        <f t="shared" si="517"/>
        <v>NEIN</v>
      </c>
      <c r="L3661" t="str">
        <f t="shared" si="518"/>
        <v>NEIN</v>
      </c>
      <c r="M3661" t="str">
        <f t="shared" si="519"/>
        <v>NEIN</v>
      </c>
      <c r="O3661" t="str">
        <f t="shared" si="520"/>
        <v>NEIN</v>
      </c>
      <c r="P3661" t="str">
        <f t="shared" si="521"/>
        <v>NEIN</v>
      </c>
    </row>
    <row r="3662" spans="2:16">
      <c r="B3662" s="3">
        <v>36930</v>
      </c>
      <c r="C3662" s="4">
        <v>6636.81</v>
      </c>
      <c r="D3662" s="15">
        <f t="shared" si="522"/>
        <v>8.7931831170884704E-3</v>
      </c>
      <c r="E3662" s="7"/>
      <c r="F3662" t="str">
        <f t="shared" si="514"/>
        <v>NEIN</v>
      </c>
      <c r="G3662" t="str">
        <f t="shared" si="515"/>
        <v>NEIN</v>
      </c>
      <c r="I3662" t="str">
        <f t="shared" si="516"/>
        <v>NEIN</v>
      </c>
      <c r="J3662" t="str">
        <f t="shared" si="517"/>
        <v>JA</v>
      </c>
      <c r="L3662" t="str">
        <f t="shared" si="518"/>
        <v>NEIN</v>
      </c>
      <c r="M3662" t="str">
        <f t="shared" si="519"/>
        <v>NEIN</v>
      </c>
      <c r="O3662" t="str">
        <f t="shared" si="520"/>
        <v>NEIN</v>
      </c>
      <c r="P3662" t="str">
        <f t="shared" si="521"/>
        <v>NEIN</v>
      </c>
    </row>
    <row r="3663" spans="2:16">
      <c r="B3663" s="3">
        <v>36929</v>
      </c>
      <c r="C3663" s="4">
        <v>6578.96</v>
      </c>
      <c r="D3663" s="15">
        <f t="shared" si="522"/>
        <v>-1.7043103048992717E-2</v>
      </c>
      <c r="E3663" s="7"/>
      <c r="F3663" t="str">
        <f t="shared" si="514"/>
        <v>NEIN</v>
      </c>
      <c r="G3663" t="str">
        <f t="shared" si="515"/>
        <v>JA</v>
      </c>
      <c r="I3663" t="str">
        <f t="shared" si="516"/>
        <v>NEIN</v>
      </c>
      <c r="J3663" t="str">
        <f t="shared" si="517"/>
        <v>NEIN</v>
      </c>
      <c r="L3663" t="str">
        <f t="shared" si="518"/>
        <v>NEIN</v>
      </c>
      <c r="M3663" t="str">
        <f t="shared" si="519"/>
        <v>NEIN</v>
      </c>
      <c r="O3663" t="str">
        <f t="shared" si="520"/>
        <v>NEIN</v>
      </c>
      <c r="P3663" t="str">
        <f t="shared" si="521"/>
        <v>NEIN</v>
      </c>
    </row>
    <row r="3664" spans="2:16">
      <c r="B3664" s="3">
        <v>36928</v>
      </c>
      <c r="C3664" s="4">
        <v>6693.03</v>
      </c>
      <c r="D3664" s="15">
        <f t="shared" si="522"/>
        <v>9.8007413922906721E-3</v>
      </c>
      <c r="E3664" s="7"/>
      <c r="F3664" t="str">
        <f t="shared" si="514"/>
        <v>NEIN</v>
      </c>
      <c r="G3664" t="str">
        <f t="shared" si="515"/>
        <v>NEIN</v>
      </c>
      <c r="I3664" t="str">
        <f t="shared" si="516"/>
        <v>NEIN</v>
      </c>
      <c r="J3664" t="str">
        <f t="shared" si="517"/>
        <v>JA</v>
      </c>
      <c r="L3664" t="str">
        <f t="shared" si="518"/>
        <v>NEIN</v>
      </c>
      <c r="M3664" t="str">
        <f t="shared" si="519"/>
        <v>NEIN</v>
      </c>
      <c r="O3664" t="str">
        <f t="shared" si="520"/>
        <v>NEIN</v>
      </c>
      <c r="P3664" t="str">
        <f t="shared" si="521"/>
        <v>JA</v>
      </c>
    </row>
    <row r="3665" spans="2:16">
      <c r="B3665" s="3">
        <v>36927</v>
      </c>
      <c r="C3665" s="4">
        <v>6628.07</v>
      </c>
      <c r="D3665" s="15">
        <f t="shared" si="522"/>
        <v>-1.5260160886987602E-3</v>
      </c>
      <c r="E3665" s="7"/>
      <c r="F3665" t="str">
        <f t="shared" si="514"/>
        <v>NEIN</v>
      </c>
      <c r="G3665" t="str">
        <f t="shared" si="515"/>
        <v>NEIN</v>
      </c>
      <c r="I3665" t="str">
        <f t="shared" si="516"/>
        <v>JA</v>
      </c>
      <c r="J3665" t="str">
        <f t="shared" si="517"/>
        <v>NEIN</v>
      </c>
      <c r="L3665" t="str">
        <f t="shared" si="518"/>
        <v>NEIN</v>
      </c>
      <c r="M3665" t="str">
        <f t="shared" si="519"/>
        <v>NEIN</v>
      </c>
      <c r="O3665" t="str">
        <f t="shared" si="520"/>
        <v>JA</v>
      </c>
      <c r="P3665" t="str">
        <f t="shared" si="521"/>
        <v>NEIN</v>
      </c>
    </row>
    <row r="3666" spans="2:16">
      <c r="B3666" s="3">
        <v>36924</v>
      </c>
      <c r="C3666" s="4">
        <v>6638.2</v>
      </c>
      <c r="D3666" s="15">
        <f t="shared" si="522"/>
        <v>-9.9154620354737991E-3</v>
      </c>
      <c r="E3666" s="7"/>
      <c r="F3666" t="str">
        <f t="shared" si="514"/>
        <v>NEIN</v>
      </c>
      <c r="G3666" t="str">
        <f t="shared" si="515"/>
        <v>NEIN</v>
      </c>
      <c r="I3666" t="str">
        <f t="shared" si="516"/>
        <v>JA</v>
      </c>
      <c r="J3666" t="str">
        <f t="shared" si="517"/>
        <v>NEIN</v>
      </c>
      <c r="L3666" t="str">
        <f t="shared" si="518"/>
        <v>NEIN</v>
      </c>
      <c r="M3666" t="str">
        <f t="shared" si="519"/>
        <v>NEIN</v>
      </c>
      <c r="O3666" t="str">
        <f t="shared" si="520"/>
        <v>NEIN</v>
      </c>
      <c r="P3666" t="str">
        <f t="shared" si="521"/>
        <v>NEIN</v>
      </c>
    </row>
    <row r="3667" spans="2:16">
      <c r="B3667" s="3">
        <v>36923</v>
      </c>
      <c r="C3667" s="4">
        <v>6704.68</v>
      </c>
      <c r="D3667" s="15">
        <f t="shared" si="522"/>
        <v>-1.3312455666844249E-2</v>
      </c>
      <c r="E3667" s="7"/>
      <c r="F3667" t="str">
        <f t="shared" si="514"/>
        <v>NEIN</v>
      </c>
      <c r="G3667" t="str">
        <f t="shared" si="515"/>
        <v>JA</v>
      </c>
      <c r="I3667" t="str">
        <f t="shared" si="516"/>
        <v>NEIN</v>
      </c>
      <c r="J3667" t="str">
        <f t="shared" si="517"/>
        <v>NEIN</v>
      </c>
      <c r="L3667" t="str">
        <f t="shared" si="518"/>
        <v>NEIN</v>
      </c>
      <c r="M3667" t="str">
        <f t="shared" si="519"/>
        <v>NEIN</v>
      </c>
      <c r="O3667" t="str">
        <f t="shared" si="520"/>
        <v>NEIN</v>
      </c>
      <c r="P3667" t="str">
        <f t="shared" si="521"/>
        <v>NEIN</v>
      </c>
    </row>
    <row r="3668" spans="2:16">
      <c r="B3668" s="3">
        <v>36922</v>
      </c>
      <c r="C3668" s="4">
        <v>6795.14</v>
      </c>
      <c r="D3668" s="15">
        <f t="shared" si="522"/>
        <v>8.2857270042883003E-3</v>
      </c>
      <c r="E3668" s="7"/>
      <c r="F3668" t="str">
        <f t="shared" si="514"/>
        <v>NEIN</v>
      </c>
      <c r="G3668" t="str">
        <f t="shared" si="515"/>
        <v>NEIN</v>
      </c>
      <c r="I3668" t="str">
        <f t="shared" si="516"/>
        <v>NEIN</v>
      </c>
      <c r="J3668" t="str">
        <f t="shared" si="517"/>
        <v>JA</v>
      </c>
      <c r="L3668" t="str">
        <f t="shared" si="518"/>
        <v>NEIN</v>
      </c>
      <c r="M3668" t="str">
        <f t="shared" si="519"/>
        <v>NEIN</v>
      </c>
      <c r="O3668" t="str">
        <f t="shared" si="520"/>
        <v>NEIN</v>
      </c>
      <c r="P3668" t="str">
        <f t="shared" si="521"/>
        <v>NEIN</v>
      </c>
    </row>
    <row r="3669" spans="2:16">
      <c r="B3669" s="3">
        <v>36921</v>
      </c>
      <c r="C3669" s="4">
        <v>6739.3</v>
      </c>
      <c r="D3669" s="15">
        <f t="shared" si="522"/>
        <v>-1.7271617666227996E-3</v>
      </c>
      <c r="E3669" s="7"/>
      <c r="F3669" t="str">
        <f t="shared" si="514"/>
        <v>NEIN</v>
      </c>
      <c r="G3669" t="str">
        <f t="shared" si="515"/>
        <v>JA</v>
      </c>
      <c r="I3669" t="str">
        <f t="shared" si="516"/>
        <v>NEIN</v>
      </c>
      <c r="J3669" t="str">
        <f t="shared" si="517"/>
        <v>NEIN</v>
      </c>
      <c r="L3669" t="str">
        <f t="shared" si="518"/>
        <v>NEIN</v>
      </c>
      <c r="M3669" t="str">
        <f t="shared" si="519"/>
        <v>NEIN</v>
      </c>
      <c r="O3669" t="str">
        <f t="shared" si="520"/>
        <v>NEIN</v>
      </c>
      <c r="P3669" t="str">
        <f t="shared" si="521"/>
        <v>NEIN</v>
      </c>
    </row>
    <row r="3670" spans="2:16">
      <c r="B3670" s="3">
        <v>36920</v>
      </c>
      <c r="C3670" s="4">
        <v>6750.96</v>
      </c>
      <c r="D3670" s="15">
        <f t="shared" si="522"/>
        <v>8.3283546421317085E-3</v>
      </c>
      <c r="E3670" s="7"/>
      <c r="F3670" t="str">
        <f t="shared" si="514"/>
        <v>NEIN</v>
      </c>
      <c r="G3670" t="str">
        <f t="shared" si="515"/>
        <v>NEIN</v>
      </c>
      <c r="I3670" t="str">
        <f t="shared" si="516"/>
        <v>NEIN</v>
      </c>
      <c r="J3670" t="str">
        <f t="shared" si="517"/>
        <v>JA</v>
      </c>
      <c r="L3670" t="str">
        <f t="shared" si="518"/>
        <v>NEIN</v>
      </c>
      <c r="M3670" t="str">
        <f t="shared" si="519"/>
        <v>NEIN</v>
      </c>
      <c r="O3670" t="str">
        <f t="shared" si="520"/>
        <v>NEIN</v>
      </c>
      <c r="P3670" t="str">
        <f t="shared" si="521"/>
        <v>NEIN</v>
      </c>
    </row>
    <row r="3671" spans="2:16">
      <c r="B3671" s="3">
        <v>36917</v>
      </c>
      <c r="C3671" s="4">
        <v>6695.2</v>
      </c>
      <c r="D3671" s="15">
        <f t="shared" si="522"/>
        <v>-4.7997098472089836E-3</v>
      </c>
      <c r="E3671" s="7"/>
      <c r="F3671" t="str">
        <f t="shared" si="514"/>
        <v>NEIN</v>
      </c>
      <c r="G3671" t="str">
        <f t="shared" si="515"/>
        <v>JA</v>
      </c>
      <c r="I3671" t="str">
        <f t="shared" si="516"/>
        <v>NEIN</v>
      </c>
      <c r="J3671" t="str">
        <f t="shared" si="517"/>
        <v>NEIN</v>
      </c>
      <c r="L3671" t="str">
        <f t="shared" si="518"/>
        <v>NEIN</v>
      </c>
      <c r="M3671" t="str">
        <f t="shared" si="519"/>
        <v>NEIN</v>
      </c>
      <c r="O3671" t="str">
        <f t="shared" si="520"/>
        <v>NEIN</v>
      </c>
      <c r="P3671" t="str">
        <f t="shared" si="521"/>
        <v>NEIN</v>
      </c>
    </row>
    <row r="3672" spans="2:16">
      <c r="B3672" s="3">
        <v>36916</v>
      </c>
      <c r="C3672" s="4">
        <v>6727.49</v>
      </c>
      <c r="D3672" s="15">
        <f t="shared" si="522"/>
        <v>3.1043722145266887E-3</v>
      </c>
      <c r="E3672" s="7"/>
      <c r="F3672" t="str">
        <f t="shared" si="514"/>
        <v>NEIN</v>
      </c>
      <c r="G3672" t="str">
        <f t="shared" si="515"/>
        <v>NEIN</v>
      </c>
      <c r="I3672" t="str">
        <f t="shared" si="516"/>
        <v>NEIN</v>
      </c>
      <c r="J3672" t="str">
        <f t="shared" si="517"/>
        <v>JA</v>
      </c>
      <c r="L3672" t="str">
        <f t="shared" si="518"/>
        <v>NEIN</v>
      </c>
      <c r="M3672" t="str">
        <f t="shared" si="519"/>
        <v>NEIN</v>
      </c>
      <c r="O3672" t="str">
        <f t="shared" si="520"/>
        <v>NEIN</v>
      </c>
      <c r="P3672" t="str">
        <f t="shared" si="521"/>
        <v>NEIN</v>
      </c>
    </row>
    <row r="3673" spans="2:16">
      <c r="B3673" s="3">
        <v>36915</v>
      </c>
      <c r="C3673" s="4">
        <v>6706.67</v>
      </c>
      <c r="D3673" s="15">
        <f t="shared" si="522"/>
        <v>-2.3414221982889739E-3</v>
      </c>
      <c r="E3673" s="7"/>
      <c r="F3673" t="str">
        <f t="shared" si="514"/>
        <v>NEIN</v>
      </c>
      <c r="G3673" t="str">
        <f t="shared" si="515"/>
        <v>JA</v>
      </c>
      <c r="I3673" t="str">
        <f t="shared" si="516"/>
        <v>NEIN</v>
      </c>
      <c r="J3673" t="str">
        <f t="shared" si="517"/>
        <v>NEIN</v>
      </c>
      <c r="L3673" t="str">
        <f t="shared" si="518"/>
        <v>NEIN</v>
      </c>
      <c r="M3673" t="str">
        <f t="shared" si="519"/>
        <v>JA</v>
      </c>
      <c r="O3673" t="str">
        <f t="shared" si="520"/>
        <v>NEIN</v>
      </c>
      <c r="P3673" t="str">
        <f t="shared" si="521"/>
        <v>NEIN</v>
      </c>
    </row>
    <row r="3674" spans="2:16">
      <c r="B3674" s="3">
        <v>36914</v>
      </c>
      <c r="C3674" s="4">
        <v>6722.41</v>
      </c>
      <c r="D3674" s="15">
        <f t="shared" si="522"/>
        <v>7.1026217228464198E-3</v>
      </c>
      <c r="E3674" s="7"/>
      <c r="F3674" t="str">
        <f t="shared" si="514"/>
        <v>JA</v>
      </c>
      <c r="G3674" t="str">
        <f t="shared" si="515"/>
        <v>NEIN</v>
      </c>
      <c r="I3674" t="str">
        <f t="shared" si="516"/>
        <v>NEIN</v>
      </c>
      <c r="J3674" t="str">
        <f t="shared" si="517"/>
        <v>NEIN</v>
      </c>
      <c r="L3674" t="str">
        <f t="shared" si="518"/>
        <v>JA</v>
      </c>
      <c r="M3674" t="str">
        <f t="shared" si="519"/>
        <v>NEIN</v>
      </c>
      <c r="O3674" t="str">
        <f t="shared" si="520"/>
        <v>NEIN</v>
      </c>
      <c r="P3674" t="str">
        <f t="shared" si="521"/>
        <v>NEIN</v>
      </c>
    </row>
    <row r="3675" spans="2:16">
      <c r="B3675" s="3">
        <v>36913</v>
      </c>
      <c r="C3675" s="4">
        <v>6675</v>
      </c>
      <c r="D3675" s="15">
        <f t="shared" si="522"/>
        <v>3.5285114853274742E-3</v>
      </c>
      <c r="E3675" s="7"/>
      <c r="F3675" t="str">
        <f t="shared" si="514"/>
        <v>JA</v>
      </c>
      <c r="G3675" t="str">
        <f t="shared" si="515"/>
        <v>NEIN</v>
      </c>
      <c r="I3675" t="str">
        <f t="shared" si="516"/>
        <v>NEIN</v>
      </c>
      <c r="J3675" t="str">
        <f t="shared" si="517"/>
        <v>NEIN</v>
      </c>
      <c r="L3675" t="str">
        <f t="shared" si="518"/>
        <v>NEIN</v>
      </c>
      <c r="M3675" t="str">
        <f t="shared" si="519"/>
        <v>NEIN</v>
      </c>
      <c r="O3675" t="str">
        <f t="shared" si="520"/>
        <v>NEIN</v>
      </c>
      <c r="P3675" t="str">
        <f t="shared" si="521"/>
        <v>NEIN</v>
      </c>
    </row>
    <row r="3676" spans="2:16">
      <c r="B3676" s="3">
        <v>36910</v>
      </c>
      <c r="C3676" s="4">
        <v>6651.53</v>
      </c>
      <c r="D3676" s="15">
        <f t="shared" si="522"/>
        <v>2.3765175352935498E-3</v>
      </c>
      <c r="E3676" s="7"/>
      <c r="F3676" t="str">
        <f t="shared" si="514"/>
        <v>NEIN</v>
      </c>
      <c r="G3676" t="str">
        <f t="shared" si="515"/>
        <v>NEIN</v>
      </c>
      <c r="I3676" t="str">
        <f t="shared" si="516"/>
        <v>NEIN</v>
      </c>
      <c r="J3676" t="str">
        <f t="shared" si="517"/>
        <v>JA</v>
      </c>
      <c r="L3676" t="str">
        <f t="shared" si="518"/>
        <v>NEIN</v>
      </c>
      <c r="M3676" t="str">
        <f t="shared" si="519"/>
        <v>NEIN</v>
      </c>
      <c r="O3676" t="str">
        <f t="shared" si="520"/>
        <v>NEIN</v>
      </c>
      <c r="P3676" t="str">
        <f t="shared" si="521"/>
        <v>NEIN</v>
      </c>
    </row>
    <row r="3677" spans="2:16">
      <c r="B3677" s="3">
        <v>36909</v>
      </c>
      <c r="C3677" s="4">
        <v>6635.76</v>
      </c>
      <c r="D3677" s="15">
        <f t="shared" si="522"/>
        <v>-2.6482780180900369E-3</v>
      </c>
      <c r="E3677" s="7"/>
      <c r="F3677" t="str">
        <f t="shared" si="514"/>
        <v>NEIN</v>
      </c>
      <c r="G3677" t="str">
        <f t="shared" si="515"/>
        <v>JA</v>
      </c>
      <c r="I3677" t="str">
        <f t="shared" si="516"/>
        <v>NEIN</v>
      </c>
      <c r="J3677" t="str">
        <f t="shared" si="517"/>
        <v>NEIN</v>
      </c>
      <c r="L3677" t="str">
        <f t="shared" si="518"/>
        <v>NEIN</v>
      </c>
      <c r="M3677" t="str">
        <f t="shared" si="519"/>
        <v>NEIN</v>
      </c>
      <c r="O3677" t="str">
        <f t="shared" si="520"/>
        <v>NEIN</v>
      </c>
      <c r="P3677" t="str">
        <f t="shared" si="521"/>
        <v>NEIN</v>
      </c>
    </row>
    <row r="3678" spans="2:16">
      <c r="B3678" s="3">
        <v>36908</v>
      </c>
      <c r="C3678" s="4">
        <v>6653.38</v>
      </c>
      <c r="D3678" s="15">
        <f t="shared" si="522"/>
        <v>2.3142018394898232E-2</v>
      </c>
      <c r="E3678" s="7"/>
      <c r="F3678" t="str">
        <f t="shared" si="514"/>
        <v>NEIN</v>
      </c>
      <c r="G3678" t="str">
        <f t="shared" si="515"/>
        <v>NEIN</v>
      </c>
      <c r="I3678" t="str">
        <f t="shared" si="516"/>
        <v>NEIN</v>
      </c>
      <c r="J3678" t="str">
        <f t="shared" si="517"/>
        <v>JA</v>
      </c>
      <c r="L3678" t="str">
        <f t="shared" si="518"/>
        <v>NEIN</v>
      </c>
      <c r="M3678" t="str">
        <f t="shared" si="519"/>
        <v>NEIN</v>
      </c>
      <c r="O3678" t="str">
        <f t="shared" si="520"/>
        <v>NEIN</v>
      </c>
      <c r="P3678" t="str">
        <f t="shared" si="521"/>
        <v>NEIN</v>
      </c>
    </row>
    <row r="3679" spans="2:16">
      <c r="B3679" s="3">
        <v>36907</v>
      </c>
      <c r="C3679" s="4">
        <v>6502.89</v>
      </c>
      <c r="D3679" s="15">
        <f t="shared" si="522"/>
        <v>-3.0630688638589401E-3</v>
      </c>
      <c r="E3679" s="7"/>
      <c r="F3679" t="str">
        <f t="shared" si="514"/>
        <v>NEIN</v>
      </c>
      <c r="G3679" t="str">
        <f t="shared" si="515"/>
        <v>JA</v>
      </c>
      <c r="I3679" t="str">
        <f t="shared" si="516"/>
        <v>NEIN</v>
      </c>
      <c r="J3679" t="str">
        <f t="shared" si="517"/>
        <v>NEIN</v>
      </c>
      <c r="L3679" t="str">
        <f t="shared" si="518"/>
        <v>NEIN</v>
      </c>
      <c r="M3679" t="str">
        <f t="shared" si="519"/>
        <v>JA</v>
      </c>
      <c r="O3679" t="str">
        <f t="shared" si="520"/>
        <v>NEIN</v>
      </c>
      <c r="P3679" t="str">
        <f t="shared" si="521"/>
        <v>NEIN</v>
      </c>
    </row>
    <row r="3680" spans="2:16">
      <c r="B3680" s="3">
        <v>36906</v>
      </c>
      <c r="C3680" s="4">
        <v>6522.87</v>
      </c>
      <c r="D3680" s="15">
        <f t="shared" si="522"/>
        <v>5.060069059773244E-3</v>
      </c>
      <c r="E3680" s="7"/>
      <c r="F3680" t="str">
        <f t="shared" si="514"/>
        <v>JA</v>
      </c>
      <c r="G3680" t="str">
        <f t="shared" si="515"/>
        <v>NEIN</v>
      </c>
      <c r="I3680" t="str">
        <f t="shared" si="516"/>
        <v>NEIN</v>
      </c>
      <c r="J3680" t="str">
        <f t="shared" si="517"/>
        <v>NEIN</v>
      </c>
      <c r="L3680" t="str">
        <f t="shared" si="518"/>
        <v>JA</v>
      </c>
      <c r="M3680" t="str">
        <f t="shared" si="519"/>
        <v>NEIN</v>
      </c>
      <c r="O3680" t="str">
        <f t="shared" si="520"/>
        <v>NEIN</v>
      </c>
      <c r="P3680" t="str">
        <f t="shared" si="521"/>
        <v>NEIN</v>
      </c>
    </row>
    <row r="3681" spans="2:16">
      <c r="B3681" s="3">
        <v>36903</v>
      </c>
      <c r="C3681" s="4">
        <v>6490.03</v>
      </c>
      <c r="D3681" s="15">
        <f t="shared" si="522"/>
        <v>3.8390090963788814E-3</v>
      </c>
      <c r="E3681" s="7"/>
      <c r="F3681" t="str">
        <f t="shared" si="514"/>
        <v>JA</v>
      </c>
      <c r="G3681" t="str">
        <f t="shared" si="515"/>
        <v>NEIN</v>
      </c>
      <c r="I3681" t="str">
        <f t="shared" si="516"/>
        <v>NEIN</v>
      </c>
      <c r="J3681" t="str">
        <f t="shared" si="517"/>
        <v>NEIN</v>
      </c>
      <c r="L3681" t="str">
        <f t="shared" si="518"/>
        <v>NEIN</v>
      </c>
      <c r="M3681" t="str">
        <f t="shared" si="519"/>
        <v>NEIN</v>
      </c>
      <c r="O3681" t="str">
        <f t="shared" si="520"/>
        <v>NEIN</v>
      </c>
      <c r="P3681" t="str">
        <f t="shared" si="521"/>
        <v>NEIN</v>
      </c>
    </row>
    <row r="3682" spans="2:16">
      <c r="B3682" s="3">
        <v>36902</v>
      </c>
      <c r="C3682" s="4">
        <v>6465.21</v>
      </c>
      <c r="D3682" s="15">
        <f t="shared" si="522"/>
        <v>2.2964935514954793E-2</v>
      </c>
      <c r="E3682" s="7"/>
      <c r="F3682" t="str">
        <f t="shared" si="514"/>
        <v>NEIN</v>
      </c>
      <c r="G3682" t="str">
        <f t="shared" si="515"/>
        <v>NEIN</v>
      </c>
      <c r="I3682" t="str">
        <f t="shared" si="516"/>
        <v>NEIN</v>
      </c>
      <c r="J3682" t="str">
        <f t="shared" si="517"/>
        <v>JA</v>
      </c>
      <c r="L3682" t="str">
        <f t="shared" si="518"/>
        <v>NEIN</v>
      </c>
      <c r="M3682" t="str">
        <f t="shared" si="519"/>
        <v>NEIN</v>
      </c>
      <c r="O3682" t="str">
        <f t="shared" si="520"/>
        <v>NEIN</v>
      </c>
      <c r="P3682" t="str">
        <f t="shared" si="521"/>
        <v>NEIN</v>
      </c>
    </row>
    <row r="3683" spans="2:16">
      <c r="B3683" s="3">
        <v>36901</v>
      </c>
      <c r="C3683" s="4">
        <v>6320.07</v>
      </c>
      <c r="D3683" s="15">
        <f t="shared" si="522"/>
        <v>-1.318599988757951E-2</v>
      </c>
      <c r="E3683" s="7"/>
      <c r="F3683" t="str">
        <f t="shared" si="514"/>
        <v>NEIN</v>
      </c>
      <c r="G3683" t="str">
        <f t="shared" si="515"/>
        <v>JA</v>
      </c>
      <c r="I3683" t="str">
        <f t="shared" si="516"/>
        <v>NEIN</v>
      </c>
      <c r="J3683" t="str">
        <f t="shared" si="517"/>
        <v>NEIN</v>
      </c>
      <c r="L3683" t="str">
        <f t="shared" si="518"/>
        <v>NEIN</v>
      </c>
      <c r="M3683" t="str">
        <f t="shared" si="519"/>
        <v>JA</v>
      </c>
      <c r="O3683" t="str">
        <f t="shared" si="520"/>
        <v>NEIN</v>
      </c>
      <c r="P3683" t="str">
        <f t="shared" si="521"/>
        <v>NEIN</v>
      </c>
    </row>
    <row r="3684" spans="2:16">
      <c r="B3684" s="3">
        <v>36900</v>
      </c>
      <c r="C3684" s="4">
        <v>6404.52</v>
      </c>
      <c r="D3684" s="15">
        <f t="shared" si="522"/>
        <v>1.9320512439438193E-3</v>
      </c>
      <c r="E3684" s="7"/>
      <c r="F3684" t="str">
        <f t="shared" si="514"/>
        <v>JA</v>
      </c>
      <c r="G3684" t="str">
        <f t="shared" si="515"/>
        <v>NEIN</v>
      </c>
      <c r="I3684" t="str">
        <f t="shared" si="516"/>
        <v>NEIN</v>
      </c>
      <c r="J3684" t="str">
        <f t="shared" si="517"/>
        <v>NEIN</v>
      </c>
      <c r="L3684" t="str">
        <f t="shared" si="518"/>
        <v>JA</v>
      </c>
      <c r="M3684" t="str">
        <f t="shared" si="519"/>
        <v>NEIN</v>
      </c>
      <c r="O3684" t="str">
        <f t="shared" si="520"/>
        <v>NEIN</v>
      </c>
      <c r="P3684" t="str">
        <f t="shared" si="521"/>
        <v>NEIN</v>
      </c>
    </row>
    <row r="3685" spans="2:16">
      <c r="B3685" s="3">
        <v>36899</v>
      </c>
      <c r="C3685" s="4">
        <v>6392.17</v>
      </c>
      <c r="D3685" s="15">
        <f t="shared" si="522"/>
        <v>1.5448951868523579E-3</v>
      </c>
      <c r="E3685" s="7"/>
      <c r="F3685" t="str">
        <f t="shared" si="514"/>
        <v>JA</v>
      </c>
      <c r="G3685" t="str">
        <f t="shared" si="515"/>
        <v>NEIN</v>
      </c>
      <c r="I3685" t="str">
        <f t="shared" si="516"/>
        <v>NEIN</v>
      </c>
      <c r="J3685" t="str">
        <f t="shared" si="517"/>
        <v>NEIN</v>
      </c>
      <c r="L3685" t="str">
        <f t="shared" si="518"/>
        <v>NEIN</v>
      </c>
      <c r="M3685" t="str">
        <f t="shared" si="519"/>
        <v>NEIN</v>
      </c>
      <c r="O3685" t="str">
        <f t="shared" si="520"/>
        <v>NEIN</v>
      </c>
      <c r="P3685" t="str">
        <f t="shared" si="521"/>
        <v>NEIN</v>
      </c>
    </row>
    <row r="3686" spans="2:16">
      <c r="B3686" s="3">
        <v>36896</v>
      </c>
      <c r="C3686" s="4">
        <v>6382.31</v>
      </c>
      <c r="D3686" s="15">
        <f t="shared" si="522"/>
        <v>9.0487944872931665E-4</v>
      </c>
      <c r="E3686" s="7"/>
      <c r="F3686" t="str">
        <f t="shared" si="514"/>
        <v>NEIN</v>
      </c>
      <c r="G3686" t="str">
        <f t="shared" si="515"/>
        <v>NEIN</v>
      </c>
      <c r="I3686" t="str">
        <f t="shared" si="516"/>
        <v>NEIN</v>
      </c>
      <c r="J3686" t="str">
        <f t="shared" si="517"/>
        <v>JA</v>
      </c>
      <c r="L3686" t="str">
        <f t="shared" si="518"/>
        <v>NEIN</v>
      </c>
      <c r="M3686" t="str">
        <f t="shared" si="519"/>
        <v>NEIN</v>
      </c>
      <c r="O3686" t="str">
        <f t="shared" si="520"/>
        <v>NEIN</v>
      </c>
      <c r="P3686" t="str">
        <f t="shared" si="521"/>
        <v>NEIN</v>
      </c>
    </row>
    <row r="3687" spans="2:16">
      <c r="B3687" s="3">
        <v>36895</v>
      </c>
      <c r="C3687" s="4">
        <v>6376.54</v>
      </c>
      <c r="D3687" s="15">
        <f t="shared" si="522"/>
        <v>-9.078533510697824E-3</v>
      </c>
      <c r="E3687" s="7"/>
      <c r="F3687" t="str">
        <f t="shared" si="514"/>
        <v>NEIN</v>
      </c>
      <c r="G3687" t="str">
        <f t="shared" si="515"/>
        <v>JA</v>
      </c>
      <c r="I3687" t="str">
        <f t="shared" si="516"/>
        <v>NEIN</v>
      </c>
      <c r="J3687" t="str">
        <f t="shared" si="517"/>
        <v>NEIN</v>
      </c>
      <c r="L3687" t="str">
        <f t="shared" si="518"/>
        <v>NEIN</v>
      </c>
      <c r="M3687" t="str">
        <f t="shared" si="519"/>
        <v>NEIN</v>
      </c>
      <c r="O3687" t="str">
        <f t="shared" si="520"/>
        <v>NEIN</v>
      </c>
      <c r="P3687" t="str">
        <f t="shared" si="521"/>
        <v>NEIN</v>
      </c>
    </row>
    <row r="3688" spans="2:16">
      <c r="B3688" s="3">
        <v>36894</v>
      </c>
      <c r="C3688" s="4">
        <v>6434.96</v>
      </c>
      <c r="D3688" s="15">
        <f t="shared" si="522"/>
        <v>2.3075382125402687E-2</v>
      </c>
      <c r="E3688" s="7"/>
      <c r="F3688" t="str">
        <f t="shared" si="514"/>
        <v>NEIN</v>
      </c>
      <c r="G3688" t="str">
        <f t="shared" si="515"/>
        <v>NEIN</v>
      </c>
      <c r="I3688" t="str">
        <f t="shared" si="516"/>
        <v>NEIN</v>
      </c>
      <c r="J3688" t="str">
        <f t="shared" si="517"/>
        <v>JA</v>
      </c>
      <c r="L3688" t="str">
        <f t="shared" si="518"/>
        <v>NEIN</v>
      </c>
      <c r="M3688" t="str">
        <f t="shared" si="519"/>
        <v>NEIN</v>
      </c>
      <c r="O3688" t="str">
        <f t="shared" si="520"/>
        <v>NEIN</v>
      </c>
      <c r="P3688" t="str">
        <f t="shared" si="521"/>
        <v>NEIN</v>
      </c>
    </row>
    <row r="3689" spans="2:16">
      <c r="B3689" s="3">
        <v>36893</v>
      </c>
      <c r="C3689" s="4">
        <v>6289.82</v>
      </c>
      <c r="D3689" s="15">
        <f t="shared" si="522"/>
        <v>-2.234981604418048E-2</v>
      </c>
      <c r="E3689" s="7"/>
      <c r="F3689" t="str">
        <f t="shared" si="514"/>
        <v>NEIN</v>
      </c>
      <c r="G3689" t="str">
        <f t="shared" si="515"/>
        <v>JA</v>
      </c>
      <c r="I3689" t="str">
        <f t="shared" si="516"/>
        <v>NEIN</v>
      </c>
      <c r="J3689" t="str">
        <f t="shared" si="517"/>
        <v>NEIN</v>
      </c>
      <c r="L3689" t="str">
        <f t="shared" si="518"/>
        <v>NEIN</v>
      </c>
      <c r="M3689" t="str">
        <f t="shared" si="519"/>
        <v>JA</v>
      </c>
      <c r="O3689" t="str">
        <f t="shared" si="520"/>
        <v>NEIN</v>
      </c>
      <c r="P3689" t="str">
        <f t="shared" si="521"/>
        <v>NEIN</v>
      </c>
    </row>
    <row r="3690" spans="2:16">
      <c r="B3690" s="3">
        <v>36889</v>
      </c>
      <c r="C3690" s="4">
        <v>6433.61</v>
      </c>
      <c r="D3690" s="15">
        <f t="shared" si="522"/>
        <v>9.7259104406399836E-3</v>
      </c>
      <c r="E3690" s="7"/>
      <c r="F3690" t="str">
        <f t="shared" si="514"/>
        <v>JA</v>
      </c>
      <c r="G3690" t="str">
        <f t="shared" si="515"/>
        <v>NEIN</v>
      </c>
      <c r="I3690" t="str">
        <f t="shared" si="516"/>
        <v>NEIN</v>
      </c>
      <c r="J3690" t="str">
        <f t="shared" si="517"/>
        <v>NEIN</v>
      </c>
      <c r="L3690" t="str">
        <f t="shared" si="518"/>
        <v>JA</v>
      </c>
      <c r="M3690" t="str">
        <f t="shared" si="519"/>
        <v>NEIN</v>
      </c>
      <c r="O3690" t="str">
        <f t="shared" si="520"/>
        <v>NEIN</v>
      </c>
      <c r="P3690" t="str">
        <f t="shared" si="521"/>
        <v>NEIN</v>
      </c>
    </row>
    <row r="3691" spans="2:16">
      <c r="B3691" s="3">
        <v>36888</v>
      </c>
      <c r="C3691" s="4">
        <v>6371.64</v>
      </c>
      <c r="D3691" s="15">
        <f t="shared" si="522"/>
        <v>6.8708755783672467E-3</v>
      </c>
      <c r="E3691" s="7"/>
      <c r="F3691" t="str">
        <f t="shared" si="514"/>
        <v>JA</v>
      </c>
      <c r="G3691" t="str">
        <f t="shared" si="515"/>
        <v>NEIN</v>
      </c>
      <c r="I3691" t="str">
        <f t="shared" si="516"/>
        <v>NEIN</v>
      </c>
      <c r="J3691" t="str">
        <f t="shared" si="517"/>
        <v>NEIN</v>
      </c>
      <c r="L3691" t="str">
        <f t="shared" si="518"/>
        <v>JA</v>
      </c>
      <c r="M3691" t="str">
        <f t="shared" si="519"/>
        <v>NEIN</v>
      </c>
      <c r="O3691" t="str">
        <f t="shared" si="520"/>
        <v>NEIN</v>
      </c>
      <c r="P3691" t="str">
        <f t="shared" si="521"/>
        <v>NEIN</v>
      </c>
    </row>
    <row r="3692" spans="2:16">
      <c r="B3692" s="3">
        <v>36887</v>
      </c>
      <c r="C3692" s="4">
        <v>6328.16</v>
      </c>
      <c r="D3692" s="15">
        <f t="shared" si="522"/>
        <v>1.227884953770359E-2</v>
      </c>
      <c r="E3692" s="7"/>
      <c r="F3692" t="str">
        <f t="shared" si="514"/>
        <v>JA</v>
      </c>
      <c r="G3692" t="str">
        <f t="shared" si="515"/>
        <v>NEIN</v>
      </c>
      <c r="I3692" t="str">
        <f t="shared" si="516"/>
        <v>NEIN</v>
      </c>
      <c r="J3692" t="str">
        <f t="shared" si="517"/>
        <v>NEIN</v>
      </c>
      <c r="L3692" t="str">
        <f t="shared" si="518"/>
        <v>NEIN</v>
      </c>
      <c r="M3692" t="str">
        <f t="shared" si="519"/>
        <v>NEIN</v>
      </c>
      <c r="O3692" t="str">
        <f t="shared" si="520"/>
        <v>NEIN</v>
      </c>
      <c r="P3692" t="str">
        <f t="shared" si="521"/>
        <v>NEIN</v>
      </c>
    </row>
    <row r="3693" spans="2:16">
      <c r="B3693" s="3">
        <v>36882</v>
      </c>
      <c r="C3693" s="4">
        <v>6251.4</v>
      </c>
      <c r="D3693" s="15">
        <f t="shared" si="522"/>
        <v>8.1748702971110726E-3</v>
      </c>
      <c r="E3693" s="7"/>
      <c r="F3693" t="str">
        <f t="shared" si="514"/>
        <v>NEIN</v>
      </c>
      <c r="G3693" t="str">
        <f t="shared" si="515"/>
        <v>NEIN</v>
      </c>
      <c r="I3693" t="str">
        <f t="shared" si="516"/>
        <v>NEIN</v>
      </c>
      <c r="J3693" t="str">
        <f t="shared" si="517"/>
        <v>JA</v>
      </c>
      <c r="L3693" t="str">
        <f t="shared" si="518"/>
        <v>NEIN</v>
      </c>
      <c r="M3693" t="str">
        <f t="shared" si="519"/>
        <v>NEIN</v>
      </c>
      <c r="O3693" t="str">
        <f t="shared" si="520"/>
        <v>NEIN</v>
      </c>
      <c r="P3693" t="str">
        <f t="shared" si="521"/>
        <v>JA</v>
      </c>
    </row>
    <row r="3694" spans="2:16">
      <c r="B3694" s="3">
        <v>36881</v>
      </c>
      <c r="C3694" s="4">
        <v>6200.71</v>
      </c>
      <c r="D3694" s="15">
        <f t="shared" si="522"/>
        <v>-7.6895256018794421E-3</v>
      </c>
      <c r="E3694" s="7"/>
      <c r="F3694" t="str">
        <f t="shared" si="514"/>
        <v>NEIN</v>
      </c>
      <c r="G3694" t="str">
        <f t="shared" si="515"/>
        <v>NEIN</v>
      </c>
      <c r="I3694" t="str">
        <f t="shared" si="516"/>
        <v>JA</v>
      </c>
      <c r="J3694" t="str">
        <f t="shared" si="517"/>
        <v>NEIN</v>
      </c>
      <c r="L3694" t="str">
        <f t="shared" si="518"/>
        <v>NEIN</v>
      </c>
      <c r="M3694" t="str">
        <f t="shared" si="519"/>
        <v>NEIN</v>
      </c>
      <c r="O3694" t="str">
        <f t="shared" si="520"/>
        <v>NEIN</v>
      </c>
      <c r="P3694" t="str">
        <f t="shared" si="521"/>
        <v>NEIN</v>
      </c>
    </row>
    <row r="3695" spans="2:16">
      <c r="B3695" s="3">
        <v>36880</v>
      </c>
      <c r="C3695" s="4">
        <v>6248.76</v>
      </c>
      <c r="D3695" s="15">
        <f t="shared" si="522"/>
        <v>-3.5578027188206025E-2</v>
      </c>
      <c r="E3695" s="7"/>
      <c r="F3695" t="str">
        <f t="shared" si="514"/>
        <v>NEIN</v>
      </c>
      <c r="G3695" t="str">
        <f t="shared" si="515"/>
        <v>JA</v>
      </c>
      <c r="I3695" t="str">
        <f t="shared" si="516"/>
        <v>NEIN</v>
      </c>
      <c r="J3695" t="str">
        <f t="shared" si="517"/>
        <v>NEIN</v>
      </c>
      <c r="L3695" t="str">
        <f t="shared" si="518"/>
        <v>NEIN</v>
      </c>
      <c r="M3695" t="str">
        <f t="shared" si="519"/>
        <v>JA</v>
      </c>
      <c r="O3695" t="str">
        <f t="shared" si="520"/>
        <v>NEIN</v>
      </c>
      <c r="P3695" t="str">
        <f t="shared" si="521"/>
        <v>NEIN</v>
      </c>
    </row>
    <row r="3696" spans="2:16">
      <c r="B3696" s="3">
        <v>36879</v>
      </c>
      <c r="C3696" s="4">
        <v>6479.28</v>
      </c>
      <c r="D3696" s="15">
        <f t="shared" si="522"/>
        <v>1.3932162278471069E-2</v>
      </c>
      <c r="E3696" s="7"/>
      <c r="F3696" t="str">
        <f t="shared" si="514"/>
        <v>JA</v>
      </c>
      <c r="G3696" t="str">
        <f t="shared" si="515"/>
        <v>NEIN</v>
      </c>
      <c r="I3696" t="str">
        <f t="shared" si="516"/>
        <v>NEIN</v>
      </c>
      <c r="J3696" t="str">
        <f t="shared" si="517"/>
        <v>NEIN</v>
      </c>
      <c r="L3696" t="str">
        <f t="shared" si="518"/>
        <v>NEIN</v>
      </c>
      <c r="M3696" t="str">
        <f t="shared" si="519"/>
        <v>NEIN</v>
      </c>
      <c r="O3696" t="str">
        <f t="shared" si="520"/>
        <v>NEIN</v>
      </c>
      <c r="P3696" t="str">
        <f t="shared" si="521"/>
        <v>NEIN</v>
      </c>
    </row>
    <row r="3697" spans="2:16">
      <c r="B3697" s="3">
        <v>36878</v>
      </c>
      <c r="C3697" s="4">
        <v>6390.25</v>
      </c>
      <c r="D3697" s="15">
        <f t="shared" si="522"/>
        <v>9.3108840206592349E-3</v>
      </c>
      <c r="E3697" s="7"/>
      <c r="F3697" t="str">
        <f t="shared" si="514"/>
        <v>NEIN</v>
      </c>
      <c r="G3697" t="str">
        <f t="shared" si="515"/>
        <v>NEIN</v>
      </c>
      <c r="I3697" t="str">
        <f t="shared" si="516"/>
        <v>NEIN</v>
      </c>
      <c r="J3697" t="str">
        <f t="shared" si="517"/>
        <v>JA</v>
      </c>
      <c r="L3697" t="str">
        <f t="shared" si="518"/>
        <v>NEIN</v>
      </c>
      <c r="M3697" t="str">
        <f t="shared" si="519"/>
        <v>NEIN</v>
      </c>
      <c r="O3697" t="str">
        <f t="shared" si="520"/>
        <v>NEIN</v>
      </c>
      <c r="P3697" t="str">
        <f t="shared" si="521"/>
        <v>JA</v>
      </c>
    </row>
    <row r="3698" spans="2:16">
      <c r="B3698" s="3">
        <v>36875</v>
      </c>
      <c r="C3698" s="4">
        <v>6331.3</v>
      </c>
      <c r="D3698" s="15">
        <f t="shared" si="522"/>
        <v>-2.1429841034320149E-2</v>
      </c>
      <c r="E3698" s="7"/>
      <c r="F3698" t="str">
        <f t="shared" si="514"/>
        <v>NEIN</v>
      </c>
      <c r="G3698" t="str">
        <f t="shared" si="515"/>
        <v>NEIN</v>
      </c>
      <c r="I3698" t="str">
        <f t="shared" si="516"/>
        <v>JA</v>
      </c>
      <c r="J3698" t="str">
        <f t="shared" si="517"/>
        <v>NEIN</v>
      </c>
      <c r="L3698" t="str">
        <f t="shared" si="518"/>
        <v>NEIN</v>
      </c>
      <c r="M3698" t="str">
        <f t="shared" si="519"/>
        <v>NEIN</v>
      </c>
      <c r="O3698" t="str">
        <f t="shared" si="520"/>
        <v>JA</v>
      </c>
      <c r="P3698" t="str">
        <f t="shared" si="521"/>
        <v>NEIN</v>
      </c>
    </row>
    <row r="3699" spans="2:16">
      <c r="B3699" s="3">
        <v>36874</v>
      </c>
      <c r="C3699" s="4">
        <v>6469.95</v>
      </c>
      <c r="D3699" s="15">
        <f t="shared" si="522"/>
        <v>-2.269716519566603E-2</v>
      </c>
      <c r="E3699" s="7"/>
      <c r="F3699" t="str">
        <f t="shared" si="514"/>
        <v>NEIN</v>
      </c>
      <c r="G3699" t="str">
        <f t="shared" si="515"/>
        <v>NEIN</v>
      </c>
      <c r="I3699" t="str">
        <f t="shared" si="516"/>
        <v>JA</v>
      </c>
      <c r="J3699" t="str">
        <f t="shared" si="517"/>
        <v>NEIN</v>
      </c>
      <c r="L3699" t="str">
        <f t="shared" si="518"/>
        <v>NEIN</v>
      </c>
      <c r="M3699" t="str">
        <f t="shared" si="519"/>
        <v>NEIN</v>
      </c>
      <c r="O3699" t="str">
        <f t="shared" si="520"/>
        <v>JA</v>
      </c>
      <c r="P3699" t="str">
        <f t="shared" si="521"/>
        <v>NEIN</v>
      </c>
    </row>
    <row r="3700" spans="2:16">
      <c r="B3700" s="3">
        <v>36873</v>
      </c>
      <c r="C3700" s="4">
        <v>6620.21</v>
      </c>
      <c r="D3700" s="15">
        <f t="shared" si="522"/>
        <v>-1.6837972017898342E-2</v>
      </c>
      <c r="E3700" s="7"/>
      <c r="F3700" t="str">
        <f t="shared" si="514"/>
        <v>NEIN</v>
      </c>
      <c r="G3700" t="str">
        <f t="shared" si="515"/>
        <v>NEIN</v>
      </c>
      <c r="I3700" t="str">
        <f t="shared" si="516"/>
        <v>JA</v>
      </c>
      <c r="J3700" t="str">
        <f t="shared" si="517"/>
        <v>NEIN</v>
      </c>
      <c r="L3700" t="str">
        <f t="shared" si="518"/>
        <v>NEIN</v>
      </c>
      <c r="M3700" t="str">
        <f t="shared" si="519"/>
        <v>NEIN</v>
      </c>
      <c r="O3700" t="str">
        <f t="shared" si="520"/>
        <v>NEIN</v>
      </c>
      <c r="P3700" t="str">
        <f t="shared" si="521"/>
        <v>NEIN</v>
      </c>
    </row>
    <row r="3701" spans="2:16">
      <c r="B3701" s="3">
        <v>36872</v>
      </c>
      <c r="C3701" s="4">
        <v>6733.59</v>
      </c>
      <c r="D3701" s="15">
        <f t="shared" si="522"/>
        <v>-7.2141328001981992E-3</v>
      </c>
      <c r="E3701" s="7"/>
      <c r="F3701" t="str">
        <f t="shared" si="514"/>
        <v>NEIN</v>
      </c>
      <c r="G3701" t="str">
        <f t="shared" si="515"/>
        <v>JA</v>
      </c>
      <c r="I3701" t="str">
        <f t="shared" si="516"/>
        <v>NEIN</v>
      </c>
      <c r="J3701" t="str">
        <f t="shared" si="517"/>
        <v>NEIN</v>
      </c>
      <c r="L3701" t="str">
        <f t="shared" si="518"/>
        <v>NEIN</v>
      </c>
      <c r="M3701" t="str">
        <f t="shared" si="519"/>
        <v>JA</v>
      </c>
      <c r="O3701" t="str">
        <f t="shared" si="520"/>
        <v>NEIN</v>
      </c>
      <c r="P3701" t="str">
        <f t="shared" si="521"/>
        <v>NEIN</v>
      </c>
    </row>
    <row r="3702" spans="2:16">
      <c r="B3702" s="3">
        <v>36871</v>
      </c>
      <c r="C3702" s="4">
        <v>6782.52</v>
      </c>
      <c r="D3702" s="15">
        <f t="shared" si="522"/>
        <v>1.3640201756024725E-2</v>
      </c>
      <c r="E3702" s="7"/>
      <c r="F3702" t="str">
        <f t="shared" si="514"/>
        <v>JA</v>
      </c>
      <c r="G3702" t="str">
        <f t="shared" si="515"/>
        <v>NEIN</v>
      </c>
      <c r="I3702" t="str">
        <f t="shared" si="516"/>
        <v>NEIN</v>
      </c>
      <c r="J3702" t="str">
        <f t="shared" si="517"/>
        <v>NEIN</v>
      </c>
      <c r="L3702" t="str">
        <f t="shared" si="518"/>
        <v>NEIN</v>
      </c>
      <c r="M3702" t="str">
        <f t="shared" si="519"/>
        <v>NEIN</v>
      </c>
      <c r="O3702" t="str">
        <f t="shared" si="520"/>
        <v>NEIN</v>
      </c>
      <c r="P3702" t="str">
        <f t="shared" si="521"/>
        <v>NEIN</v>
      </c>
    </row>
    <row r="3703" spans="2:16">
      <c r="B3703" s="3">
        <v>36868</v>
      </c>
      <c r="C3703" s="4">
        <v>6691.25</v>
      </c>
      <c r="D3703" s="15">
        <f t="shared" si="522"/>
        <v>1.9063124421268104E-2</v>
      </c>
      <c r="E3703" s="7"/>
      <c r="F3703" t="str">
        <f t="shared" si="514"/>
        <v>NEIN</v>
      </c>
      <c r="G3703" t="str">
        <f t="shared" si="515"/>
        <v>NEIN</v>
      </c>
      <c r="I3703" t="str">
        <f t="shared" si="516"/>
        <v>NEIN</v>
      </c>
      <c r="J3703" t="str">
        <f t="shared" si="517"/>
        <v>JA</v>
      </c>
      <c r="L3703" t="str">
        <f t="shared" si="518"/>
        <v>NEIN</v>
      </c>
      <c r="M3703" t="str">
        <f t="shared" si="519"/>
        <v>NEIN</v>
      </c>
      <c r="O3703" t="str">
        <f t="shared" si="520"/>
        <v>NEIN</v>
      </c>
      <c r="P3703" t="str">
        <f t="shared" si="521"/>
        <v>JA</v>
      </c>
    </row>
    <row r="3704" spans="2:16">
      <c r="B3704" s="3">
        <v>36867</v>
      </c>
      <c r="C3704" s="4">
        <v>6566.08</v>
      </c>
      <c r="D3704" s="15">
        <f t="shared" si="522"/>
        <v>-8.4820114009588991E-3</v>
      </c>
      <c r="E3704" s="7"/>
      <c r="F3704" t="str">
        <f t="shared" si="514"/>
        <v>NEIN</v>
      </c>
      <c r="G3704" t="str">
        <f t="shared" si="515"/>
        <v>NEIN</v>
      </c>
      <c r="I3704" t="str">
        <f t="shared" si="516"/>
        <v>JA</v>
      </c>
      <c r="J3704" t="str">
        <f t="shared" si="517"/>
        <v>NEIN</v>
      </c>
      <c r="L3704" t="str">
        <f t="shared" si="518"/>
        <v>NEIN</v>
      </c>
      <c r="M3704" t="str">
        <f t="shared" si="519"/>
        <v>NEIN</v>
      </c>
      <c r="O3704" t="str">
        <f t="shared" si="520"/>
        <v>NEIN</v>
      </c>
      <c r="P3704" t="str">
        <f t="shared" si="521"/>
        <v>NEIN</v>
      </c>
    </row>
    <row r="3705" spans="2:16">
      <c r="B3705" s="3">
        <v>36866</v>
      </c>
      <c r="C3705" s="4">
        <v>6622.25</v>
      </c>
      <c r="D3705" s="15">
        <f t="shared" si="522"/>
        <v>-2.2359196575607904E-3</v>
      </c>
      <c r="E3705" s="7"/>
      <c r="F3705" t="str">
        <f t="shared" si="514"/>
        <v>NEIN</v>
      </c>
      <c r="G3705" t="str">
        <f t="shared" si="515"/>
        <v>JA</v>
      </c>
      <c r="I3705" t="str">
        <f t="shared" si="516"/>
        <v>NEIN</v>
      </c>
      <c r="J3705" t="str">
        <f t="shared" si="517"/>
        <v>NEIN</v>
      </c>
      <c r="L3705" t="str">
        <f t="shared" si="518"/>
        <v>NEIN</v>
      </c>
      <c r="M3705" t="str">
        <f t="shared" si="519"/>
        <v>NEIN</v>
      </c>
      <c r="O3705" t="str">
        <f t="shared" si="520"/>
        <v>NEIN</v>
      </c>
      <c r="P3705" t="str">
        <f t="shared" si="521"/>
        <v>NEIN</v>
      </c>
    </row>
    <row r="3706" spans="2:16">
      <c r="B3706" s="3">
        <v>36865</v>
      </c>
      <c r="C3706" s="4">
        <v>6637.09</v>
      </c>
      <c r="D3706" s="15">
        <f t="shared" si="522"/>
        <v>3.5734461072704823E-2</v>
      </c>
      <c r="E3706" s="7"/>
      <c r="F3706" t="str">
        <f t="shared" si="514"/>
        <v>NEIN</v>
      </c>
      <c r="G3706" t="str">
        <f t="shared" si="515"/>
        <v>NEIN</v>
      </c>
      <c r="I3706" t="str">
        <f t="shared" si="516"/>
        <v>NEIN</v>
      </c>
      <c r="J3706" t="str">
        <f t="shared" si="517"/>
        <v>JA</v>
      </c>
      <c r="L3706" t="str">
        <f t="shared" si="518"/>
        <v>NEIN</v>
      </c>
      <c r="M3706" t="str">
        <f t="shared" si="519"/>
        <v>NEIN</v>
      </c>
      <c r="O3706" t="str">
        <f t="shared" si="520"/>
        <v>NEIN</v>
      </c>
      <c r="P3706" t="str">
        <f t="shared" si="521"/>
        <v>NEIN</v>
      </c>
    </row>
    <row r="3707" spans="2:16">
      <c r="B3707" s="3">
        <v>36864</v>
      </c>
      <c r="C3707" s="4">
        <v>6408.1</v>
      </c>
      <c r="D3707" s="15">
        <f t="shared" si="522"/>
        <v>-1.6092652900162829E-2</v>
      </c>
      <c r="E3707" s="7"/>
      <c r="F3707" t="str">
        <f t="shared" si="514"/>
        <v>NEIN</v>
      </c>
      <c r="G3707" t="str">
        <f t="shared" si="515"/>
        <v>JA</v>
      </c>
      <c r="I3707" t="str">
        <f t="shared" si="516"/>
        <v>NEIN</v>
      </c>
      <c r="J3707" t="str">
        <f t="shared" si="517"/>
        <v>NEIN</v>
      </c>
      <c r="L3707" t="str">
        <f t="shared" si="518"/>
        <v>NEIN</v>
      </c>
      <c r="M3707" t="str">
        <f t="shared" si="519"/>
        <v>NEIN</v>
      </c>
      <c r="O3707" t="str">
        <f t="shared" si="520"/>
        <v>NEIN</v>
      </c>
      <c r="P3707" t="str">
        <f t="shared" si="521"/>
        <v>NEIN</v>
      </c>
    </row>
    <row r="3708" spans="2:16">
      <c r="B3708" s="3">
        <v>36861</v>
      </c>
      <c r="C3708" s="4">
        <v>6512.91</v>
      </c>
      <c r="D3708" s="15">
        <f t="shared" si="522"/>
        <v>2.2061004373596461E-2</v>
      </c>
      <c r="E3708" s="7"/>
      <c r="F3708" t="str">
        <f t="shared" si="514"/>
        <v>NEIN</v>
      </c>
      <c r="G3708" t="str">
        <f t="shared" si="515"/>
        <v>NEIN</v>
      </c>
      <c r="I3708" t="str">
        <f t="shared" si="516"/>
        <v>NEIN</v>
      </c>
      <c r="J3708" t="str">
        <f t="shared" si="517"/>
        <v>JA</v>
      </c>
      <c r="L3708" t="str">
        <f t="shared" si="518"/>
        <v>NEIN</v>
      </c>
      <c r="M3708" t="str">
        <f t="shared" si="519"/>
        <v>NEIN</v>
      </c>
      <c r="O3708" t="str">
        <f t="shared" si="520"/>
        <v>NEIN</v>
      </c>
      <c r="P3708" t="str">
        <f t="shared" si="521"/>
        <v>JA</v>
      </c>
    </row>
    <row r="3709" spans="2:16">
      <c r="B3709" s="3">
        <v>36860</v>
      </c>
      <c r="C3709" s="4">
        <v>6372.33</v>
      </c>
      <c r="D3709" s="15">
        <f t="shared" si="522"/>
        <v>-3.4249627177827049E-2</v>
      </c>
      <c r="E3709" s="7"/>
      <c r="F3709" t="str">
        <f t="shared" si="514"/>
        <v>NEIN</v>
      </c>
      <c r="G3709" t="str">
        <f t="shared" si="515"/>
        <v>NEIN</v>
      </c>
      <c r="I3709" t="str">
        <f t="shared" si="516"/>
        <v>JA</v>
      </c>
      <c r="J3709" t="str">
        <f t="shared" si="517"/>
        <v>NEIN</v>
      </c>
      <c r="L3709" t="str">
        <f t="shared" si="518"/>
        <v>NEIN</v>
      </c>
      <c r="M3709" t="str">
        <f t="shared" si="519"/>
        <v>NEIN</v>
      </c>
      <c r="O3709" t="str">
        <f t="shared" si="520"/>
        <v>JA</v>
      </c>
      <c r="P3709" t="str">
        <f t="shared" si="521"/>
        <v>NEIN</v>
      </c>
    </row>
    <row r="3710" spans="2:16">
      <c r="B3710" s="3">
        <v>36859</v>
      </c>
      <c r="C3710" s="4">
        <v>6598.32</v>
      </c>
      <c r="D3710" s="15">
        <f t="shared" si="522"/>
        <v>-4.1113505877240098E-3</v>
      </c>
      <c r="E3710" s="7"/>
      <c r="F3710" t="str">
        <f t="shared" si="514"/>
        <v>NEIN</v>
      </c>
      <c r="G3710" t="str">
        <f t="shared" si="515"/>
        <v>NEIN</v>
      </c>
      <c r="I3710" t="str">
        <f t="shared" si="516"/>
        <v>JA</v>
      </c>
      <c r="J3710" t="str">
        <f t="shared" si="517"/>
        <v>NEIN</v>
      </c>
      <c r="L3710" t="str">
        <f t="shared" si="518"/>
        <v>NEIN</v>
      </c>
      <c r="M3710" t="str">
        <f t="shared" si="519"/>
        <v>NEIN</v>
      </c>
      <c r="O3710" t="str">
        <f t="shared" si="520"/>
        <v>NEIN</v>
      </c>
      <c r="P3710" t="str">
        <f t="shared" si="521"/>
        <v>NEIN</v>
      </c>
    </row>
    <row r="3711" spans="2:16">
      <c r="B3711" s="3">
        <v>36858</v>
      </c>
      <c r="C3711" s="4">
        <v>6625.56</v>
      </c>
      <c r="D3711" s="15">
        <f t="shared" si="522"/>
        <v>-1.0654167369727151E-2</v>
      </c>
      <c r="E3711" s="7"/>
      <c r="F3711" t="str">
        <f t="shared" si="514"/>
        <v>NEIN</v>
      </c>
      <c r="G3711" t="str">
        <f t="shared" si="515"/>
        <v>JA</v>
      </c>
      <c r="I3711" t="str">
        <f t="shared" si="516"/>
        <v>NEIN</v>
      </c>
      <c r="J3711" t="str">
        <f t="shared" si="517"/>
        <v>NEIN</v>
      </c>
      <c r="L3711" t="str">
        <f t="shared" si="518"/>
        <v>NEIN</v>
      </c>
      <c r="M3711" t="str">
        <f t="shared" si="519"/>
        <v>JA</v>
      </c>
      <c r="O3711" t="str">
        <f t="shared" si="520"/>
        <v>NEIN</v>
      </c>
      <c r="P3711" t="str">
        <f t="shared" si="521"/>
        <v>NEIN</v>
      </c>
    </row>
    <row r="3712" spans="2:16">
      <c r="B3712" s="3">
        <v>36857</v>
      </c>
      <c r="C3712" s="4">
        <v>6696.91</v>
      </c>
      <c r="D3712" s="15">
        <f t="shared" si="522"/>
        <v>4.9113319268086339E-3</v>
      </c>
      <c r="E3712" s="7"/>
      <c r="F3712" t="str">
        <f t="shared" si="514"/>
        <v>JA</v>
      </c>
      <c r="G3712" t="str">
        <f t="shared" si="515"/>
        <v>NEIN</v>
      </c>
      <c r="I3712" t="str">
        <f t="shared" si="516"/>
        <v>NEIN</v>
      </c>
      <c r="J3712" t="str">
        <f t="shared" si="517"/>
        <v>NEIN</v>
      </c>
      <c r="L3712" t="str">
        <f t="shared" si="518"/>
        <v>JA</v>
      </c>
      <c r="M3712" t="str">
        <f t="shared" si="519"/>
        <v>NEIN</v>
      </c>
      <c r="O3712" t="str">
        <f t="shared" si="520"/>
        <v>NEIN</v>
      </c>
      <c r="P3712" t="str">
        <f t="shared" si="521"/>
        <v>NEIN</v>
      </c>
    </row>
    <row r="3713" spans="2:16">
      <c r="B3713" s="3">
        <v>36854</v>
      </c>
      <c r="C3713" s="4">
        <v>6664.18</v>
      </c>
      <c r="D3713" s="15">
        <f t="shared" si="522"/>
        <v>9.5712770792304638E-3</v>
      </c>
      <c r="E3713" s="7"/>
      <c r="F3713" t="str">
        <f t="shared" si="514"/>
        <v>JA</v>
      </c>
      <c r="G3713" t="str">
        <f t="shared" si="515"/>
        <v>NEIN</v>
      </c>
      <c r="I3713" t="str">
        <f t="shared" si="516"/>
        <v>NEIN</v>
      </c>
      <c r="J3713" t="str">
        <f t="shared" si="517"/>
        <v>NEIN</v>
      </c>
      <c r="L3713" t="str">
        <f t="shared" si="518"/>
        <v>NEIN</v>
      </c>
      <c r="M3713" t="str">
        <f t="shared" si="519"/>
        <v>NEIN</v>
      </c>
      <c r="O3713" t="str">
        <f t="shared" si="520"/>
        <v>NEIN</v>
      </c>
      <c r="P3713" t="str">
        <f t="shared" si="521"/>
        <v>NEIN</v>
      </c>
    </row>
    <row r="3714" spans="2:16">
      <c r="B3714" s="3">
        <v>36853</v>
      </c>
      <c r="C3714" s="4">
        <v>6601</v>
      </c>
      <c r="D3714" s="15">
        <f t="shared" si="522"/>
        <v>1.3894392784623094E-2</v>
      </c>
      <c r="E3714" s="7"/>
      <c r="F3714" t="str">
        <f t="shared" si="514"/>
        <v>NEIN</v>
      </c>
      <c r="G3714" t="str">
        <f t="shared" si="515"/>
        <v>NEIN</v>
      </c>
      <c r="I3714" t="str">
        <f t="shared" si="516"/>
        <v>NEIN</v>
      </c>
      <c r="J3714" t="str">
        <f t="shared" si="517"/>
        <v>JA</v>
      </c>
      <c r="L3714" t="str">
        <f t="shared" si="518"/>
        <v>NEIN</v>
      </c>
      <c r="M3714" t="str">
        <f t="shared" si="519"/>
        <v>NEIN</v>
      </c>
      <c r="O3714" t="str">
        <f t="shared" si="520"/>
        <v>NEIN</v>
      </c>
      <c r="P3714" t="str">
        <f t="shared" si="521"/>
        <v>NEIN</v>
      </c>
    </row>
    <row r="3715" spans="2:16">
      <c r="B3715" s="3">
        <v>36852</v>
      </c>
      <c r="C3715" s="4">
        <v>6510.54</v>
      </c>
      <c r="D3715" s="15">
        <f t="shared" si="522"/>
        <v>-2.5086589388850333E-2</v>
      </c>
      <c r="E3715" s="7"/>
      <c r="F3715" t="str">
        <f t="shared" si="514"/>
        <v>NEIN</v>
      </c>
      <c r="G3715" t="str">
        <f t="shared" si="515"/>
        <v>JA</v>
      </c>
      <c r="I3715" t="str">
        <f t="shared" si="516"/>
        <v>NEIN</v>
      </c>
      <c r="J3715" t="str">
        <f t="shared" si="517"/>
        <v>NEIN</v>
      </c>
      <c r="L3715" t="str">
        <f t="shared" si="518"/>
        <v>NEIN</v>
      </c>
      <c r="M3715" t="str">
        <f t="shared" si="519"/>
        <v>NEIN</v>
      </c>
      <c r="O3715" t="str">
        <f t="shared" si="520"/>
        <v>NEIN</v>
      </c>
      <c r="P3715" t="str">
        <f t="shared" si="521"/>
        <v>NEIN</v>
      </c>
    </row>
    <row r="3716" spans="2:16">
      <c r="B3716" s="3">
        <v>36851</v>
      </c>
      <c r="C3716" s="4">
        <v>6678.07</v>
      </c>
      <c r="D3716" s="15">
        <f t="shared" si="522"/>
        <v>1.0377518352427142E-2</v>
      </c>
      <c r="E3716" s="7"/>
      <c r="F3716" t="str">
        <f t="shared" si="514"/>
        <v>NEIN</v>
      </c>
      <c r="G3716" t="str">
        <f t="shared" si="515"/>
        <v>NEIN</v>
      </c>
      <c r="I3716" t="str">
        <f t="shared" si="516"/>
        <v>NEIN</v>
      </c>
      <c r="J3716" t="str">
        <f t="shared" si="517"/>
        <v>JA</v>
      </c>
      <c r="L3716" t="str">
        <f t="shared" si="518"/>
        <v>NEIN</v>
      </c>
      <c r="M3716" t="str">
        <f t="shared" si="519"/>
        <v>NEIN</v>
      </c>
      <c r="O3716" t="str">
        <f t="shared" si="520"/>
        <v>NEIN</v>
      </c>
      <c r="P3716" t="str">
        <f t="shared" si="521"/>
        <v>JA</v>
      </c>
    </row>
    <row r="3717" spans="2:16">
      <c r="B3717" s="3">
        <v>36850</v>
      </c>
      <c r="C3717" s="4">
        <v>6609.48</v>
      </c>
      <c r="D3717" s="15">
        <f t="shared" si="522"/>
        <v>-2.1149861750606149E-2</v>
      </c>
      <c r="E3717" s="7"/>
      <c r="F3717" t="str">
        <f t="shared" si="514"/>
        <v>NEIN</v>
      </c>
      <c r="G3717" t="str">
        <f t="shared" si="515"/>
        <v>NEIN</v>
      </c>
      <c r="I3717" t="str">
        <f t="shared" si="516"/>
        <v>JA</v>
      </c>
      <c r="J3717" t="str">
        <f t="shared" si="517"/>
        <v>NEIN</v>
      </c>
      <c r="L3717" t="str">
        <f t="shared" si="518"/>
        <v>NEIN</v>
      </c>
      <c r="M3717" t="str">
        <f t="shared" si="519"/>
        <v>NEIN</v>
      </c>
      <c r="O3717" t="str">
        <f t="shared" si="520"/>
        <v>JA</v>
      </c>
      <c r="P3717" t="str">
        <f t="shared" si="521"/>
        <v>NEIN</v>
      </c>
    </row>
    <row r="3718" spans="2:16">
      <c r="B3718" s="3">
        <v>36847</v>
      </c>
      <c r="C3718" s="4">
        <v>6752.29</v>
      </c>
      <c r="D3718" s="15">
        <f t="shared" si="522"/>
        <v>-1.3127529373248854E-2</v>
      </c>
      <c r="E3718" s="7"/>
      <c r="F3718" t="str">
        <f t="shared" ref="F3718:F3781" si="523">IF(AND(D3719&gt;0,D3718&gt;0),"JA","NEIN")</f>
        <v>NEIN</v>
      </c>
      <c r="G3718" t="str">
        <f t="shared" ref="G3718:G3781" si="524">IF(AND(D3719&gt;0,D3718&lt;0),"JA","NEIN")</f>
        <v>NEIN</v>
      </c>
      <c r="I3718" t="str">
        <f t="shared" ref="I3718:I3781" si="525">IF(AND(D3719&lt;0,D3718&lt;0),"JA","NEIN")</f>
        <v>JA</v>
      </c>
      <c r="J3718" t="str">
        <f t="shared" ref="J3718:J3781" si="526">IF(AND(D3719&lt;0,D3718&gt;0),"JA","NEIN")</f>
        <v>NEIN</v>
      </c>
      <c r="L3718" t="str">
        <f t="shared" ref="L3718:L3781" si="527">IF(AND(D3720&gt;0,D3719&gt;0,D3718&gt;0),"JA", "NEIN")</f>
        <v>NEIN</v>
      </c>
      <c r="M3718" t="str">
        <f t="shared" ref="M3718:M3781" si="528">IF(AND(D3720&gt;0,D3719&gt;0,D3718&lt;0),"JA","NEIN")</f>
        <v>NEIN</v>
      </c>
      <c r="O3718" t="str">
        <f t="shared" ref="O3718:O3781" si="529">IF(AND(D3720&lt;0,D3719&lt;0,D3718&lt;0),"JA","NEIN")</f>
        <v>JA</v>
      </c>
      <c r="P3718" t="str">
        <f t="shared" ref="P3718:P3781" si="530">IF(AND(D3720&lt;0,D3719&lt;0,D3718&gt;0),"JA","NEIN")</f>
        <v>NEIN</v>
      </c>
    </row>
    <row r="3719" spans="2:16">
      <c r="B3719" s="3">
        <v>36846</v>
      </c>
      <c r="C3719" s="4">
        <v>6842.11</v>
      </c>
      <c r="D3719" s="15">
        <f t="shared" si="522"/>
        <v>-1.7092150798222759E-2</v>
      </c>
      <c r="E3719" s="7"/>
      <c r="F3719" t="str">
        <f t="shared" si="523"/>
        <v>NEIN</v>
      </c>
      <c r="G3719" t="str">
        <f t="shared" si="524"/>
        <v>NEIN</v>
      </c>
      <c r="I3719" t="str">
        <f t="shared" si="525"/>
        <v>JA</v>
      </c>
      <c r="J3719" t="str">
        <f t="shared" si="526"/>
        <v>NEIN</v>
      </c>
      <c r="L3719" t="str">
        <f t="shared" si="527"/>
        <v>NEIN</v>
      </c>
      <c r="M3719" t="str">
        <f t="shared" si="528"/>
        <v>NEIN</v>
      </c>
      <c r="O3719" t="str">
        <f t="shared" si="529"/>
        <v>NEIN</v>
      </c>
      <c r="P3719" t="str">
        <f t="shared" si="530"/>
        <v>NEIN</v>
      </c>
    </row>
    <row r="3720" spans="2:16">
      <c r="B3720" s="3">
        <v>36845</v>
      </c>
      <c r="C3720" s="4">
        <v>6961.09</v>
      </c>
      <c r="D3720" s="15">
        <f t="shared" si="522"/>
        <v>-7.980880337033568E-4</v>
      </c>
      <c r="E3720" s="7"/>
      <c r="F3720" t="str">
        <f t="shared" si="523"/>
        <v>NEIN</v>
      </c>
      <c r="G3720" t="str">
        <f t="shared" si="524"/>
        <v>JA</v>
      </c>
      <c r="I3720" t="str">
        <f t="shared" si="525"/>
        <v>NEIN</v>
      </c>
      <c r="J3720" t="str">
        <f t="shared" si="526"/>
        <v>NEIN</v>
      </c>
      <c r="L3720" t="str">
        <f t="shared" si="527"/>
        <v>NEIN</v>
      </c>
      <c r="M3720" t="str">
        <f t="shared" si="528"/>
        <v>NEIN</v>
      </c>
      <c r="O3720" t="str">
        <f t="shared" si="529"/>
        <v>NEIN</v>
      </c>
      <c r="P3720" t="str">
        <f t="shared" si="530"/>
        <v>NEIN</v>
      </c>
    </row>
    <row r="3721" spans="2:16">
      <c r="B3721" s="3">
        <v>36844</v>
      </c>
      <c r="C3721" s="4">
        <v>6966.65</v>
      </c>
      <c r="D3721" s="15">
        <f t="shared" si="522"/>
        <v>3.330564660862332E-2</v>
      </c>
      <c r="E3721" s="7"/>
      <c r="F3721" t="str">
        <f t="shared" si="523"/>
        <v>NEIN</v>
      </c>
      <c r="G3721" t="str">
        <f t="shared" si="524"/>
        <v>NEIN</v>
      </c>
      <c r="I3721" t="str">
        <f t="shared" si="525"/>
        <v>NEIN</v>
      </c>
      <c r="J3721" t="str">
        <f t="shared" si="526"/>
        <v>JA</v>
      </c>
      <c r="L3721" t="str">
        <f t="shared" si="527"/>
        <v>NEIN</v>
      </c>
      <c r="M3721" t="str">
        <f t="shared" si="528"/>
        <v>NEIN</v>
      </c>
      <c r="O3721" t="str">
        <f t="shared" si="529"/>
        <v>NEIN</v>
      </c>
      <c r="P3721" t="str">
        <f t="shared" si="530"/>
        <v>JA</v>
      </c>
    </row>
    <row r="3722" spans="2:16">
      <c r="B3722" s="3">
        <v>36843</v>
      </c>
      <c r="C3722" s="4">
        <v>6742.1</v>
      </c>
      <c r="D3722" s="15">
        <f t="shared" si="522"/>
        <v>-1.599459403446438E-2</v>
      </c>
      <c r="E3722" s="7"/>
      <c r="F3722" t="str">
        <f t="shared" si="523"/>
        <v>NEIN</v>
      </c>
      <c r="G3722" t="str">
        <f t="shared" si="524"/>
        <v>NEIN</v>
      </c>
      <c r="I3722" t="str">
        <f t="shared" si="525"/>
        <v>JA</v>
      </c>
      <c r="J3722" t="str">
        <f t="shared" si="526"/>
        <v>NEIN</v>
      </c>
      <c r="L3722" t="str">
        <f t="shared" si="527"/>
        <v>NEIN</v>
      </c>
      <c r="M3722" t="str">
        <f t="shared" si="528"/>
        <v>NEIN</v>
      </c>
      <c r="O3722" t="str">
        <f t="shared" si="529"/>
        <v>JA</v>
      </c>
      <c r="P3722" t="str">
        <f t="shared" si="530"/>
        <v>NEIN</v>
      </c>
    </row>
    <row r="3723" spans="2:16">
      <c r="B3723" s="3">
        <v>36840</v>
      </c>
      <c r="C3723" s="4">
        <v>6851.69</v>
      </c>
      <c r="D3723" s="15">
        <f t="shared" si="522"/>
        <v>-1.5491055391910397E-2</v>
      </c>
      <c r="E3723" s="7"/>
      <c r="F3723" t="str">
        <f t="shared" si="523"/>
        <v>NEIN</v>
      </c>
      <c r="G3723" t="str">
        <f t="shared" si="524"/>
        <v>NEIN</v>
      </c>
      <c r="I3723" t="str">
        <f t="shared" si="525"/>
        <v>JA</v>
      </c>
      <c r="J3723" t="str">
        <f t="shared" si="526"/>
        <v>NEIN</v>
      </c>
      <c r="L3723" t="str">
        <f t="shared" si="527"/>
        <v>NEIN</v>
      </c>
      <c r="M3723" t="str">
        <f t="shared" si="528"/>
        <v>NEIN</v>
      </c>
      <c r="O3723" t="str">
        <f t="shared" si="529"/>
        <v>JA</v>
      </c>
      <c r="P3723" t="str">
        <f t="shared" si="530"/>
        <v>NEIN</v>
      </c>
    </row>
    <row r="3724" spans="2:16">
      <c r="B3724" s="3">
        <v>36839</v>
      </c>
      <c r="C3724" s="4">
        <v>6959.5</v>
      </c>
      <c r="D3724" s="15">
        <f t="shared" ref="D3724:D3787" si="531">(C3724-C3725)/C3725</f>
        <v>-7.0113459957995171E-3</v>
      </c>
      <c r="E3724" s="7"/>
      <c r="F3724" t="str">
        <f t="shared" si="523"/>
        <v>NEIN</v>
      </c>
      <c r="G3724" t="str">
        <f t="shared" si="524"/>
        <v>NEIN</v>
      </c>
      <c r="I3724" t="str">
        <f t="shared" si="525"/>
        <v>JA</v>
      </c>
      <c r="J3724" t="str">
        <f t="shared" si="526"/>
        <v>NEIN</v>
      </c>
      <c r="L3724" t="str">
        <f t="shared" si="527"/>
        <v>NEIN</v>
      </c>
      <c r="M3724" t="str">
        <f t="shared" si="528"/>
        <v>NEIN</v>
      </c>
      <c r="O3724" t="str">
        <f t="shared" si="529"/>
        <v>JA</v>
      </c>
      <c r="P3724" t="str">
        <f t="shared" si="530"/>
        <v>NEIN</v>
      </c>
    </row>
    <row r="3725" spans="2:16">
      <c r="B3725" s="3">
        <v>36838</v>
      </c>
      <c r="C3725" s="4">
        <v>7008.64</v>
      </c>
      <c r="D3725" s="15">
        <f t="shared" si="531"/>
        <v>-9.5586946813861831E-3</v>
      </c>
      <c r="E3725" s="7"/>
      <c r="F3725" t="str">
        <f t="shared" si="523"/>
        <v>NEIN</v>
      </c>
      <c r="G3725" t="str">
        <f t="shared" si="524"/>
        <v>NEIN</v>
      </c>
      <c r="I3725" t="str">
        <f t="shared" si="525"/>
        <v>JA</v>
      </c>
      <c r="J3725" t="str">
        <f t="shared" si="526"/>
        <v>NEIN</v>
      </c>
      <c r="L3725" t="str">
        <f t="shared" si="527"/>
        <v>NEIN</v>
      </c>
      <c r="M3725" t="str">
        <f t="shared" si="528"/>
        <v>NEIN</v>
      </c>
      <c r="O3725" t="str">
        <f t="shared" si="529"/>
        <v>NEIN</v>
      </c>
      <c r="P3725" t="str">
        <f t="shared" si="530"/>
        <v>NEIN</v>
      </c>
    </row>
    <row r="3726" spans="2:16">
      <c r="B3726" s="3">
        <v>36837</v>
      </c>
      <c r="C3726" s="4">
        <v>7076.28</v>
      </c>
      <c r="D3726" s="15">
        <f t="shared" si="531"/>
        <v>-8.4105208581478404E-3</v>
      </c>
      <c r="E3726" s="7"/>
      <c r="F3726" t="str">
        <f t="shared" si="523"/>
        <v>NEIN</v>
      </c>
      <c r="G3726" t="str">
        <f t="shared" si="524"/>
        <v>JA</v>
      </c>
      <c r="I3726" t="str">
        <f t="shared" si="525"/>
        <v>NEIN</v>
      </c>
      <c r="J3726" t="str">
        <f t="shared" si="526"/>
        <v>NEIN</v>
      </c>
      <c r="L3726" t="str">
        <f t="shared" si="527"/>
        <v>NEIN</v>
      </c>
      <c r="M3726" t="str">
        <f t="shared" si="528"/>
        <v>JA</v>
      </c>
      <c r="O3726" t="str">
        <f t="shared" si="529"/>
        <v>NEIN</v>
      </c>
      <c r="P3726" t="str">
        <f t="shared" si="530"/>
        <v>NEIN</v>
      </c>
    </row>
    <row r="3727" spans="2:16">
      <c r="B3727" s="3">
        <v>36836</v>
      </c>
      <c r="C3727" s="4">
        <v>7136.3</v>
      </c>
      <c r="D3727" s="15">
        <f t="shared" si="531"/>
        <v>1.1265005394015301E-3</v>
      </c>
      <c r="E3727" s="7"/>
      <c r="F3727" t="str">
        <f t="shared" si="523"/>
        <v>JA</v>
      </c>
      <c r="G3727" t="str">
        <f t="shared" si="524"/>
        <v>NEIN</v>
      </c>
      <c r="I3727" t="str">
        <f t="shared" si="525"/>
        <v>NEIN</v>
      </c>
      <c r="J3727" t="str">
        <f t="shared" si="526"/>
        <v>NEIN</v>
      </c>
      <c r="L3727" t="str">
        <f t="shared" si="527"/>
        <v>JA</v>
      </c>
      <c r="M3727" t="str">
        <f t="shared" si="528"/>
        <v>NEIN</v>
      </c>
      <c r="O3727" t="str">
        <f t="shared" si="529"/>
        <v>NEIN</v>
      </c>
      <c r="P3727" t="str">
        <f t="shared" si="530"/>
        <v>NEIN</v>
      </c>
    </row>
    <row r="3728" spans="2:16">
      <c r="B3728" s="3">
        <v>36833</v>
      </c>
      <c r="C3728" s="4">
        <v>7128.27</v>
      </c>
      <c r="D3728" s="15">
        <f t="shared" si="531"/>
        <v>5.5906351570964401E-3</v>
      </c>
      <c r="E3728" s="7"/>
      <c r="F3728" t="str">
        <f t="shared" si="523"/>
        <v>JA</v>
      </c>
      <c r="G3728" t="str">
        <f t="shared" si="524"/>
        <v>NEIN</v>
      </c>
      <c r="I3728" t="str">
        <f t="shared" si="525"/>
        <v>NEIN</v>
      </c>
      <c r="J3728" t="str">
        <f t="shared" si="526"/>
        <v>NEIN</v>
      </c>
      <c r="L3728" t="str">
        <f t="shared" si="527"/>
        <v>NEIN</v>
      </c>
      <c r="M3728" t="str">
        <f t="shared" si="528"/>
        <v>NEIN</v>
      </c>
      <c r="O3728" t="str">
        <f t="shared" si="529"/>
        <v>NEIN</v>
      </c>
      <c r="P3728" t="str">
        <f t="shared" si="530"/>
        <v>NEIN</v>
      </c>
    </row>
    <row r="3729" spans="2:16">
      <c r="B3729" s="3">
        <v>36832</v>
      </c>
      <c r="C3729" s="4">
        <v>7088.64</v>
      </c>
      <c r="D3729" s="15">
        <f t="shared" si="531"/>
        <v>4.1889370696140734E-3</v>
      </c>
      <c r="E3729" s="7"/>
      <c r="F3729" t="str">
        <f t="shared" si="523"/>
        <v>NEIN</v>
      </c>
      <c r="G3729" t="str">
        <f t="shared" si="524"/>
        <v>NEIN</v>
      </c>
      <c r="I3729" t="str">
        <f t="shared" si="525"/>
        <v>NEIN</v>
      </c>
      <c r="J3729" t="str">
        <f t="shared" si="526"/>
        <v>JA</v>
      </c>
      <c r="L3729" t="str">
        <f t="shared" si="527"/>
        <v>NEIN</v>
      </c>
      <c r="M3729" t="str">
        <f t="shared" si="528"/>
        <v>NEIN</v>
      </c>
      <c r="O3729" t="str">
        <f t="shared" si="529"/>
        <v>NEIN</v>
      </c>
      <c r="P3729" t="str">
        <f t="shared" si="530"/>
        <v>NEIN</v>
      </c>
    </row>
    <row r="3730" spans="2:16">
      <c r="B3730" s="3">
        <v>36831</v>
      </c>
      <c r="C3730" s="4">
        <v>7059.07</v>
      </c>
      <c r="D3730" s="15">
        <f t="shared" si="531"/>
        <v>-2.5955712800108362E-3</v>
      </c>
      <c r="E3730" s="7"/>
      <c r="F3730" t="str">
        <f t="shared" si="523"/>
        <v>NEIN</v>
      </c>
      <c r="G3730" t="str">
        <f t="shared" si="524"/>
        <v>JA</v>
      </c>
      <c r="I3730" t="str">
        <f t="shared" si="525"/>
        <v>NEIN</v>
      </c>
      <c r="J3730" t="str">
        <f t="shared" si="526"/>
        <v>NEIN</v>
      </c>
      <c r="L3730" t="str">
        <f t="shared" si="527"/>
        <v>NEIN</v>
      </c>
      <c r="M3730" t="str">
        <f t="shared" si="528"/>
        <v>JA</v>
      </c>
      <c r="O3730" t="str">
        <f t="shared" si="529"/>
        <v>NEIN</v>
      </c>
      <c r="P3730" t="str">
        <f t="shared" si="530"/>
        <v>NEIN</v>
      </c>
    </row>
    <row r="3731" spans="2:16">
      <c r="B3731" s="3">
        <v>36830</v>
      </c>
      <c r="C3731" s="4">
        <v>7077.44</v>
      </c>
      <c r="D3731" s="15">
        <f t="shared" si="531"/>
        <v>2.1781343435495475E-2</v>
      </c>
      <c r="E3731" s="7"/>
      <c r="F3731" t="str">
        <f t="shared" si="523"/>
        <v>JA</v>
      </c>
      <c r="G3731" t="str">
        <f t="shared" si="524"/>
        <v>NEIN</v>
      </c>
      <c r="I3731" t="str">
        <f t="shared" si="525"/>
        <v>NEIN</v>
      </c>
      <c r="J3731" t="str">
        <f t="shared" si="526"/>
        <v>NEIN</v>
      </c>
      <c r="L3731" t="str">
        <f t="shared" si="527"/>
        <v>JA</v>
      </c>
      <c r="M3731" t="str">
        <f t="shared" si="528"/>
        <v>NEIN</v>
      </c>
      <c r="O3731" t="str">
        <f t="shared" si="529"/>
        <v>NEIN</v>
      </c>
      <c r="P3731" t="str">
        <f t="shared" si="530"/>
        <v>NEIN</v>
      </c>
    </row>
    <row r="3732" spans="2:16">
      <c r="B3732" s="3">
        <v>36829</v>
      </c>
      <c r="C3732" s="4">
        <v>6926.57</v>
      </c>
      <c r="D3732" s="15">
        <f t="shared" si="531"/>
        <v>2.7293679996756787E-4</v>
      </c>
      <c r="E3732" s="7"/>
      <c r="F3732" t="str">
        <f t="shared" si="523"/>
        <v>JA</v>
      </c>
      <c r="G3732" t="str">
        <f t="shared" si="524"/>
        <v>NEIN</v>
      </c>
      <c r="I3732" t="str">
        <f t="shared" si="525"/>
        <v>NEIN</v>
      </c>
      <c r="J3732" t="str">
        <f t="shared" si="526"/>
        <v>NEIN</v>
      </c>
      <c r="L3732" t="str">
        <f t="shared" si="527"/>
        <v>JA</v>
      </c>
      <c r="M3732" t="str">
        <f t="shared" si="528"/>
        <v>NEIN</v>
      </c>
      <c r="O3732" t="str">
        <f t="shared" si="529"/>
        <v>NEIN</v>
      </c>
      <c r="P3732" t="str">
        <f t="shared" si="530"/>
        <v>NEIN</v>
      </c>
    </row>
    <row r="3733" spans="2:16">
      <c r="B3733" s="3">
        <v>36826</v>
      </c>
      <c r="C3733" s="4">
        <v>6924.68</v>
      </c>
      <c r="D3733" s="15">
        <f t="shared" si="531"/>
        <v>2.316523589296542E-2</v>
      </c>
      <c r="E3733" s="7"/>
      <c r="F3733" t="str">
        <f t="shared" si="523"/>
        <v>JA</v>
      </c>
      <c r="G3733" t="str">
        <f t="shared" si="524"/>
        <v>NEIN</v>
      </c>
      <c r="I3733" t="str">
        <f t="shared" si="525"/>
        <v>NEIN</v>
      </c>
      <c r="J3733" t="str">
        <f t="shared" si="526"/>
        <v>NEIN</v>
      </c>
      <c r="L3733" t="str">
        <f t="shared" si="527"/>
        <v>NEIN</v>
      </c>
      <c r="M3733" t="str">
        <f t="shared" si="528"/>
        <v>NEIN</v>
      </c>
      <c r="O3733" t="str">
        <f t="shared" si="529"/>
        <v>NEIN</v>
      </c>
      <c r="P3733" t="str">
        <f t="shared" si="530"/>
        <v>NEIN</v>
      </c>
    </row>
    <row r="3734" spans="2:16">
      <c r="B3734" s="3">
        <v>36825</v>
      </c>
      <c r="C3734" s="4">
        <v>6767.9</v>
      </c>
      <c r="D3734" s="15">
        <f t="shared" si="531"/>
        <v>2.9163246011539904E-3</v>
      </c>
      <c r="E3734" s="7"/>
      <c r="F3734" t="str">
        <f t="shared" si="523"/>
        <v>NEIN</v>
      </c>
      <c r="G3734" t="str">
        <f t="shared" si="524"/>
        <v>NEIN</v>
      </c>
      <c r="I3734" t="str">
        <f t="shared" si="525"/>
        <v>NEIN</v>
      </c>
      <c r="J3734" t="str">
        <f t="shared" si="526"/>
        <v>JA</v>
      </c>
      <c r="L3734" t="str">
        <f t="shared" si="527"/>
        <v>NEIN</v>
      </c>
      <c r="M3734" t="str">
        <f t="shared" si="528"/>
        <v>NEIN</v>
      </c>
      <c r="O3734" t="str">
        <f t="shared" si="529"/>
        <v>NEIN</v>
      </c>
      <c r="P3734" t="str">
        <f t="shared" si="530"/>
        <v>NEIN</v>
      </c>
    </row>
    <row r="3735" spans="2:16">
      <c r="B3735" s="3">
        <v>36824</v>
      </c>
      <c r="C3735" s="4">
        <v>6748.22</v>
      </c>
      <c r="D3735" s="15">
        <f t="shared" si="531"/>
        <v>-8.0246251181497266E-3</v>
      </c>
      <c r="E3735" s="7"/>
      <c r="F3735" t="str">
        <f t="shared" si="523"/>
        <v>NEIN</v>
      </c>
      <c r="G3735" t="str">
        <f t="shared" si="524"/>
        <v>JA</v>
      </c>
      <c r="I3735" t="str">
        <f t="shared" si="525"/>
        <v>NEIN</v>
      </c>
      <c r="J3735" t="str">
        <f t="shared" si="526"/>
        <v>NEIN</v>
      </c>
      <c r="L3735" t="str">
        <f t="shared" si="527"/>
        <v>NEIN</v>
      </c>
      <c r="M3735" t="str">
        <f t="shared" si="528"/>
        <v>JA</v>
      </c>
      <c r="O3735" t="str">
        <f t="shared" si="529"/>
        <v>NEIN</v>
      </c>
      <c r="P3735" t="str">
        <f t="shared" si="530"/>
        <v>NEIN</v>
      </c>
    </row>
    <row r="3736" spans="2:16">
      <c r="B3736" s="3">
        <v>36823</v>
      </c>
      <c r="C3736" s="4">
        <v>6802.81</v>
      </c>
      <c r="D3736" s="15">
        <f t="shared" si="531"/>
        <v>2.7479772295785979E-2</v>
      </c>
      <c r="E3736" s="7"/>
      <c r="F3736" t="str">
        <f t="shared" si="523"/>
        <v>JA</v>
      </c>
      <c r="G3736" t="str">
        <f t="shared" si="524"/>
        <v>NEIN</v>
      </c>
      <c r="I3736" t="str">
        <f t="shared" si="525"/>
        <v>NEIN</v>
      </c>
      <c r="J3736" t="str">
        <f t="shared" si="526"/>
        <v>NEIN</v>
      </c>
      <c r="L3736" t="str">
        <f t="shared" si="527"/>
        <v>NEIN</v>
      </c>
      <c r="M3736" t="str">
        <f t="shared" si="528"/>
        <v>NEIN</v>
      </c>
      <c r="O3736" t="str">
        <f t="shared" si="529"/>
        <v>NEIN</v>
      </c>
      <c r="P3736" t="str">
        <f t="shared" si="530"/>
        <v>NEIN</v>
      </c>
    </row>
    <row r="3737" spans="2:16">
      <c r="B3737" s="3">
        <v>36822</v>
      </c>
      <c r="C3737" s="4">
        <v>6620.87</v>
      </c>
      <c r="D3737" s="15">
        <f t="shared" si="531"/>
        <v>3.6866749365024632E-4</v>
      </c>
      <c r="E3737" s="7"/>
      <c r="F3737" t="str">
        <f t="shared" si="523"/>
        <v>NEIN</v>
      </c>
      <c r="G3737" t="str">
        <f t="shared" si="524"/>
        <v>NEIN</v>
      </c>
      <c r="I3737" t="str">
        <f t="shared" si="525"/>
        <v>NEIN</v>
      </c>
      <c r="J3737" t="str">
        <f t="shared" si="526"/>
        <v>JA</v>
      </c>
      <c r="L3737" t="str">
        <f t="shared" si="527"/>
        <v>NEIN</v>
      </c>
      <c r="M3737" t="str">
        <f t="shared" si="528"/>
        <v>NEIN</v>
      </c>
      <c r="O3737" t="str">
        <f t="shared" si="529"/>
        <v>NEIN</v>
      </c>
      <c r="P3737" t="str">
        <f t="shared" si="530"/>
        <v>NEIN</v>
      </c>
    </row>
    <row r="3738" spans="2:16">
      <c r="B3738" s="3">
        <v>36819</v>
      </c>
      <c r="C3738" s="4">
        <v>6618.43</v>
      </c>
      <c r="D3738" s="15">
        <f t="shared" si="531"/>
        <v>-1.510704093857024E-4</v>
      </c>
      <c r="E3738" s="7"/>
      <c r="F3738" t="str">
        <f t="shared" si="523"/>
        <v>NEIN</v>
      </c>
      <c r="G3738" t="str">
        <f t="shared" si="524"/>
        <v>JA</v>
      </c>
      <c r="I3738" t="str">
        <f t="shared" si="525"/>
        <v>NEIN</v>
      </c>
      <c r="J3738" t="str">
        <f t="shared" si="526"/>
        <v>NEIN</v>
      </c>
      <c r="L3738" t="str">
        <f t="shared" si="527"/>
        <v>NEIN</v>
      </c>
      <c r="M3738" t="str">
        <f t="shared" si="528"/>
        <v>NEIN</v>
      </c>
      <c r="O3738" t="str">
        <f t="shared" si="529"/>
        <v>NEIN</v>
      </c>
      <c r="P3738" t="str">
        <f t="shared" si="530"/>
        <v>NEIN</v>
      </c>
    </row>
    <row r="3739" spans="2:16">
      <c r="B3739" s="3">
        <v>36818</v>
      </c>
      <c r="C3739" s="4">
        <v>6619.43</v>
      </c>
      <c r="D3739" s="15">
        <f t="shared" si="531"/>
        <v>2.1044269628258568E-2</v>
      </c>
      <c r="E3739" s="7"/>
      <c r="F3739" t="str">
        <f t="shared" si="523"/>
        <v>NEIN</v>
      </c>
      <c r="G3739" t="str">
        <f t="shared" si="524"/>
        <v>NEIN</v>
      </c>
      <c r="I3739" t="str">
        <f t="shared" si="525"/>
        <v>NEIN</v>
      </c>
      <c r="J3739" t="str">
        <f t="shared" si="526"/>
        <v>JA</v>
      </c>
      <c r="L3739" t="str">
        <f t="shared" si="527"/>
        <v>NEIN</v>
      </c>
      <c r="M3739" t="str">
        <f t="shared" si="528"/>
        <v>NEIN</v>
      </c>
      <c r="O3739" t="str">
        <f t="shared" si="529"/>
        <v>NEIN</v>
      </c>
      <c r="P3739" t="str">
        <f t="shared" si="530"/>
        <v>JA</v>
      </c>
    </row>
    <row r="3740" spans="2:16">
      <c r="B3740" s="3">
        <v>36817</v>
      </c>
      <c r="C3740" s="4">
        <v>6483</v>
      </c>
      <c r="D3740" s="15">
        <f t="shared" si="531"/>
        <v>-7.4574651967095965E-3</v>
      </c>
      <c r="E3740" s="7"/>
      <c r="F3740" t="str">
        <f t="shared" si="523"/>
        <v>NEIN</v>
      </c>
      <c r="G3740" t="str">
        <f t="shared" si="524"/>
        <v>NEIN</v>
      </c>
      <c r="I3740" t="str">
        <f t="shared" si="525"/>
        <v>JA</v>
      </c>
      <c r="J3740" t="str">
        <f t="shared" si="526"/>
        <v>NEIN</v>
      </c>
      <c r="L3740" t="str">
        <f t="shared" si="527"/>
        <v>NEIN</v>
      </c>
      <c r="M3740" t="str">
        <f t="shared" si="528"/>
        <v>NEIN</v>
      </c>
      <c r="O3740" t="str">
        <f t="shared" si="529"/>
        <v>JA</v>
      </c>
      <c r="P3740" t="str">
        <f t="shared" si="530"/>
        <v>NEIN</v>
      </c>
    </row>
    <row r="3741" spans="2:16">
      <c r="B3741" s="3">
        <v>36816</v>
      </c>
      <c r="C3741" s="4">
        <v>6531.71</v>
      </c>
      <c r="D3741" s="15">
        <f t="shared" si="531"/>
        <v>-1.4416235995322338E-2</v>
      </c>
      <c r="E3741" s="7"/>
      <c r="F3741" t="str">
        <f t="shared" si="523"/>
        <v>NEIN</v>
      </c>
      <c r="G3741" t="str">
        <f t="shared" si="524"/>
        <v>NEIN</v>
      </c>
      <c r="I3741" t="str">
        <f t="shared" si="525"/>
        <v>JA</v>
      </c>
      <c r="J3741" t="str">
        <f t="shared" si="526"/>
        <v>NEIN</v>
      </c>
      <c r="L3741" t="str">
        <f t="shared" si="527"/>
        <v>NEIN</v>
      </c>
      <c r="M3741" t="str">
        <f t="shared" si="528"/>
        <v>NEIN</v>
      </c>
      <c r="O3741" t="str">
        <f t="shared" si="529"/>
        <v>NEIN</v>
      </c>
      <c r="P3741" t="str">
        <f t="shared" si="530"/>
        <v>NEIN</v>
      </c>
    </row>
    <row r="3742" spans="2:16">
      <c r="B3742" s="3">
        <v>36815</v>
      </c>
      <c r="C3742" s="4">
        <v>6627.25</v>
      </c>
      <c r="D3742" s="15">
        <f t="shared" si="531"/>
        <v>-5.1116148499542402E-3</v>
      </c>
      <c r="E3742" s="7"/>
      <c r="F3742" t="str">
        <f t="shared" si="523"/>
        <v>NEIN</v>
      </c>
      <c r="G3742" t="str">
        <f t="shared" si="524"/>
        <v>JA</v>
      </c>
      <c r="I3742" t="str">
        <f t="shared" si="525"/>
        <v>NEIN</v>
      </c>
      <c r="J3742" t="str">
        <f t="shared" si="526"/>
        <v>NEIN</v>
      </c>
      <c r="L3742" t="str">
        <f t="shared" si="527"/>
        <v>NEIN</v>
      </c>
      <c r="M3742" t="str">
        <f t="shared" si="528"/>
        <v>NEIN</v>
      </c>
      <c r="O3742" t="str">
        <f t="shared" si="529"/>
        <v>NEIN</v>
      </c>
      <c r="P3742" t="str">
        <f t="shared" si="530"/>
        <v>NEIN</v>
      </c>
    </row>
    <row r="3743" spans="2:16">
      <c r="B3743" s="3">
        <v>36812</v>
      </c>
      <c r="C3743" s="4">
        <v>6661.3</v>
      </c>
      <c r="D3743" s="15">
        <f t="shared" si="531"/>
        <v>3.0322059747017127E-2</v>
      </c>
      <c r="E3743" s="7"/>
      <c r="F3743" t="str">
        <f t="shared" si="523"/>
        <v>NEIN</v>
      </c>
      <c r="G3743" t="str">
        <f t="shared" si="524"/>
        <v>NEIN</v>
      </c>
      <c r="I3743" t="str">
        <f t="shared" si="525"/>
        <v>NEIN</v>
      </c>
      <c r="J3743" t="str">
        <f t="shared" si="526"/>
        <v>JA</v>
      </c>
      <c r="L3743" t="str">
        <f t="shared" si="527"/>
        <v>NEIN</v>
      </c>
      <c r="M3743" t="str">
        <f t="shared" si="528"/>
        <v>NEIN</v>
      </c>
      <c r="O3743" t="str">
        <f t="shared" si="529"/>
        <v>NEIN</v>
      </c>
      <c r="P3743" t="str">
        <f t="shared" si="530"/>
        <v>JA</v>
      </c>
    </row>
    <row r="3744" spans="2:16">
      <c r="B3744" s="3">
        <v>36811</v>
      </c>
      <c r="C3744" s="4">
        <v>6465.26</v>
      </c>
      <c r="D3744" s="15">
        <f t="shared" si="531"/>
        <v>-1.4686899444192965E-2</v>
      </c>
      <c r="E3744" s="7"/>
      <c r="F3744" t="str">
        <f t="shared" si="523"/>
        <v>NEIN</v>
      </c>
      <c r="G3744" t="str">
        <f t="shared" si="524"/>
        <v>NEIN</v>
      </c>
      <c r="I3744" t="str">
        <f t="shared" si="525"/>
        <v>JA</v>
      </c>
      <c r="J3744" t="str">
        <f t="shared" si="526"/>
        <v>NEIN</v>
      </c>
      <c r="L3744" t="str">
        <f t="shared" si="527"/>
        <v>NEIN</v>
      </c>
      <c r="M3744" t="str">
        <f t="shared" si="528"/>
        <v>NEIN</v>
      </c>
      <c r="O3744" t="str">
        <f t="shared" si="529"/>
        <v>JA</v>
      </c>
      <c r="P3744" t="str">
        <f t="shared" si="530"/>
        <v>NEIN</v>
      </c>
    </row>
    <row r="3745" spans="2:16">
      <c r="B3745" s="3">
        <v>36810</v>
      </c>
      <c r="C3745" s="4">
        <v>6561.63</v>
      </c>
      <c r="D3745" s="15">
        <f t="shared" si="531"/>
        <v>-1.6711747825239886E-2</v>
      </c>
      <c r="E3745" s="7"/>
      <c r="F3745" t="str">
        <f t="shared" si="523"/>
        <v>NEIN</v>
      </c>
      <c r="G3745" t="str">
        <f t="shared" si="524"/>
        <v>NEIN</v>
      </c>
      <c r="I3745" t="str">
        <f t="shared" si="525"/>
        <v>JA</v>
      </c>
      <c r="J3745" t="str">
        <f t="shared" si="526"/>
        <v>NEIN</v>
      </c>
      <c r="L3745" t="str">
        <f t="shared" si="527"/>
        <v>NEIN</v>
      </c>
      <c r="M3745" t="str">
        <f t="shared" si="528"/>
        <v>NEIN</v>
      </c>
      <c r="O3745" t="str">
        <f t="shared" si="529"/>
        <v>JA</v>
      </c>
      <c r="P3745" t="str">
        <f t="shared" si="530"/>
        <v>NEIN</v>
      </c>
    </row>
    <row r="3746" spans="2:16">
      <c r="B3746" s="3">
        <v>36809</v>
      </c>
      <c r="C3746" s="4">
        <v>6673.15</v>
      </c>
      <c r="D3746" s="15">
        <f t="shared" si="531"/>
        <v>-1.1420822119573028E-3</v>
      </c>
      <c r="E3746" s="7"/>
      <c r="F3746" t="str">
        <f t="shared" si="523"/>
        <v>NEIN</v>
      </c>
      <c r="G3746" t="str">
        <f t="shared" si="524"/>
        <v>NEIN</v>
      </c>
      <c r="I3746" t="str">
        <f t="shared" si="525"/>
        <v>JA</v>
      </c>
      <c r="J3746" t="str">
        <f t="shared" si="526"/>
        <v>NEIN</v>
      </c>
      <c r="L3746" t="str">
        <f t="shared" si="527"/>
        <v>NEIN</v>
      </c>
      <c r="M3746" t="str">
        <f t="shared" si="528"/>
        <v>NEIN</v>
      </c>
      <c r="O3746" t="str">
        <f t="shared" si="529"/>
        <v>JA</v>
      </c>
      <c r="P3746" t="str">
        <f t="shared" si="530"/>
        <v>NEIN</v>
      </c>
    </row>
    <row r="3747" spans="2:16">
      <c r="B3747" s="3">
        <v>36808</v>
      </c>
      <c r="C3747" s="4">
        <v>6680.78</v>
      </c>
      <c r="D3747" s="15">
        <f t="shared" si="531"/>
        <v>-1.4109282376014453E-2</v>
      </c>
      <c r="E3747" s="7"/>
      <c r="F3747" t="str">
        <f t="shared" si="523"/>
        <v>NEIN</v>
      </c>
      <c r="G3747" t="str">
        <f t="shared" si="524"/>
        <v>NEIN</v>
      </c>
      <c r="I3747" t="str">
        <f t="shared" si="525"/>
        <v>JA</v>
      </c>
      <c r="J3747" t="str">
        <f t="shared" si="526"/>
        <v>NEIN</v>
      </c>
      <c r="L3747" t="str">
        <f t="shared" si="527"/>
        <v>NEIN</v>
      </c>
      <c r="M3747" t="str">
        <f t="shared" si="528"/>
        <v>NEIN</v>
      </c>
      <c r="O3747" t="str">
        <f t="shared" si="529"/>
        <v>NEIN</v>
      </c>
      <c r="P3747" t="str">
        <f t="shared" si="530"/>
        <v>NEIN</v>
      </c>
    </row>
    <row r="3748" spans="2:16">
      <c r="B3748" s="3">
        <v>36805</v>
      </c>
      <c r="C3748" s="4">
        <v>6776.39</v>
      </c>
      <c r="D3748" s="15">
        <f t="shared" si="531"/>
        <v>-1.6844420521466039E-2</v>
      </c>
      <c r="E3748" s="7"/>
      <c r="F3748" t="str">
        <f t="shared" si="523"/>
        <v>NEIN</v>
      </c>
      <c r="G3748" t="str">
        <f t="shared" si="524"/>
        <v>JA</v>
      </c>
      <c r="I3748" t="str">
        <f t="shared" si="525"/>
        <v>NEIN</v>
      </c>
      <c r="J3748" t="str">
        <f t="shared" si="526"/>
        <v>NEIN</v>
      </c>
      <c r="L3748" t="str">
        <f t="shared" si="527"/>
        <v>NEIN</v>
      </c>
      <c r="M3748" t="str">
        <f t="shared" si="528"/>
        <v>NEIN</v>
      </c>
      <c r="O3748" t="str">
        <f t="shared" si="529"/>
        <v>NEIN</v>
      </c>
      <c r="P3748" t="str">
        <f t="shared" si="530"/>
        <v>NEIN</v>
      </c>
    </row>
    <row r="3749" spans="2:16">
      <c r="B3749" s="3">
        <v>36804</v>
      </c>
      <c r="C3749" s="4">
        <v>6892.49</v>
      </c>
      <c r="D3749" s="15">
        <f t="shared" si="531"/>
        <v>1.0121009521604163E-2</v>
      </c>
      <c r="E3749" s="7"/>
      <c r="F3749" t="str">
        <f t="shared" si="523"/>
        <v>NEIN</v>
      </c>
      <c r="G3749" t="str">
        <f t="shared" si="524"/>
        <v>NEIN</v>
      </c>
      <c r="I3749" t="str">
        <f t="shared" si="525"/>
        <v>NEIN</v>
      </c>
      <c r="J3749" t="str">
        <f t="shared" si="526"/>
        <v>JA</v>
      </c>
      <c r="L3749" t="str">
        <f t="shared" si="527"/>
        <v>NEIN</v>
      </c>
      <c r="M3749" t="str">
        <f t="shared" si="528"/>
        <v>NEIN</v>
      </c>
      <c r="O3749" t="str">
        <f t="shared" si="529"/>
        <v>NEIN</v>
      </c>
      <c r="P3749" t="str">
        <f t="shared" si="530"/>
        <v>NEIN</v>
      </c>
    </row>
    <row r="3750" spans="2:16">
      <c r="B3750" s="3">
        <v>36803</v>
      </c>
      <c r="C3750" s="4">
        <v>6823.43</v>
      </c>
      <c r="D3750" s="15">
        <f t="shared" si="531"/>
        <v>-5.6584856883883624E-3</v>
      </c>
      <c r="E3750" s="7"/>
      <c r="F3750" t="str">
        <f t="shared" si="523"/>
        <v>NEIN</v>
      </c>
      <c r="G3750" t="str">
        <f t="shared" si="524"/>
        <v>JA</v>
      </c>
      <c r="I3750" t="str">
        <f t="shared" si="525"/>
        <v>NEIN</v>
      </c>
      <c r="J3750" t="str">
        <f t="shared" si="526"/>
        <v>NEIN</v>
      </c>
      <c r="L3750" t="str">
        <f t="shared" si="527"/>
        <v>NEIN</v>
      </c>
      <c r="M3750" t="str">
        <f t="shared" si="528"/>
        <v>NEIN</v>
      </c>
      <c r="O3750" t="str">
        <f t="shared" si="529"/>
        <v>NEIN</v>
      </c>
      <c r="P3750" t="str">
        <f t="shared" si="530"/>
        <v>NEIN</v>
      </c>
    </row>
    <row r="3751" spans="2:16">
      <c r="B3751" s="3">
        <v>36801</v>
      </c>
      <c r="C3751" s="4">
        <v>6862.26</v>
      </c>
      <c r="D3751" s="15">
        <f t="shared" si="531"/>
        <v>9.4349614305131897E-3</v>
      </c>
      <c r="E3751" s="7"/>
      <c r="F3751" t="str">
        <f t="shared" si="523"/>
        <v>NEIN</v>
      </c>
      <c r="G3751" t="str">
        <f t="shared" si="524"/>
        <v>NEIN</v>
      </c>
      <c r="I3751" t="str">
        <f t="shared" si="525"/>
        <v>NEIN</v>
      </c>
      <c r="J3751" t="str">
        <f t="shared" si="526"/>
        <v>JA</v>
      </c>
      <c r="L3751" t="str">
        <f t="shared" si="527"/>
        <v>NEIN</v>
      </c>
      <c r="M3751" t="str">
        <f t="shared" si="528"/>
        <v>NEIN</v>
      </c>
      <c r="O3751" t="str">
        <f t="shared" si="529"/>
        <v>NEIN</v>
      </c>
      <c r="P3751" t="str">
        <f t="shared" si="530"/>
        <v>NEIN</v>
      </c>
    </row>
    <row r="3752" spans="2:16">
      <c r="B3752" s="3">
        <v>36798</v>
      </c>
      <c r="C3752" s="4">
        <v>6798.12</v>
      </c>
      <c r="D3752" s="15">
        <f t="shared" si="531"/>
        <v>-5.0696936523455128E-3</v>
      </c>
      <c r="E3752" s="7"/>
      <c r="F3752" t="str">
        <f t="shared" si="523"/>
        <v>NEIN</v>
      </c>
      <c r="G3752" t="str">
        <f t="shared" si="524"/>
        <v>JA</v>
      </c>
      <c r="I3752" t="str">
        <f t="shared" si="525"/>
        <v>NEIN</v>
      </c>
      <c r="J3752" t="str">
        <f t="shared" si="526"/>
        <v>NEIN</v>
      </c>
      <c r="L3752" t="str">
        <f t="shared" si="527"/>
        <v>NEIN</v>
      </c>
      <c r="M3752" t="str">
        <f t="shared" si="528"/>
        <v>JA</v>
      </c>
      <c r="O3752" t="str">
        <f t="shared" si="529"/>
        <v>NEIN</v>
      </c>
      <c r="P3752" t="str">
        <f t="shared" si="530"/>
        <v>NEIN</v>
      </c>
    </row>
    <row r="3753" spans="2:16">
      <c r="B3753" s="3">
        <v>36797</v>
      </c>
      <c r="C3753" s="4">
        <v>6832.76</v>
      </c>
      <c r="D3753" s="15">
        <f t="shared" si="531"/>
        <v>2.7443257030316461E-3</v>
      </c>
      <c r="E3753" s="7"/>
      <c r="F3753" t="str">
        <f t="shared" si="523"/>
        <v>JA</v>
      </c>
      <c r="G3753" t="str">
        <f t="shared" si="524"/>
        <v>NEIN</v>
      </c>
      <c r="I3753" t="str">
        <f t="shared" si="525"/>
        <v>NEIN</v>
      </c>
      <c r="J3753" t="str">
        <f t="shared" si="526"/>
        <v>NEIN</v>
      </c>
      <c r="L3753" t="str">
        <f t="shared" si="527"/>
        <v>NEIN</v>
      </c>
      <c r="M3753" t="str">
        <f t="shared" si="528"/>
        <v>NEIN</v>
      </c>
      <c r="O3753" t="str">
        <f t="shared" si="529"/>
        <v>NEIN</v>
      </c>
      <c r="P3753" t="str">
        <f t="shared" si="530"/>
        <v>NEIN</v>
      </c>
    </row>
    <row r="3754" spans="2:16">
      <c r="B3754" s="3">
        <v>36796</v>
      </c>
      <c r="C3754" s="4">
        <v>6814.06</v>
      </c>
      <c r="D3754" s="15">
        <f t="shared" si="531"/>
        <v>7.2460768894197876E-3</v>
      </c>
      <c r="E3754" s="7"/>
      <c r="F3754" t="str">
        <f t="shared" si="523"/>
        <v>NEIN</v>
      </c>
      <c r="G3754" t="str">
        <f t="shared" si="524"/>
        <v>NEIN</v>
      </c>
      <c r="I3754" t="str">
        <f t="shared" si="525"/>
        <v>NEIN</v>
      </c>
      <c r="J3754" t="str">
        <f t="shared" si="526"/>
        <v>JA</v>
      </c>
      <c r="L3754" t="str">
        <f t="shared" si="527"/>
        <v>NEIN</v>
      </c>
      <c r="M3754" t="str">
        <f t="shared" si="528"/>
        <v>NEIN</v>
      </c>
      <c r="O3754" t="str">
        <f t="shared" si="529"/>
        <v>NEIN</v>
      </c>
      <c r="P3754" t="str">
        <f t="shared" si="530"/>
        <v>NEIN</v>
      </c>
    </row>
    <row r="3755" spans="2:16">
      <c r="B3755" s="3">
        <v>36795</v>
      </c>
      <c r="C3755" s="4">
        <v>6765.04</v>
      </c>
      <c r="D3755" s="15">
        <f t="shared" si="531"/>
        <v>-3.4837354482233889E-3</v>
      </c>
      <c r="E3755" s="7"/>
      <c r="F3755" t="str">
        <f t="shared" si="523"/>
        <v>NEIN</v>
      </c>
      <c r="G3755" t="str">
        <f t="shared" si="524"/>
        <v>JA</v>
      </c>
      <c r="I3755" t="str">
        <f t="shared" si="525"/>
        <v>NEIN</v>
      </c>
      <c r="J3755" t="str">
        <f t="shared" si="526"/>
        <v>NEIN</v>
      </c>
      <c r="L3755" t="str">
        <f t="shared" si="527"/>
        <v>NEIN</v>
      </c>
      <c r="M3755" t="str">
        <f t="shared" si="528"/>
        <v>JA</v>
      </c>
      <c r="O3755" t="str">
        <f t="shared" si="529"/>
        <v>NEIN</v>
      </c>
      <c r="P3755" t="str">
        <f t="shared" si="530"/>
        <v>NEIN</v>
      </c>
    </row>
    <row r="3756" spans="2:16">
      <c r="B3756" s="3">
        <v>36794</v>
      </c>
      <c r="C3756" s="4">
        <v>6788.69</v>
      </c>
      <c r="D3756" s="15">
        <f t="shared" si="531"/>
        <v>7.1866770520380699E-3</v>
      </c>
      <c r="E3756" s="7"/>
      <c r="F3756" t="str">
        <f t="shared" si="523"/>
        <v>JA</v>
      </c>
      <c r="G3756" t="str">
        <f t="shared" si="524"/>
        <v>NEIN</v>
      </c>
      <c r="I3756" t="str">
        <f t="shared" si="525"/>
        <v>NEIN</v>
      </c>
      <c r="J3756" t="str">
        <f t="shared" si="526"/>
        <v>NEIN</v>
      </c>
      <c r="L3756" t="str">
        <f t="shared" si="527"/>
        <v>NEIN</v>
      </c>
      <c r="M3756" t="str">
        <f t="shared" si="528"/>
        <v>NEIN</v>
      </c>
      <c r="O3756" t="str">
        <f t="shared" si="529"/>
        <v>NEIN</v>
      </c>
      <c r="P3756" t="str">
        <f t="shared" si="530"/>
        <v>NEIN</v>
      </c>
    </row>
    <row r="3757" spans="2:16">
      <c r="B3757" s="3">
        <v>36791</v>
      </c>
      <c r="C3757" s="4">
        <v>6740.25</v>
      </c>
      <c r="D3757" s="15">
        <f t="shared" si="531"/>
        <v>8.5785854087734002E-3</v>
      </c>
      <c r="E3757" s="7"/>
      <c r="F3757" t="str">
        <f t="shared" si="523"/>
        <v>NEIN</v>
      </c>
      <c r="G3757" t="str">
        <f t="shared" si="524"/>
        <v>NEIN</v>
      </c>
      <c r="I3757" t="str">
        <f t="shared" si="525"/>
        <v>NEIN</v>
      </c>
      <c r="J3757" t="str">
        <f t="shared" si="526"/>
        <v>JA</v>
      </c>
      <c r="L3757" t="str">
        <f t="shared" si="527"/>
        <v>NEIN</v>
      </c>
      <c r="M3757" t="str">
        <f t="shared" si="528"/>
        <v>NEIN</v>
      </c>
      <c r="O3757" t="str">
        <f t="shared" si="529"/>
        <v>NEIN</v>
      </c>
      <c r="P3757" t="str">
        <f t="shared" si="530"/>
        <v>JA</v>
      </c>
    </row>
    <row r="3758" spans="2:16">
      <c r="B3758" s="3">
        <v>36790</v>
      </c>
      <c r="C3758" s="4">
        <v>6682.92</v>
      </c>
      <c r="D3758" s="15">
        <f t="shared" si="531"/>
        <v>-1.2166622568633956E-2</v>
      </c>
      <c r="E3758" s="7"/>
      <c r="F3758" t="str">
        <f t="shared" si="523"/>
        <v>NEIN</v>
      </c>
      <c r="G3758" t="str">
        <f t="shared" si="524"/>
        <v>NEIN</v>
      </c>
      <c r="I3758" t="str">
        <f t="shared" si="525"/>
        <v>JA</v>
      </c>
      <c r="J3758" t="str">
        <f t="shared" si="526"/>
        <v>NEIN</v>
      </c>
      <c r="L3758" t="str">
        <f t="shared" si="527"/>
        <v>NEIN</v>
      </c>
      <c r="M3758" t="str">
        <f t="shared" si="528"/>
        <v>NEIN</v>
      </c>
      <c r="O3758" t="str">
        <f t="shared" si="529"/>
        <v>NEIN</v>
      </c>
      <c r="P3758" t="str">
        <f t="shared" si="530"/>
        <v>NEIN</v>
      </c>
    </row>
    <row r="3759" spans="2:16">
      <c r="B3759" s="3">
        <v>36789</v>
      </c>
      <c r="C3759" s="4">
        <v>6765.23</v>
      </c>
      <c r="D3759" s="15">
        <f t="shared" si="531"/>
        <v>-2.4865446096279224E-2</v>
      </c>
      <c r="E3759" s="7"/>
      <c r="F3759" t="str">
        <f t="shared" si="523"/>
        <v>NEIN</v>
      </c>
      <c r="G3759" t="str">
        <f t="shared" si="524"/>
        <v>JA</v>
      </c>
      <c r="I3759" t="str">
        <f t="shared" si="525"/>
        <v>NEIN</v>
      </c>
      <c r="J3759" t="str">
        <f t="shared" si="526"/>
        <v>NEIN</v>
      </c>
      <c r="L3759" t="str">
        <f t="shared" si="527"/>
        <v>NEIN</v>
      </c>
      <c r="M3759" t="str">
        <f t="shared" si="528"/>
        <v>NEIN</v>
      </c>
      <c r="O3759" t="str">
        <f t="shared" si="529"/>
        <v>NEIN</v>
      </c>
      <c r="P3759" t="str">
        <f t="shared" si="530"/>
        <v>NEIN</v>
      </c>
    </row>
    <row r="3760" spans="2:16">
      <c r="B3760" s="3">
        <v>36788</v>
      </c>
      <c r="C3760" s="4">
        <v>6937.74</v>
      </c>
      <c r="D3760" s="15">
        <f t="shared" si="531"/>
        <v>6.681960448017857E-3</v>
      </c>
      <c r="E3760" s="7"/>
      <c r="F3760" t="str">
        <f t="shared" si="523"/>
        <v>NEIN</v>
      </c>
      <c r="G3760" t="str">
        <f t="shared" si="524"/>
        <v>NEIN</v>
      </c>
      <c r="I3760" t="str">
        <f t="shared" si="525"/>
        <v>NEIN</v>
      </c>
      <c r="J3760" t="str">
        <f t="shared" si="526"/>
        <v>JA</v>
      </c>
      <c r="L3760" t="str">
        <f t="shared" si="527"/>
        <v>NEIN</v>
      </c>
      <c r="M3760" t="str">
        <f t="shared" si="528"/>
        <v>NEIN</v>
      </c>
      <c r="O3760" t="str">
        <f t="shared" si="529"/>
        <v>NEIN</v>
      </c>
      <c r="P3760" t="str">
        <f t="shared" si="530"/>
        <v>JA</v>
      </c>
    </row>
    <row r="3761" spans="2:16">
      <c r="B3761" s="3">
        <v>36787</v>
      </c>
      <c r="C3761" s="4">
        <v>6891.69</v>
      </c>
      <c r="D3761" s="15">
        <f t="shared" si="531"/>
        <v>-1.5408155393068739E-2</v>
      </c>
      <c r="E3761" s="7"/>
      <c r="F3761" t="str">
        <f t="shared" si="523"/>
        <v>NEIN</v>
      </c>
      <c r="G3761" t="str">
        <f t="shared" si="524"/>
        <v>NEIN</v>
      </c>
      <c r="I3761" t="str">
        <f t="shared" si="525"/>
        <v>JA</v>
      </c>
      <c r="J3761" t="str">
        <f t="shared" si="526"/>
        <v>NEIN</v>
      </c>
      <c r="L3761" t="str">
        <f t="shared" si="527"/>
        <v>NEIN</v>
      </c>
      <c r="M3761" t="str">
        <f t="shared" si="528"/>
        <v>NEIN</v>
      </c>
      <c r="O3761" t="str">
        <f t="shared" si="529"/>
        <v>NEIN</v>
      </c>
      <c r="P3761" t="str">
        <f t="shared" si="530"/>
        <v>NEIN</v>
      </c>
    </row>
    <row r="3762" spans="2:16">
      <c r="B3762" s="3">
        <v>36784</v>
      </c>
      <c r="C3762" s="4">
        <v>6999.54</v>
      </c>
      <c r="D3762" s="15">
        <f t="shared" si="531"/>
        <v>-6.9461587571823845E-3</v>
      </c>
      <c r="E3762" s="7"/>
      <c r="F3762" t="str">
        <f t="shared" si="523"/>
        <v>NEIN</v>
      </c>
      <c r="G3762" t="str">
        <f t="shared" si="524"/>
        <v>JA</v>
      </c>
      <c r="I3762" t="str">
        <f t="shared" si="525"/>
        <v>NEIN</v>
      </c>
      <c r="J3762" t="str">
        <f t="shared" si="526"/>
        <v>NEIN</v>
      </c>
      <c r="L3762" t="str">
        <f t="shared" si="527"/>
        <v>NEIN</v>
      </c>
      <c r="M3762" t="str">
        <f t="shared" si="528"/>
        <v>NEIN</v>
      </c>
      <c r="O3762" t="str">
        <f t="shared" si="529"/>
        <v>NEIN</v>
      </c>
      <c r="P3762" t="str">
        <f t="shared" si="530"/>
        <v>NEIN</v>
      </c>
    </row>
    <row r="3763" spans="2:16">
      <c r="B3763" s="3">
        <v>36783</v>
      </c>
      <c r="C3763" s="4">
        <v>7048.5</v>
      </c>
      <c r="D3763" s="15">
        <f t="shared" si="531"/>
        <v>6.0288941603651282E-3</v>
      </c>
      <c r="E3763" s="7"/>
      <c r="F3763" t="str">
        <f t="shared" si="523"/>
        <v>NEIN</v>
      </c>
      <c r="G3763" t="str">
        <f t="shared" si="524"/>
        <v>NEIN</v>
      </c>
      <c r="I3763" t="str">
        <f t="shared" si="525"/>
        <v>NEIN</v>
      </c>
      <c r="J3763" t="str">
        <f t="shared" si="526"/>
        <v>JA</v>
      </c>
      <c r="L3763" t="str">
        <f t="shared" si="527"/>
        <v>NEIN</v>
      </c>
      <c r="M3763" t="str">
        <f t="shared" si="528"/>
        <v>NEIN</v>
      </c>
      <c r="O3763" t="str">
        <f t="shared" si="529"/>
        <v>NEIN</v>
      </c>
      <c r="P3763" t="str">
        <f t="shared" si="530"/>
        <v>JA</v>
      </c>
    </row>
    <row r="3764" spans="2:16">
      <c r="B3764" s="3">
        <v>36782</v>
      </c>
      <c r="C3764" s="4">
        <v>7006.26</v>
      </c>
      <c r="D3764" s="15">
        <f t="shared" si="531"/>
        <v>-1.8146655922642998E-2</v>
      </c>
      <c r="E3764" s="7"/>
      <c r="F3764" t="str">
        <f t="shared" si="523"/>
        <v>NEIN</v>
      </c>
      <c r="G3764" t="str">
        <f t="shared" si="524"/>
        <v>NEIN</v>
      </c>
      <c r="I3764" t="str">
        <f t="shared" si="525"/>
        <v>JA</v>
      </c>
      <c r="J3764" t="str">
        <f t="shared" si="526"/>
        <v>NEIN</v>
      </c>
      <c r="L3764" t="str">
        <f t="shared" si="527"/>
        <v>NEIN</v>
      </c>
      <c r="M3764" t="str">
        <f t="shared" si="528"/>
        <v>NEIN</v>
      </c>
      <c r="O3764" t="str">
        <f t="shared" si="529"/>
        <v>JA</v>
      </c>
      <c r="P3764" t="str">
        <f t="shared" si="530"/>
        <v>NEIN</v>
      </c>
    </row>
    <row r="3765" spans="2:16">
      <c r="B3765" s="3">
        <v>36781</v>
      </c>
      <c r="C3765" s="4">
        <v>7135.75</v>
      </c>
      <c r="D3765" s="15">
        <f t="shared" si="531"/>
        <v>-1.0908662476002997E-2</v>
      </c>
      <c r="E3765" s="7"/>
      <c r="F3765" t="str">
        <f t="shared" si="523"/>
        <v>NEIN</v>
      </c>
      <c r="G3765" t="str">
        <f t="shared" si="524"/>
        <v>NEIN</v>
      </c>
      <c r="I3765" t="str">
        <f t="shared" si="525"/>
        <v>JA</v>
      </c>
      <c r="J3765" t="str">
        <f t="shared" si="526"/>
        <v>NEIN</v>
      </c>
      <c r="L3765" t="str">
        <f t="shared" si="527"/>
        <v>NEIN</v>
      </c>
      <c r="M3765" t="str">
        <f t="shared" si="528"/>
        <v>NEIN</v>
      </c>
      <c r="O3765" t="str">
        <f t="shared" si="529"/>
        <v>JA</v>
      </c>
      <c r="P3765" t="str">
        <f t="shared" si="530"/>
        <v>NEIN</v>
      </c>
    </row>
    <row r="3766" spans="2:16">
      <c r="B3766" s="3">
        <v>36780</v>
      </c>
      <c r="C3766" s="4">
        <v>7214.45</v>
      </c>
      <c r="D3766" s="15">
        <f t="shared" si="531"/>
        <v>-7.3365007423185679E-3</v>
      </c>
      <c r="E3766" s="7"/>
      <c r="F3766" t="str">
        <f t="shared" si="523"/>
        <v>NEIN</v>
      </c>
      <c r="G3766" t="str">
        <f t="shared" si="524"/>
        <v>NEIN</v>
      </c>
      <c r="I3766" t="str">
        <f t="shared" si="525"/>
        <v>JA</v>
      </c>
      <c r="J3766" t="str">
        <f t="shared" si="526"/>
        <v>NEIN</v>
      </c>
      <c r="L3766" t="str">
        <f t="shared" si="527"/>
        <v>NEIN</v>
      </c>
      <c r="M3766" t="str">
        <f t="shared" si="528"/>
        <v>NEIN</v>
      </c>
      <c r="O3766" t="str">
        <f t="shared" si="529"/>
        <v>NEIN</v>
      </c>
      <c r="P3766" t="str">
        <f t="shared" si="530"/>
        <v>NEIN</v>
      </c>
    </row>
    <row r="3767" spans="2:16">
      <c r="B3767" s="3">
        <v>36777</v>
      </c>
      <c r="C3767" s="4">
        <v>7267.77</v>
      </c>
      <c r="D3767" s="15">
        <f t="shared" si="531"/>
        <v>-1.4317798989331797E-2</v>
      </c>
      <c r="E3767" s="7"/>
      <c r="F3767" t="str">
        <f t="shared" si="523"/>
        <v>NEIN</v>
      </c>
      <c r="G3767" t="str">
        <f t="shared" si="524"/>
        <v>JA</v>
      </c>
      <c r="I3767" t="str">
        <f t="shared" si="525"/>
        <v>NEIN</v>
      </c>
      <c r="J3767" t="str">
        <f t="shared" si="526"/>
        <v>NEIN</v>
      </c>
      <c r="L3767" t="str">
        <f t="shared" si="527"/>
        <v>NEIN</v>
      </c>
      <c r="M3767" t="str">
        <f t="shared" si="528"/>
        <v>NEIN</v>
      </c>
      <c r="O3767" t="str">
        <f t="shared" si="529"/>
        <v>NEIN</v>
      </c>
      <c r="P3767" t="str">
        <f t="shared" si="530"/>
        <v>NEIN</v>
      </c>
    </row>
    <row r="3768" spans="2:16">
      <c r="B3768" s="3">
        <v>36776</v>
      </c>
      <c r="C3768" s="4">
        <v>7373.34</v>
      </c>
      <c r="D3768" s="15">
        <f t="shared" si="531"/>
        <v>5.4984167505338468E-3</v>
      </c>
      <c r="E3768" s="7"/>
      <c r="F3768" t="str">
        <f t="shared" si="523"/>
        <v>NEIN</v>
      </c>
      <c r="G3768" t="str">
        <f t="shared" si="524"/>
        <v>NEIN</v>
      </c>
      <c r="I3768" t="str">
        <f t="shared" si="525"/>
        <v>NEIN</v>
      </c>
      <c r="J3768" t="str">
        <f t="shared" si="526"/>
        <v>JA</v>
      </c>
      <c r="L3768" t="str">
        <f t="shared" si="527"/>
        <v>NEIN</v>
      </c>
      <c r="M3768" t="str">
        <f t="shared" si="528"/>
        <v>NEIN</v>
      </c>
      <c r="O3768" t="str">
        <f t="shared" si="529"/>
        <v>NEIN</v>
      </c>
      <c r="P3768" t="str">
        <f t="shared" si="530"/>
        <v>JA</v>
      </c>
    </row>
    <row r="3769" spans="2:16">
      <c r="B3769" s="3">
        <v>36775</v>
      </c>
      <c r="C3769" s="4">
        <v>7333.02</v>
      </c>
      <c r="D3769" s="15">
        <f t="shared" si="531"/>
        <v>-8.3907251723106448E-3</v>
      </c>
      <c r="E3769" s="7"/>
      <c r="F3769" t="str">
        <f t="shared" si="523"/>
        <v>NEIN</v>
      </c>
      <c r="G3769" t="str">
        <f t="shared" si="524"/>
        <v>NEIN</v>
      </c>
      <c r="I3769" t="str">
        <f t="shared" si="525"/>
        <v>JA</v>
      </c>
      <c r="J3769" t="str">
        <f t="shared" si="526"/>
        <v>NEIN</v>
      </c>
      <c r="L3769" t="str">
        <f t="shared" si="527"/>
        <v>NEIN</v>
      </c>
      <c r="M3769" t="str">
        <f t="shared" si="528"/>
        <v>NEIN</v>
      </c>
      <c r="O3769" t="str">
        <f t="shared" si="529"/>
        <v>NEIN</v>
      </c>
      <c r="P3769" t="str">
        <f t="shared" si="530"/>
        <v>NEIN</v>
      </c>
    </row>
    <row r="3770" spans="2:16">
      <c r="B3770" s="3">
        <v>36774</v>
      </c>
      <c r="C3770" s="4">
        <v>7395.07</v>
      </c>
      <c r="D3770" s="15">
        <f t="shared" si="531"/>
        <v>-6.7812226346978186E-3</v>
      </c>
      <c r="E3770" s="7"/>
      <c r="F3770" t="str">
        <f t="shared" si="523"/>
        <v>NEIN</v>
      </c>
      <c r="G3770" t="str">
        <f t="shared" si="524"/>
        <v>JA</v>
      </c>
      <c r="I3770" t="str">
        <f t="shared" si="525"/>
        <v>NEIN</v>
      </c>
      <c r="J3770" t="str">
        <f t="shared" si="526"/>
        <v>NEIN</v>
      </c>
      <c r="L3770" t="str">
        <f t="shared" si="527"/>
        <v>NEIN</v>
      </c>
      <c r="M3770" t="str">
        <f t="shared" si="528"/>
        <v>JA</v>
      </c>
      <c r="O3770" t="str">
        <f t="shared" si="529"/>
        <v>NEIN</v>
      </c>
      <c r="P3770" t="str">
        <f t="shared" si="530"/>
        <v>NEIN</v>
      </c>
    </row>
    <row r="3771" spans="2:16">
      <c r="B3771" s="3">
        <v>36773</v>
      </c>
      <c r="C3771" s="4">
        <v>7445.56</v>
      </c>
      <c r="D3771" s="15">
        <f t="shared" si="531"/>
        <v>1.3736491905014157E-2</v>
      </c>
      <c r="E3771" s="7"/>
      <c r="F3771" t="str">
        <f t="shared" si="523"/>
        <v>JA</v>
      </c>
      <c r="G3771" t="str">
        <f t="shared" si="524"/>
        <v>NEIN</v>
      </c>
      <c r="I3771" t="str">
        <f t="shared" si="525"/>
        <v>NEIN</v>
      </c>
      <c r="J3771" t="str">
        <f t="shared" si="526"/>
        <v>NEIN</v>
      </c>
      <c r="L3771" t="str">
        <f t="shared" si="527"/>
        <v>JA</v>
      </c>
      <c r="M3771" t="str">
        <f t="shared" si="528"/>
        <v>NEIN</v>
      </c>
      <c r="O3771" t="str">
        <f t="shared" si="529"/>
        <v>NEIN</v>
      </c>
      <c r="P3771" t="str">
        <f t="shared" si="530"/>
        <v>NEIN</v>
      </c>
    </row>
    <row r="3772" spans="2:16">
      <c r="B3772" s="3">
        <v>36770</v>
      </c>
      <c r="C3772" s="4">
        <v>7344.67</v>
      </c>
      <c r="D3772" s="15">
        <f t="shared" si="531"/>
        <v>1.7767738985235159E-2</v>
      </c>
      <c r="E3772" s="7"/>
      <c r="F3772" t="str">
        <f t="shared" si="523"/>
        <v>JA</v>
      </c>
      <c r="G3772" t="str">
        <f t="shared" si="524"/>
        <v>NEIN</v>
      </c>
      <c r="I3772" t="str">
        <f t="shared" si="525"/>
        <v>NEIN</v>
      </c>
      <c r="J3772" t="str">
        <f t="shared" si="526"/>
        <v>NEIN</v>
      </c>
      <c r="L3772" t="str">
        <f t="shared" si="527"/>
        <v>NEIN</v>
      </c>
      <c r="M3772" t="str">
        <f t="shared" si="528"/>
        <v>NEIN</v>
      </c>
      <c r="O3772" t="str">
        <f t="shared" si="529"/>
        <v>NEIN</v>
      </c>
      <c r="P3772" t="str">
        <f t="shared" si="530"/>
        <v>NEIN</v>
      </c>
    </row>
    <row r="3773" spans="2:16">
      <c r="B3773" s="3">
        <v>36769</v>
      </c>
      <c r="C3773" s="4">
        <v>7216.45</v>
      </c>
      <c r="D3773" s="15">
        <f t="shared" si="531"/>
        <v>4.2988994594714142E-3</v>
      </c>
      <c r="E3773" s="7"/>
      <c r="F3773" t="str">
        <f t="shared" si="523"/>
        <v>NEIN</v>
      </c>
      <c r="G3773" t="str">
        <f t="shared" si="524"/>
        <v>NEIN</v>
      </c>
      <c r="I3773" t="str">
        <f t="shared" si="525"/>
        <v>NEIN</v>
      </c>
      <c r="J3773" t="str">
        <f t="shared" si="526"/>
        <v>JA</v>
      </c>
      <c r="L3773" t="str">
        <f t="shared" si="527"/>
        <v>NEIN</v>
      </c>
      <c r="M3773" t="str">
        <f t="shared" si="528"/>
        <v>NEIN</v>
      </c>
      <c r="O3773" t="str">
        <f t="shared" si="529"/>
        <v>NEIN</v>
      </c>
      <c r="P3773" t="str">
        <f t="shared" si="530"/>
        <v>JA</v>
      </c>
    </row>
    <row r="3774" spans="2:16">
      <c r="B3774" s="3">
        <v>36768</v>
      </c>
      <c r="C3774" s="4">
        <v>7185.56</v>
      </c>
      <c r="D3774" s="15">
        <f t="shared" si="531"/>
        <v>-1.4921035314761905E-2</v>
      </c>
      <c r="E3774" s="7"/>
      <c r="F3774" t="str">
        <f t="shared" si="523"/>
        <v>NEIN</v>
      </c>
      <c r="G3774" t="str">
        <f t="shared" si="524"/>
        <v>NEIN</v>
      </c>
      <c r="I3774" t="str">
        <f t="shared" si="525"/>
        <v>JA</v>
      </c>
      <c r="J3774" t="str">
        <f t="shared" si="526"/>
        <v>NEIN</v>
      </c>
      <c r="L3774" t="str">
        <f t="shared" si="527"/>
        <v>NEIN</v>
      </c>
      <c r="M3774" t="str">
        <f t="shared" si="528"/>
        <v>NEIN</v>
      </c>
      <c r="O3774" t="str">
        <f t="shared" si="529"/>
        <v>NEIN</v>
      </c>
      <c r="P3774" t="str">
        <f t="shared" si="530"/>
        <v>NEIN</v>
      </c>
    </row>
    <row r="3775" spans="2:16">
      <c r="B3775" s="3">
        <v>36767</v>
      </c>
      <c r="C3775" s="4">
        <v>7294.4</v>
      </c>
      <c r="D3775" s="15">
        <f t="shared" si="531"/>
        <v>-6.1069159937977898E-3</v>
      </c>
      <c r="E3775" s="7"/>
      <c r="F3775" t="str">
        <f t="shared" si="523"/>
        <v>NEIN</v>
      </c>
      <c r="G3775" t="str">
        <f t="shared" si="524"/>
        <v>JA</v>
      </c>
      <c r="I3775" t="str">
        <f t="shared" si="525"/>
        <v>NEIN</v>
      </c>
      <c r="J3775" t="str">
        <f t="shared" si="526"/>
        <v>NEIN</v>
      </c>
      <c r="L3775" t="str">
        <f t="shared" si="527"/>
        <v>NEIN</v>
      </c>
      <c r="M3775" t="str">
        <f t="shared" si="528"/>
        <v>JA</v>
      </c>
      <c r="O3775" t="str">
        <f t="shared" si="529"/>
        <v>NEIN</v>
      </c>
      <c r="P3775" t="str">
        <f t="shared" si="530"/>
        <v>NEIN</v>
      </c>
    </row>
    <row r="3776" spans="2:16">
      <c r="B3776" s="3">
        <v>36766</v>
      </c>
      <c r="C3776" s="4">
        <v>7339.22</v>
      </c>
      <c r="D3776" s="15">
        <f t="shared" si="531"/>
        <v>4.3861029646224438E-3</v>
      </c>
      <c r="E3776" s="7"/>
      <c r="F3776" t="str">
        <f t="shared" si="523"/>
        <v>JA</v>
      </c>
      <c r="G3776" t="str">
        <f t="shared" si="524"/>
        <v>NEIN</v>
      </c>
      <c r="I3776" t="str">
        <f t="shared" si="525"/>
        <v>NEIN</v>
      </c>
      <c r="J3776" t="str">
        <f t="shared" si="526"/>
        <v>NEIN</v>
      </c>
      <c r="L3776" t="str">
        <f t="shared" si="527"/>
        <v>NEIN</v>
      </c>
      <c r="M3776" t="str">
        <f t="shared" si="528"/>
        <v>NEIN</v>
      </c>
      <c r="O3776" t="str">
        <f t="shared" si="529"/>
        <v>NEIN</v>
      </c>
      <c r="P3776" t="str">
        <f t="shared" si="530"/>
        <v>NEIN</v>
      </c>
    </row>
    <row r="3777" spans="2:16">
      <c r="B3777" s="3">
        <v>36763</v>
      </c>
      <c r="C3777" s="4">
        <v>7307.17</v>
      </c>
      <c r="D3777" s="15">
        <f t="shared" si="531"/>
        <v>1.0637238494881214E-2</v>
      </c>
      <c r="E3777" s="7"/>
      <c r="F3777" t="str">
        <f t="shared" si="523"/>
        <v>NEIN</v>
      </c>
      <c r="G3777" t="str">
        <f t="shared" si="524"/>
        <v>NEIN</v>
      </c>
      <c r="I3777" t="str">
        <f t="shared" si="525"/>
        <v>NEIN</v>
      </c>
      <c r="J3777" t="str">
        <f t="shared" si="526"/>
        <v>JA</v>
      </c>
      <c r="L3777" t="str">
        <f t="shared" si="527"/>
        <v>NEIN</v>
      </c>
      <c r="M3777" t="str">
        <f t="shared" si="528"/>
        <v>NEIN</v>
      </c>
      <c r="O3777" t="str">
        <f t="shared" si="529"/>
        <v>NEIN</v>
      </c>
      <c r="P3777" t="str">
        <f t="shared" si="530"/>
        <v>JA</v>
      </c>
    </row>
    <row r="3778" spans="2:16">
      <c r="B3778" s="3">
        <v>36762</v>
      </c>
      <c r="C3778" s="4">
        <v>7230.26</v>
      </c>
      <c r="D3778" s="15">
        <f t="shared" si="531"/>
        <v>-3.4841374962317771E-4</v>
      </c>
      <c r="E3778" s="7"/>
      <c r="F3778" t="str">
        <f t="shared" si="523"/>
        <v>NEIN</v>
      </c>
      <c r="G3778" t="str">
        <f t="shared" si="524"/>
        <v>NEIN</v>
      </c>
      <c r="I3778" t="str">
        <f t="shared" si="525"/>
        <v>JA</v>
      </c>
      <c r="J3778" t="str">
        <f t="shared" si="526"/>
        <v>NEIN</v>
      </c>
      <c r="L3778" t="str">
        <f t="shared" si="527"/>
        <v>NEIN</v>
      </c>
      <c r="M3778" t="str">
        <f t="shared" si="528"/>
        <v>NEIN</v>
      </c>
      <c r="O3778" t="str">
        <f t="shared" si="529"/>
        <v>NEIN</v>
      </c>
      <c r="P3778" t="str">
        <f t="shared" si="530"/>
        <v>NEIN</v>
      </c>
    </row>
    <row r="3779" spans="2:16">
      <c r="B3779" s="3">
        <v>36761</v>
      </c>
      <c r="C3779" s="4">
        <v>7232.78</v>
      </c>
      <c r="D3779" s="15">
        <f t="shared" si="531"/>
        <v>-2.26507752579596E-3</v>
      </c>
      <c r="E3779" s="7"/>
      <c r="F3779" t="str">
        <f t="shared" si="523"/>
        <v>NEIN</v>
      </c>
      <c r="G3779" t="str">
        <f t="shared" si="524"/>
        <v>JA</v>
      </c>
      <c r="I3779" t="str">
        <f t="shared" si="525"/>
        <v>NEIN</v>
      </c>
      <c r="J3779" t="str">
        <f t="shared" si="526"/>
        <v>NEIN</v>
      </c>
      <c r="L3779" t="str">
        <f t="shared" si="527"/>
        <v>NEIN</v>
      </c>
      <c r="M3779" t="str">
        <f t="shared" si="528"/>
        <v>NEIN</v>
      </c>
      <c r="O3779" t="str">
        <f t="shared" si="529"/>
        <v>NEIN</v>
      </c>
      <c r="P3779" t="str">
        <f t="shared" si="530"/>
        <v>NEIN</v>
      </c>
    </row>
    <row r="3780" spans="2:16">
      <c r="B3780" s="3">
        <v>36760</v>
      </c>
      <c r="C3780" s="4">
        <v>7249.2</v>
      </c>
      <c r="D3780" s="15">
        <f t="shared" si="531"/>
        <v>6.9256348498611918E-3</v>
      </c>
      <c r="E3780" s="7"/>
      <c r="F3780" t="str">
        <f t="shared" si="523"/>
        <v>NEIN</v>
      </c>
      <c r="G3780" t="str">
        <f t="shared" si="524"/>
        <v>NEIN</v>
      </c>
      <c r="I3780" t="str">
        <f t="shared" si="525"/>
        <v>NEIN</v>
      </c>
      <c r="J3780" t="str">
        <f t="shared" si="526"/>
        <v>JA</v>
      </c>
      <c r="L3780" t="str">
        <f t="shared" si="527"/>
        <v>NEIN</v>
      </c>
      <c r="M3780" t="str">
        <f t="shared" si="528"/>
        <v>NEIN</v>
      </c>
      <c r="O3780" t="str">
        <f t="shared" si="529"/>
        <v>NEIN</v>
      </c>
      <c r="P3780" t="str">
        <f t="shared" si="530"/>
        <v>JA</v>
      </c>
    </row>
    <row r="3781" spans="2:16">
      <c r="B3781" s="3">
        <v>36759</v>
      </c>
      <c r="C3781" s="4">
        <v>7199.34</v>
      </c>
      <c r="D3781" s="15">
        <f t="shared" si="531"/>
        <v>-4.5738494169309755E-3</v>
      </c>
      <c r="E3781" s="7"/>
      <c r="F3781" t="str">
        <f t="shared" si="523"/>
        <v>NEIN</v>
      </c>
      <c r="G3781" t="str">
        <f t="shared" si="524"/>
        <v>NEIN</v>
      </c>
      <c r="I3781" t="str">
        <f t="shared" si="525"/>
        <v>JA</v>
      </c>
      <c r="J3781" t="str">
        <f t="shared" si="526"/>
        <v>NEIN</v>
      </c>
      <c r="L3781" t="str">
        <f t="shared" si="527"/>
        <v>NEIN</v>
      </c>
      <c r="M3781" t="str">
        <f t="shared" si="528"/>
        <v>NEIN</v>
      </c>
      <c r="O3781" t="str">
        <f t="shared" si="529"/>
        <v>JA</v>
      </c>
      <c r="P3781" t="str">
        <f t="shared" si="530"/>
        <v>NEIN</v>
      </c>
    </row>
    <row r="3782" spans="2:16">
      <c r="B3782" s="3">
        <v>36756</v>
      </c>
      <c r="C3782" s="4">
        <v>7232.42</v>
      </c>
      <c r="D3782" s="15">
        <f t="shared" si="531"/>
        <v>-6.321418217939888E-3</v>
      </c>
      <c r="E3782" s="7"/>
      <c r="F3782" t="str">
        <f t="shared" ref="F3782:F3845" si="532">IF(AND(D3783&gt;0,D3782&gt;0),"JA","NEIN")</f>
        <v>NEIN</v>
      </c>
      <c r="G3782" t="str">
        <f t="shared" ref="G3782:G3845" si="533">IF(AND(D3783&gt;0,D3782&lt;0),"JA","NEIN")</f>
        <v>NEIN</v>
      </c>
      <c r="I3782" t="str">
        <f t="shared" ref="I3782:I3845" si="534">IF(AND(D3783&lt;0,D3782&lt;0),"JA","NEIN")</f>
        <v>JA</v>
      </c>
      <c r="J3782" t="str">
        <f t="shared" ref="J3782:J3845" si="535">IF(AND(D3783&lt;0,D3782&gt;0),"JA","NEIN")</f>
        <v>NEIN</v>
      </c>
      <c r="L3782" t="str">
        <f t="shared" ref="L3782:L3845" si="536">IF(AND(D3784&gt;0,D3783&gt;0,D3782&gt;0),"JA", "NEIN")</f>
        <v>NEIN</v>
      </c>
      <c r="M3782" t="str">
        <f t="shared" ref="M3782:M3845" si="537">IF(AND(D3784&gt;0,D3783&gt;0,D3782&lt;0),"JA","NEIN")</f>
        <v>NEIN</v>
      </c>
      <c r="O3782" t="str">
        <f t="shared" ref="O3782:O3845" si="538">IF(AND(D3784&lt;0,D3783&lt;0,D3782&lt;0),"JA","NEIN")</f>
        <v>NEIN</v>
      </c>
      <c r="P3782" t="str">
        <f t="shared" ref="P3782:P3845" si="539">IF(AND(D3784&lt;0,D3783&lt;0,D3782&gt;0),"JA","NEIN")</f>
        <v>NEIN</v>
      </c>
    </row>
    <row r="3783" spans="2:16">
      <c r="B3783" s="3">
        <v>36755</v>
      </c>
      <c r="C3783" s="4">
        <v>7278.43</v>
      </c>
      <c r="D3783" s="15">
        <f t="shared" si="531"/>
        <v>-5.036041048382376E-3</v>
      </c>
      <c r="E3783" s="7"/>
      <c r="F3783" t="str">
        <f t="shared" si="532"/>
        <v>NEIN</v>
      </c>
      <c r="G3783" t="str">
        <f t="shared" si="533"/>
        <v>JA</v>
      </c>
      <c r="I3783" t="str">
        <f t="shared" si="534"/>
        <v>NEIN</v>
      </c>
      <c r="J3783" t="str">
        <f t="shared" si="535"/>
        <v>NEIN</v>
      </c>
      <c r="L3783" t="str">
        <f t="shared" si="536"/>
        <v>NEIN</v>
      </c>
      <c r="M3783" t="str">
        <f t="shared" si="537"/>
        <v>NEIN</v>
      </c>
      <c r="O3783" t="str">
        <f t="shared" si="538"/>
        <v>NEIN</v>
      </c>
      <c r="P3783" t="str">
        <f t="shared" si="539"/>
        <v>NEIN</v>
      </c>
    </row>
    <row r="3784" spans="2:16">
      <c r="B3784" s="3">
        <v>36754</v>
      </c>
      <c r="C3784" s="4">
        <v>7315.27</v>
      </c>
      <c r="D3784" s="15">
        <f t="shared" si="531"/>
        <v>1.0728806160305532E-3</v>
      </c>
      <c r="E3784" s="7"/>
      <c r="F3784" t="str">
        <f t="shared" si="532"/>
        <v>NEIN</v>
      </c>
      <c r="G3784" t="str">
        <f t="shared" si="533"/>
        <v>NEIN</v>
      </c>
      <c r="I3784" t="str">
        <f t="shared" si="534"/>
        <v>NEIN</v>
      </c>
      <c r="J3784" t="str">
        <f t="shared" si="535"/>
        <v>JA</v>
      </c>
      <c r="L3784" t="str">
        <f t="shared" si="536"/>
        <v>NEIN</v>
      </c>
      <c r="M3784" t="str">
        <f t="shared" si="537"/>
        <v>NEIN</v>
      </c>
      <c r="O3784" t="str">
        <f t="shared" si="538"/>
        <v>NEIN</v>
      </c>
      <c r="P3784" t="str">
        <f t="shared" si="539"/>
        <v>NEIN</v>
      </c>
    </row>
    <row r="3785" spans="2:16">
      <c r="B3785" s="3">
        <v>36753</v>
      </c>
      <c r="C3785" s="4">
        <v>7307.43</v>
      </c>
      <c r="D3785" s="15">
        <f t="shared" si="531"/>
        <v>-3.3062044527372046E-3</v>
      </c>
      <c r="E3785" s="7"/>
      <c r="F3785" t="str">
        <f t="shared" si="532"/>
        <v>NEIN</v>
      </c>
      <c r="G3785" t="str">
        <f t="shared" si="533"/>
        <v>JA</v>
      </c>
      <c r="I3785" t="str">
        <f t="shared" si="534"/>
        <v>NEIN</v>
      </c>
      <c r="J3785" t="str">
        <f t="shared" si="535"/>
        <v>NEIN</v>
      </c>
      <c r="L3785" t="str">
        <f t="shared" si="536"/>
        <v>NEIN</v>
      </c>
      <c r="M3785" t="str">
        <f t="shared" si="537"/>
        <v>JA</v>
      </c>
      <c r="O3785" t="str">
        <f t="shared" si="538"/>
        <v>NEIN</v>
      </c>
      <c r="P3785" t="str">
        <f t="shared" si="539"/>
        <v>NEIN</v>
      </c>
    </row>
    <row r="3786" spans="2:16">
      <c r="B3786" s="3">
        <v>36752</v>
      </c>
      <c r="C3786" s="4">
        <v>7331.67</v>
      </c>
      <c r="D3786" s="15">
        <f t="shared" si="531"/>
        <v>1.1866753698631582E-3</v>
      </c>
      <c r="E3786" s="7"/>
      <c r="F3786" t="str">
        <f t="shared" si="532"/>
        <v>JA</v>
      </c>
      <c r="G3786" t="str">
        <f t="shared" si="533"/>
        <v>NEIN</v>
      </c>
      <c r="I3786" t="str">
        <f t="shared" si="534"/>
        <v>NEIN</v>
      </c>
      <c r="J3786" t="str">
        <f t="shared" si="535"/>
        <v>NEIN</v>
      </c>
      <c r="L3786" t="str">
        <f t="shared" si="536"/>
        <v>JA</v>
      </c>
      <c r="M3786" t="str">
        <f t="shared" si="537"/>
        <v>NEIN</v>
      </c>
      <c r="O3786" t="str">
        <f t="shared" si="538"/>
        <v>NEIN</v>
      </c>
      <c r="P3786" t="str">
        <f t="shared" si="539"/>
        <v>NEIN</v>
      </c>
    </row>
    <row r="3787" spans="2:16">
      <c r="B3787" s="3">
        <v>36749</v>
      </c>
      <c r="C3787" s="4">
        <v>7322.98</v>
      </c>
      <c r="D3787" s="15">
        <f t="shared" si="531"/>
        <v>5.7698356125625164E-3</v>
      </c>
      <c r="E3787" s="7"/>
      <c r="F3787" t="str">
        <f t="shared" si="532"/>
        <v>JA</v>
      </c>
      <c r="G3787" t="str">
        <f t="shared" si="533"/>
        <v>NEIN</v>
      </c>
      <c r="I3787" t="str">
        <f t="shared" si="534"/>
        <v>NEIN</v>
      </c>
      <c r="J3787" t="str">
        <f t="shared" si="535"/>
        <v>NEIN</v>
      </c>
      <c r="L3787" t="str">
        <f t="shared" si="536"/>
        <v>JA</v>
      </c>
      <c r="M3787" t="str">
        <f t="shared" si="537"/>
        <v>NEIN</v>
      </c>
      <c r="O3787" t="str">
        <f t="shared" si="538"/>
        <v>NEIN</v>
      </c>
      <c r="P3787" t="str">
        <f t="shared" si="539"/>
        <v>NEIN</v>
      </c>
    </row>
    <row r="3788" spans="2:16">
      <c r="B3788" s="3">
        <v>36748</v>
      </c>
      <c r="C3788" s="4">
        <v>7280.97</v>
      </c>
      <c r="D3788" s="15">
        <f t="shared" ref="D3788:D3851" si="540">(C3788-C3789)/C3789</f>
        <v>7.5082575611862407E-3</v>
      </c>
      <c r="E3788" s="7"/>
      <c r="F3788" t="str">
        <f t="shared" si="532"/>
        <v>JA</v>
      </c>
      <c r="G3788" t="str">
        <f t="shared" si="533"/>
        <v>NEIN</v>
      </c>
      <c r="I3788" t="str">
        <f t="shared" si="534"/>
        <v>NEIN</v>
      </c>
      <c r="J3788" t="str">
        <f t="shared" si="535"/>
        <v>NEIN</v>
      </c>
      <c r="L3788" t="str">
        <f t="shared" si="536"/>
        <v>JA</v>
      </c>
      <c r="M3788" t="str">
        <f t="shared" si="537"/>
        <v>NEIN</v>
      </c>
      <c r="O3788" t="str">
        <f t="shared" si="538"/>
        <v>NEIN</v>
      </c>
      <c r="P3788" t="str">
        <f t="shared" si="539"/>
        <v>NEIN</v>
      </c>
    </row>
    <row r="3789" spans="2:16">
      <c r="B3789" s="3">
        <v>36747</v>
      </c>
      <c r="C3789" s="4">
        <v>7226.71</v>
      </c>
      <c r="D3789" s="15">
        <f t="shared" si="540"/>
        <v>1.4444517751034858E-2</v>
      </c>
      <c r="E3789" s="7"/>
      <c r="F3789" t="str">
        <f t="shared" si="532"/>
        <v>JA</v>
      </c>
      <c r="G3789" t="str">
        <f t="shared" si="533"/>
        <v>NEIN</v>
      </c>
      <c r="I3789" t="str">
        <f t="shared" si="534"/>
        <v>NEIN</v>
      </c>
      <c r="J3789" t="str">
        <f t="shared" si="535"/>
        <v>NEIN</v>
      </c>
      <c r="L3789" t="str">
        <f t="shared" si="536"/>
        <v>JA</v>
      </c>
      <c r="M3789" t="str">
        <f t="shared" si="537"/>
        <v>NEIN</v>
      </c>
      <c r="O3789" t="str">
        <f t="shared" si="538"/>
        <v>NEIN</v>
      </c>
      <c r="P3789" t="str">
        <f t="shared" si="539"/>
        <v>NEIN</v>
      </c>
    </row>
    <row r="3790" spans="2:16">
      <c r="B3790" s="3">
        <v>36746</v>
      </c>
      <c r="C3790" s="4">
        <v>7123.81</v>
      </c>
      <c r="D3790" s="15">
        <f t="shared" si="540"/>
        <v>1.4887772345014137E-3</v>
      </c>
      <c r="E3790" s="7"/>
      <c r="F3790" t="str">
        <f t="shared" si="532"/>
        <v>JA</v>
      </c>
      <c r="G3790" t="str">
        <f t="shared" si="533"/>
        <v>NEIN</v>
      </c>
      <c r="I3790" t="str">
        <f t="shared" si="534"/>
        <v>NEIN</v>
      </c>
      <c r="J3790" t="str">
        <f t="shared" si="535"/>
        <v>NEIN</v>
      </c>
      <c r="L3790" t="str">
        <f t="shared" si="536"/>
        <v>NEIN</v>
      </c>
      <c r="M3790" t="str">
        <f t="shared" si="537"/>
        <v>NEIN</v>
      </c>
      <c r="O3790" t="str">
        <f t="shared" si="538"/>
        <v>NEIN</v>
      </c>
      <c r="P3790" t="str">
        <f t="shared" si="539"/>
        <v>NEIN</v>
      </c>
    </row>
    <row r="3791" spans="2:16">
      <c r="B3791" s="3">
        <v>36745</v>
      </c>
      <c r="C3791" s="4">
        <v>7113.22</v>
      </c>
      <c r="D3791" s="15">
        <f t="shared" si="540"/>
        <v>1.3771646911106408E-2</v>
      </c>
      <c r="E3791" s="7"/>
      <c r="F3791" t="str">
        <f t="shared" si="532"/>
        <v>NEIN</v>
      </c>
      <c r="G3791" t="str">
        <f t="shared" si="533"/>
        <v>NEIN</v>
      </c>
      <c r="I3791" t="str">
        <f t="shared" si="534"/>
        <v>NEIN</v>
      </c>
      <c r="J3791" t="str">
        <f t="shared" si="535"/>
        <v>JA</v>
      </c>
      <c r="L3791" t="str">
        <f t="shared" si="536"/>
        <v>NEIN</v>
      </c>
      <c r="M3791" t="str">
        <f t="shared" si="537"/>
        <v>NEIN</v>
      </c>
      <c r="O3791" t="str">
        <f t="shared" si="538"/>
        <v>NEIN</v>
      </c>
      <c r="P3791" t="str">
        <f t="shared" si="539"/>
        <v>JA</v>
      </c>
    </row>
    <row r="3792" spans="2:16">
      <c r="B3792" s="3">
        <v>36742</v>
      </c>
      <c r="C3792" s="4">
        <v>7016.59</v>
      </c>
      <c r="D3792" s="15">
        <f t="shared" si="540"/>
        <v>-3.0293084168453006E-3</v>
      </c>
      <c r="E3792" s="7"/>
      <c r="F3792" t="str">
        <f t="shared" si="532"/>
        <v>NEIN</v>
      </c>
      <c r="G3792" t="str">
        <f t="shared" si="533"/>
        <v>NEIN</v>
      </c>
      <c r="I3792" t="str">
        <f t="shared" si="534"/>
        <v>JA</v>
      </c>
      <c r="J3792" t="str">
        <f t="shared" si="535"/>
        <v>NEIN</v>
      </c>
      <c r="L3792" t="str">
        <f t="shared" si="536"/>
        <v>NEIN</v>
      </c>
      <c r="M3792" t="str">
        <f t="shared" si="537"/>
        <v>NEIN</v>
      </c>
      <c r="O3792" t="str">
        <f t="shared" si="538"/>
        <v>JA</v>
      </c>
      <c r="P3792" t="str">
        <f t="shared" si="539"/>
        <v>NEIN</v>
      </c>
    </row>
    <row r="3793" spans="2:16">
      <c r="B3793" s="3">
        <v>36741</v>
      </c>
      <c r="C3793" s="4">
        <v>7037.91</v>
      </c>
      <c r="D3793" s="15">
        <f t="shared" si="540"/>
        <v>-1.0480214272156566E-2</v>
      </c>
      <c r="E3793" s="7"/>
      <c r="F3793" t="str">
        <f t="shared" si="532"/>
        <v>NEIN</v>
      </c>
      <c r="G3793" t="str">
        <f t="shared" si="533"/>
        <v>NEIN</v>
      </c>
      <c r="I3793" t="str">
        <f t="shared" si="534"/>
        <v>JA</v>
      </c>
      <c r="J3793" t="str">
        <f t="shared" si="535"/>
        <v>NEIN</v>
      </c>
      <c r="L3793" t="str">
        <f t="shared" si="536"/>
        <v>NEIN</v>
      </c>
      <c r="M3793" t="str">
        <f t="shared" si="537"/>
        <v>NEIN</v>
      </c>
      <c r="O3793" t="str">
        <f t="shared" si="538"/>
        <v>JA</v>
      </c>
      <c r="P3793" t="str">
        <f t="shared" si="539"/>
        <v>NEIN</v>
      </c>
    </row>
    <row r="3794" spans="2:16">
      <c r="B3794" s="3">
        <v>36740</v>
      </c>
      <c r="C3794" s="4">
        <v>7112.45</v>
      </c>
      <c r="D3794" s="15">
        <f t="shared" si="540"/>
        <v>-4.6294676532041609E-3</v>
      </c>
      <c r="E3794" s="7"/>
      <c r="F3794" t="str">
        <f t="shared" si="532"/>
        <v>NEIN</v>
      </c>
      <c r="G3794" t="str">
        <f t="shared" si="533"/>
        <v>NEIN</v>
      </c>
      <c r="I3794" t="str">
        <f t="shared" si="534"/>
        <v>JA</v>
      </c>
      <c r="J3794" t="str">
        <f t="shared" si="535"/>
        <v>NEIN</v>
      </c>
      <c r="L3794" t="str">
        <f t="shared" si="536"/>
        <v>NEIN</v>
      </c>
      <c r="M3794" t="str">
        <f t="shared" si="537"/>
        <v>NEIN</v>
      </c>
      <c r="O3794" t="str">
        <f t="shared" si="538"/>
        <v>NEIN</v>
      </c>
      <c r="P3794" t="str">
        <f t="shared" si="539"/>
        <v>NEIN</v>
      </c>
    </row>
    <row r="3795" spans="2:16">
      <c r="B3795" s="3">
        <v>36739</v>
      </c>
      <c r="C3795" s="4">
        <v>7145.53</v>
      </c>
      <c r="D3795" s="15">
        <f t="shared" si="540"/>
        <v>-6.2361185863870905E-3</v>
      </c>
      <c r="E3795" s="7"/>
      <c r="F3795" t="str">
        <f t="shared" si="532"/>
        <v>NEIN</v>
      </c>
      <c r="G3795" t="str">
        <f t="shared" si="533"/>
        <v>JA</v>
      </c>
      <c r="I3795" t="str">
        <f t="shared" si="534"/>
        <v>NEIN</v>
      </c>
      <c r="J3795" t="str">
        <f t="shared" si="535"/>
        <v>NEIN</v>
      </c>
      <c r="L3795" t="str">
        <f t="shared" si="536"/>
        <v>NEIN</v>
      </c>
      <c r="M3795" t="str">
        <f t="shared" si="537"/>
        <v>NEIN</v>
      </c>
      <c r="O3795" t="str">
        <f t="shared" si="538"/>
        <v>NEIN</v>
      </c>
      <c r="P3795" t="str">
        <f t="shared" si="539"/>
        <v>NEIN</v>
      </c>
    </row>
    <row r="3796" spans="2:16">
      <c r="B3796" s="3">
        <v>36738</v>
      </c>
      <c r="C3796" s="4">
        <v>7190.37</v>
      </c>
      <c r="D3796" s="15">
        <f t="shared" si="540"/>
        <v>8.7075459787045589E-3</v>
      </c>
      <c r="E3796" s="7"/>
      <c r="F3796" t="str">
        <f t="shared" si="532"/>
        <v>NEIN</v>
      </c>
      <c r="G3796" t="str">
        <f t="shared" si="533"/>
        <v>NEIN</v>
      </c>
      <c r="I3796" t="str">
        <f t="shared" si="534"/>
        <v>NEIN</v>
      </c>
      <c r="J3796" t="str">
        <f t="shared" si="535"/>
        <v>JA</v>
      </c>
      <c r="L3796" t="str">
        <f t="shared" si="536"/>
        <v>NEIN</v>
      </c>
      <c r="M3796" t="str">
        <f t="shared" si="537"/>
        <v>NEIN</v>
      </c>
      <c r="O3796" t="str">
        <f t="shared" si="538"/>
        <v>NEIN</v>
      </c>
      <c r="P3796" t="str">
        <f t="shared" si="539"/>
        <v>JA</v>
      </c>
    </row>
    <row r="3797" spans="2:16">
      <c r="B3797" s="3">
        <v>36735</v>
      </c>
      <c r="C3797" s="4">
        <v>7128.3</v>
      </c>
      <c r="D3797" s="15">
        <f t="shared" si="540"/>
        <v>-7.6759881059769997E-3</v>
      </c>
      <c r="E3797" s="7"/>
      <c r="F3797" t="str">
        <f t="shared" si="532"/>
        <v>NEIN</v>
      </c>
      <c r="G3797" t="str">
        <f t="shared" si="533"/>
        <v>NEIN</v>
      </c>
      <c r="I3797" t="str">
        <f t="shared" si="534"/>
        <v>JA</v>
      </c>
      <c r="J3797" t="str">
        <f t="shared" si="535"/>
        <v>NEIN</v>
      </c>
      <c r="L3797" t="str">
        <f t="shared" si="536"/>
        <v>NEIN</v>
      </c>
      <c r="M3797" t="str">
        <f t="shared" si="537"/>
        <v>NEIN</v>
      </c>
      <c r="O3797" t="str">
        <f t="shared" si="538"/>
        <v>JA</v>
      </c>
      <c r="P3797" t="str">
        <f t="shared" si="539"/>
        <v>NEIN</v>
      </c>
    </row>
    <row r="3798" spans="2:16">
      <c r="B3798" s="3">
        <v>36734</v>
      </c>
      <c r="C3798" s="4">
        <v>7183.44</v>
      </c>
      <c r="D3798" s="15">
        <f t="shared" si="540"/>
        <v>-1.6252814251203802E-2</v>
      </c>
      <c r="E3798" s="7"/>
      <c r="F3798" t="str">
        <f t="shared" si="532"/>
        <v>NEIN</v>
      </c>
      <c r="G3798" t="str">
        <f t="shared" si="533"/>
        <v>NEIN</v>
      </c>
      <c r="I3798" t="str">
        <f t="shared" si="534"/>
        <v>JA</v>
      </c>
      <c r="J3798" t="str">
        <f t="shared" si="535"/>
        <v>NEIN</v>
      </c>
      <c r="L3798" t="str">
        <f t="shared" si="536"/>
        <v>NEIN</v>
      </c>
      <c r="M3798" t="str">
        <f t="shared" si="537"/>
        <v>NEIN</v>
      </c>
      <c r="O3798" t="str">
        <f t="shared" si="538"/>
        <v>NEIN</v>
      </c>
      <c r="P3798" t="str">
        <f t="shared" si="539"/>
        <v>NEIN</v>
      </c>
    </row>
    <row r="3799" spans="2:16">
      <c r="B3799" s="3">
        <v>36733</v>
      </c>
      <c r="C3799" s="4">
        <v>7302.12</v>
      </c>
      <c r="D3799" s="15">
        <f t="shared" si="540"/>
        <v>-3.6730595002892703E-3</v>
      </c>
      <c r="E3799" s="7"/>
      <c r="F3799" t="str">
        <f t="shared" si="532"/>
        <v>NEIN</v>
      </c>
      <c r="G3799" t="str">
        <f t="shared" si="533"/>
        <v>JA</v>
      </c>
      <c r="I3799" t="str">
        <f t="shared" si="534"/>
        <v>NEIN</v>
      </c>
      <c r="J3799" t="str">
        <f t="shared" si="535"/>
        <v>NEIN</v>
      </c>
      <c r="L3799" t="str">
        <f t="shared" si="536"/>
        <v>NEIN</v>
      </c>
      <c r="M3799" t="str">
        <f t="shared" si="537"/>
        <v>NEIN</v>
      </c>
      <c r="O3799" t="str">
        <f t="shared" si="538"/>
        <v>NEIN</v>
      </c>
      <c r="P3799" t="str">
        <f t="shared" si="539"/>
        <v>NEIN</v>
      </c>
    </row>
    <row r="3800" spans="2:16">
      <c r="B3800" s="3">
        <v>36732</v>
      </c>
      <c r="C3800" s="4">
        <v>7329.04</v>
      </c>
      <c r="D3800" s="15">
        <f t="shared" si="540"/>
        <v>9.9613689922992254E-5</v>
      </c>
      <c r="E3800" s="7"/>
      <c r="F3800" t="str">
        <f t="shared" si="532"/>
        <v>NEIN</v>
      </c>
      <c r="G3800" t="str">
        <f t="shared" si="533"/>
        <v>NEIN</v>
      </c>
      <c r="I3800" t="str">
        <f t="shared" si="534"/>
        <v>NEIN</v>
      </c>
      <c r="J3800" t="str">
        <f t="shared" si="535"/>
        <v>JA</v>
      </c>
      <c r="L3800" t="str">
        <f t="shared" si="536"/>
        <v>NEIN</v>
      </c>
      <c r="M3800" t="str">
        <f t="shared" si="537"/>
        <v>NEIN</v>
      </c>
      <c r="O3800" t="str">
        <f t="shared" si="538"/>
        <v>NEIN</v>
      </c>
      <c r="P3800" t="str">
        <f t="shared" si="539"/>
        <v>JA</v>
      </c>
    </row>
    <row r="3801" spans="2:16">
      <c r="B3801" s="3">
        <v>36731</v>
      </c>
      <c r="C3801" s="4">
        <v>7328.31</v>
      </c>
      <c r="D3801" s="15">
        <f t="shared" si="540"/>
        <v>-6.0963535803701232E-3</v>
      </c>
      <c r="E3801" s="7"/>
      <c r="F3801" t="str">
        <f t="shared" si="532"/>
        <v>NEIN</v>
      </c>
      <c r="G3801" t="str">
        <f t="shared" si="533"/>
        <v>NEIN</v>
      </c>
      <c r="I3801" t="str">
        <f t="shared" si="534"/>
        <v>JA</v>
      </c>
      <c r="J3801" t="str">
        <f t="shared" si="535"/>
        <v>NEIN</v>
      </c>
      <c r="L3801" t="str">
        <f t="shared" si="536"/>
        <v>NEIN</v>
      </c>
      <c r="M3801" t="str">
        <f t="shared" si="537"/>
        <v>NEIN</v>
      </c>
      <c r="O3801" t="str">
        <f t="shared" si="538"/>
        <v>NEIN</v>
      </c>
      <c r="P3801" t="str">
        <f t="shared" si="539"/>
        <v>NEIN</v>
      </c>
    </row>
    <row r="3802" spans="2:16">
      <c r="B3802" s="3">
        <v>36728</v>
      </c>
      <c r="C3802" s="4">
        <v>7373.26</v>
      </c>
      <c r="D3802" s="15">
        <f t="shared" si="540"/>
        <v>-1.42885026216087E-2</v>
      </c>
      <c r="E3802" s="7"/>
      <c r="F3802" t="str">
        <f t="shared" si="532"/>
        <v>NEIN</v>
      </c>
      <c r="G3802" t="str">
        <f t="shared" si="533"/>
        <v>JA</v>
      </c>
      <c r="I3802" t="str">
        <f t="shared" si="534"/>
        <v>NEIN</v>
      </c>
      <c r="J3802" t="str">
        <f t="shared" si="535"/>
        <v>NEIN</v>
      </c>
      <c r="L3802" t="str">
        <f t="shared" si="536"/>
        <v>NEIN</v>
      </c>
      <c r="M3802" t="str">
        <f t="shared" si="537"/>
        <v>NEIN</v>
      </c>
      <c r="O3802" t="str">
        <f t="shared" si="538"/>
        <v>NEIN</v>
      </c>
      <c r="P3802" t="str">
        <f t="shared" si="539"/>
        <v>NEIN</v>
      </c>
    </row>
    <row r="3803" spans="2:16">
      <c r="B3803" s="3">
        <v>36727</v>
      </c>
      <c r="C3803" s="4">
        <v>7480.14</v>
      </c>
      <c r="D3803" s="15">
        <f t="shared" si="540"/>
        <v>1.5416944385243148E-2</v>
      </c>
      <c r="E3803" s="7"/>
      <c r="F3803" t="str">
        <f t="shared" si="532"/>
        <v>NEIN</v>
      </c>
      <c r="G3803" t="str">
        <f t="shared" si="533"/>
        <v>NEIN</v>
      </c>
      <c r="I3803" t="str">
        <f t="shared" si="534"/>
        <v>NEIN</v>
      </c>
      <c r="J3803" t="str">
        <f t="shared" si="535"/>
        <v>JA</v>
      </c>
      <c r="L3803" t="str">
        <f t="shared" si="536"/>
        <v>NEIN</v>
      </c>
      <c r="M3803" t="str">
        <f t="shared" si="537"/>
        <v>NEIN</v>
      </c>
      <c r="O3803" t="str">
        <f t="shared" si="538"/>
        <v>NEIN</v>
      </c>
      <c r="P3803" t="str">
        <f t="shared" si="539"/>
        <v>JA</v>
      </c>
    </row>
    <row r="3804" spans="2:16">
      <c r="B3804" s="3">
        <v>36726</v>
      </c>
      <c r="C3804" s="4">
        <v>7366.57</v>
      </c>
      <c r="D3804" s="15">
        <f t="shared" si="540"/>
        <v>-5.446265716742899E-3</v>
      </c>
      <c r="E3804" s="7"/>
      <c r="F3804" t="str">
        <f t="shared" si="532"/>
        <v>NEIN</v>
      </c>
      <c r="G3804" t="str">
        <f t="shared" si="533"/>
        <v>NEIN</v>
      </c>
      <c r="I3804" t="str">
        <f t="shared" si="534"/>
        <v>JA</v>
      </c>
      <c r="J3804" t="str">
        <f t="shared" si="535"/>
        <v>NEIN</v>
      </c>
      <c r="L3804" t="str">
        <f t="shared" si="536"/>
        <v>NEIN</v>
      </c>
      <c r="M3804" t="str">
        <f t="shared" si="537"/>
        <v>NEIN</v>
      </c>
      <c r="O3804" t="str">
        <f t="shared" si="538"/>
        <v>NEIN</v>
      </c>
      <c r="P3804" t="str">
        <f t="shared" si="539"/>
        <v>NEIN</v>
      </c>
    </row>
    <row r="3805" spans="2:16">
      <c r="B3805" s="3">
        <v>36725</v>
      </c>
      <c r="C3805" s="4">
        <v>7406.91</v>
      </c>
      <c r="D3805" s="15">
        <f t="shared" si="540"/>
        <v>-3.2015826234405862E-3</v>
      </c>
      <c r="E3805" s="7"/>
      <c r="F3805" t="str">
        <f t="shared" si="532"/>
        <v>NEIN</v>
      </c>
      <c r="G3805" t="str">
        <f t="shared" si="533"/>
        <v>JA</v>
      </c>
      <c r="I3805" t="str">
        <f t="shared" si="534"/>
        <v>NEIN</v>
      </c>
      <c r="J3805" t="str">
        <f t="shared" si="535"/>
        <v>NEIN</v>
      </c>
      <c r="L3805" t="str">
        <f t="shared" si="536"/>
        <v>NEIN</v>
      </c>
      <c r="M3805" t="str">
        <f t="shared" si="537"/>
        <v>JA</v>
      </c>
      <c r="O3805" t="str">
        <f t="shared" si="538"/>
        <v>NEIN</v>
      </c>
      <c r="P3805" t="str">
        <f t="shared" si="539"/>
        <v>NEIN</v>
      </c>
    </row>
    <row r="3806" spans="2:16">
      <c r="B3806" s="3">
        <v>36724</v>
      </c>
      <c r="C3806" s="4">
        <v>7430.7</v>
      </c>
      <c r="D3806" s="15">
        <f t="shared" si="540"/>
        <v>1.5347658908118971E-2</v>
      </c>
      <c r="E3806" s="7"/>
      <c r="F3806" t="str">
        <f t="shared" si="532"/>
        <v>JA</v>
      </c>
      <c r="G3806" t="str">
        <f t="shared" si="533"/>
        <v>NEIN</v>
      </c>
      <c r="I3806" t="str">
        <f t="shared" si="534"/>
        <v>NEIN</v>
      </c>
      <c r="J3806" t="str">
        <f t="shared" si="535"/>
        <v>NEIN</v>
      </c>
      <c r="L3806" t="str">
        <f t="shared" si="536"/>
        <v>JA</v>
      </c>
      <c r="M3806" t="str">
        <f t="shared" si="537"/>
        <v>NEIN</v>
      </c>
      <c r="O3806" t="str">
        <f t="shared" si="538"/>
        <v>NEIN</v>
      </c>
      <c r="P3806" t="str">
        <f t="shared" si="539"/>
        <v>NEIN</v>
      </c>
    </row>
    <row r="3807" spans="2:16">
      <c r="B3807" s="3">
        <v>36721</v>
      </c>
      <c r="C3807" s="4">
        <v>7318.38</v>
      </c>
      <c r="D3807" s="15">
        <f t="shared" si="540"/>
        <v>1.7008083668821155E-2</v>
      </c>
      <c r="E3807" s="7"/>
      <c r="F3807" t="str">
        <f t="shared" si="532"/>
        <v>JA</v>
      </c>
      <c r="G3807" t="str">
        <f t="shared" si="533"/>
        <v>NEIN</v>
      </c>
      <c r="I3807" t="str">
        <f t="shared" si="534"/>
        <v>NEIN</v>
      </c>
      <c r="J3807" t="str">
        <f t="shared" si="535"/>
        <v>NEIN</v>
      </c>
      <c r="L3807" t="str">
        <f t="shared" si="536"/>
        <v>JA</v>
      </c>
      <c r="M3807" t="str">
        <f t="shared" si="537"/>
        <v>NEIN</v>
      </c>
      <c r="O3807" t="str">
        <f t="shared" si="538"/>
        <v>NEIN</v>
      </c>
      <c r="P3807" t="str">
        <f t="shared" si="539"/>
        <v>NEIN</v>
      </c>
    </row>
    <row r="3808" spans="2:16">
      <c r="B3808" s="3">
        <v>36720</v>
      </c>
      <c r="C3808" s="4">
        <v>7195.99</v>
      </c>
      <c r="D3808" s="15">
        <f t="shared" si="540"/>
        <v>1.84008706518708E-2</v>
      </c>
      <c r="E3808" s="7"/>
      <c r="F3808" t="str">
        <f t="shared" si="532"/>
        <v>JA</v>
      </c>
      <c r="G3808" t="str">
        <f t="shared" si="533"/>
        <v>NEIN</v>
      </c>
      <c r="I3808" t="str">
        <f t="shared" si="534"/>
        <v>NEIN</v>
      </c>
      <c r="J3808" t="str">
        <f t="shared" si="535"/>
        <v>NEIN</v>
      </c>
      <c r="L3808" t="str">
        <f t="shared" si="536"/>
        <v>NEIN</v>
      </c>
      <c r="M3808" t="str">
        <f t="shared" si="537"/>
        <v>NEIN</v>
      </c>
      <c r="O3808" t="str">
        <f t="shared" si="538"/>
        <v>NEIN</v>
      </c>
      <c r="P3808" t="str">
        <f t="shared" si="539"/>
        <v>NEIN</v>
      </c>
    </row>
    <row r="3809" spans="2:16">
      <c r="B3809" s="3">
        <v>36719</v>
      </c>
      <c r="C3809" s="4">
        <v>7065.97</v>
      </c>
      <c r="D3809" s="15">
        <f t="shared" si="540"/>
        <v>8.8506820407826259E-3</v>
      </c>
      <c r="E3809" s="7"/>
      <c r="F3809" t="str">
        <f t="shared" si="532"/>
        <v>NEIN</v>
      </c>
      <c r="G3809" t="str">
        <f t="shared" si="533"/>
        <v>NEIN</v>
      </c>
      <c r="I3809" t="str">
        <f t="shared" si="534"/>
        <v>NEIN</v>
      </c>
      <c r="J3809" t="str">
        <f t="shared" si="535"/>
        <v>JA</v>
      </c>
      <c r="L3809" t="str">
        <f t="shared" si="536"/>
        <v>NEIN</v>
      </c>
      <c r="M3809" t="str">
        <f t="shared" si="537"/>
        <v>NEIN</v>
      </c>
      <c r="O3809" t="str">
        <f t="shared" si="538"/>
        <v>NEIN</v>
      </c>
      <c r="P3809" t="str">
        <f t="shared" si="539"/>
        <v>NEIN</v>
      </c>
    </row>
    <row r="3810" spans="2:16">
      <c r="B3810" s="3">
        <v>36718</v>
      </c>
      <c r="C3810" s="4">
        <v>7003.98</v>
      </c>
      <c r="D3810" s="15">
        <f t="shared" si="540"/>
        <v>-9.4529347374137859E-3</v>
      </c>
      <c r="E3810" s="7"/>
      <c r="F3810" t="str">
        <f t="shared" si="532"/>
        <v>NEIN</v>
      </c>
      <c r="G3810" t="str">
        <f t="shared" si="533"/>
        <v>JA</v>
      </c>
      <c r="I3810" t="str">
        <f t="shared" si="534"/>
        <v>NEIN</v>
      </c>
      <c r="J3810" t="str">
        <f t="shared" si="535"/>
        <v>NEIN</v>
      </c>
      <c r="L3810" t="str">
        <f t="shared" si="536"/>
        <v>NEIN</v>
      </c>
      <c r="M3810" t="str">
        <f t="shared" si="537"/>
        <v>JA</v>
      </c>
      <c r="O3810" t="str">
        <f t="shared" si="538"/>
        <v>NEIN</v>
      </c>
      <c r="P3810" t="str">
        <f t="shared" si="539"/>
        <v>NEIN</v>
      </c>
    </row>
    <row r="3811" spans="2:16">
      <c r="B3811" s="3">
        <v>36717</v>
      </c>
      <c r="C3811" s="4">
        <v>7070.82</v>
      </c>
      <c r="D3811" s="15">
        <f t="shared" si="540"/>
        <v>2.6374673507065086E-3</v>
      </c>
      <c r="E3811" s="7"/>
      <c r="F3811" t="str">
        <f t="shared" si="532"/>
        <v>JA</v>
      </c>
      <c r="G3811" t="str">
        <f t="shared" si="533"/>
        <v>NEIN</v>
      </c>
      <c r="I3811" t="str">
        <f t="shared" si="534"/>
        <v>NEIN</v>
      </c>
      <c r="J3811" t="str">
        <f t="shared" si="535"/>
        <v>NEIN</v>
      </c>
      <c r="L3811" t="str">
        <f t="shared" si="536"/>
        <v>NEIN</v>
      </c>
      <c r="M3811" t="str">
        <f t="shared" si="537"/>
        <v>NEIN</v>
      </c>
      <c r="O3811" t="str">
        <f t="shared" si="538"/>
        <v>NEIN</v>
      </c>
      <c r="P3811" t="str">
        <f t="shared" si="539"/>
        <v>NEIN</v>
      </c>
    </row>
    <row r="3812" spans="2:16">
      <c r="B3812" s="3">
        <v>36714</v>
      </c>
      <c r="C3812" s="4">
        <v>7052.22</v>
      </c>
      <c r="D3812" s="15">
        <f t="shared" si="540"/>
        <v>1.4548797382856518E-2</v>
      </c>
      <c r="E3812" s="7"/>
      <c r="F3812" t="str">
        <f t="shared" si="532"/>
        <v>NEIN</v>
      </c>
      <c r="G3812" t="str">
        <f t="shared" si="533"/>
        <v>NEIN</v>
      </c>
      <c r="I3812" t="str">
        <f t="shared" si="534"/>
        <v>NEIN</v>
      </c>
      <c r="J3812" t="str">
        <f t="shared" si="535"/>
        <v>JA</v>
      </c>
      <c r="L3812" t="str">
        <f t="shared" si="536"/>
        <v>NEIN</v>
      </c>
      <c r="M3812" t="str">
        <f t="shared" si="537"/>
        <v>NEIN</v>
      </c>
      <c r="O3812" t="str">
        <f t="shared" si="538"/>
        <v>NEIN</v>
      </c>
      <c r="P3812" t="str">
        <f t="shared" si="539"/>
        <v>NEIN</v>
      </c>
    </row>
    <row r="3813" spans="2:16">
      <c r="B3813" s="3">
        <v>36713</v>
      </c>
      <c r="C3813" s="4">
        <v>6951.09</v>
      </c>
      <c r="D3813" s="15">
        <f t="shared" si="540"/>
        <v>-1.5283557391624523E-3</v>
      </c>
      <c r="E3813" s="7"/>
      <c r="F3813" t="str">
        <f t="shared" si="532"/>
        <v>NEIN</v>
      </c>
      <c r="G3813" t="str">
        <f t="shared" si="533"/>
        <v>JA</v>
      </c>
      <c r="I3813" t="str">
        <f t="shared" si="534"/>
        <v>NEIN</v>
      </c>
      <c r="J3813" t="str">
        <f t="shared" si="535"/>
        <v>NEIN</v>
      </c>
      <c r="L3813" t="str">
        <f t="shared" si="536"/>
        <v>NEIN</v>
      </c>
      <c r="M3813" t="str">
        <f t="shared" si="537"/>
        <v>NEIN</v>
      </c>
      <c r="O3813" t="str">
        <f t="shared" si="538"/>
        <v>NEIN</v>
      </c>
      <c r="P3813" t="str">
        <f t="shared" si="539"/>
        <v>NEIN</v>
      </c>
    </row>
    <row r="3814" spans="2:16">
      <c r="B3814" s="3">
        <v>36712</v>
      </c>
      <c r="C3814" s="4">
        <v>6961.73</v>
      </c>
      <c r="D3814" s="15">
        <f t="shared" si="540"/>
        <v>2.5013104159346423E-3</v>
      </c>
      <c r="E3814" s="7"/>
      <c r="F3814" t="str">
        <f t="shared" si="532"/>
        <v>NEIN</v>
      </c>
      <c r="G3814" t="str">
        <f t="shared" si="533"/>
        <v>NEIN</v>
      </c>
      <c r="I3814" t="str">
        <f t="shared" si="534"/>
        <v>NEIN</v>
      </c>
      <c r="J3814" t="str">
        <f t="shared" si="535"/>
        <v>JA</v>
      </c>
      <c r="L3814" t="str">
        <f t="shared" si="536"/>
        <v>NEIN</v>
      </c>
      <c r="M3814" t="str">
        <f t="shared" si="537"/>
        <v>NEIN</v>
      </c>
      <c r="O3814" t="str">
        <f t="shared" si="538"/>
        <v>NEIN</v>
      </c>
      <c r="P3814" t="str">
        <f t="shared" si="539"/>
        <v>NEIN</v>
      </c>
    </row>
    <row r="3815" spans="2:16">
      <c r="B3815" s="3">
        <v>36711</v>
      </c>
      <c r="C3815" s="4">
        <v>6944.36</v>
      </c>
      <c r="D3815" s="15">
        <f t="shared" si="540"/>
        <v>-2.0980146458666762E-3</v>
      </c>
      <c r="E3815" s="7"/>
      <c r="F3815" t="str">
        <f t="shared" si="532"/>
        <v>NEIN</v>
      </c>
      <c r="G3815" t="str">
        <f t="shared" si="533"/>
        <v>JA</v>
      </c>
      <c r="I3815" t="str">
        <f t="shared" si="534"/>
        <v>NEIN</v>
      </c>
      <c r="J3815" t="str">
        <f t="shared" si="535"/>
        <v>NEIN</v>
      </c>
      <c r="L3815" t="str">
        <f t="shared" si="536"/>
        <v>NEIN</v>
      </c>
      <c r="M3815" t="str">
        <f t="shared" si="537"/>
        <v>JA</v>
      </c>
      <c r="O3815" t="str">
        <f t="shared" si="538"/>
        <v>NEIN</v>
      </c>
      <c r="P3815" t="str">
        <f t="shared" si="539"/>
        <v>NEIN</v>
      </c>
    </row>
    <row r="3816" spans="2:16">
      <c r="B3816" s="3">
        <v>36710</v>
      </c>
      <c r="C3816" s="4">
        <v>6958.96</v>
      </c>
      <c r="D3816" s="15">
        <f t="shared" si="540"/>
        <v>8.806632445228545E-3</v>
      </c>
      <c r="E3816" s="7"/>
      <c r="F3816" t="str">
        <f t="shared" si="532"/>
        <v>JA</v>
      </c>
      <c r="G3816" t="str">
        <f t="shared" si="533"/>
        <v>NEIN</v>
      </c>
      <c r="I3816" t="str">
        <f t="shared" si="534"/>
        <v>NEIN</v>
      </c>
      <c r="J3816" t="str">
        <f t="shared" si="535"/>
        <v>NEIN</v>
      </c>
      <c r="L3816" t="str">
        <f t="shared" si="536"/>
        <v>NEIN</v>
      </c>
      <c r="M3816" t="str">
        <f t="shared" si="537"/>
        <v>NEIN</v>
      </c>
      <c r="O3816" t="str">
        <f t="shared" si="538"/>
        <v>NEIN</v>
      </c>
      <c r="P3816" t="str">
        <f t="shared" si="539"/>
        <v>NEIN</v>
      </c>
    </row>
    <row r="3817" spans="2:16">
      <c r="B3817" s="3">
        <v>36707</v>
      </c>
      <c r="C3817" s="4">
        <v>6898.21</v>
      </c>
      <c r="D3817" s="15">
        <f t="shared" si="540"/>
        <v>3.4431394682407947E-3</v>
      </c>
      <c r="E3817" s="7"/>
      <c r="F3817" t="str">
        <f t="shared" si="532"/>
        <v>NEIN</v>
      </c>
      <c r="G3817" t="str">
        <f t="shared" si="533"/>
        <v>NEIN</v>
      </c>
      <c r="I3817" t="str">
        <f t="shared" si="534"/>
        <v>NEIN</v>
      </c>
      <c r="J3817" t="str">
        <f t="shared" si="535"/>
        <v>JA</v>
      </c>
      <c r="L3817" t="str">
        <f t="shared" si="536"/>
        <v>NEIN</v>
      </c>
      <c r="M3817" t="str">
        <f t="shared" si="537"/>
        <v>NEIN</v>
      </c>
      <c r="O3817" t="str">
        <f t="shared" si="538"/>
        <v>NEIN</v>
      </c>
      <c r="P3817" t="str">
        <f t="shared" si="539"/>
        <v>NEIN</v>
      </c>
    </row>
    <row r="3818" spans="2:16">
      <c r="B3818" s="3">
        <v>36706</v>
      </c>
      <c r="C3818" s="4">
        <v>6874.54</v>
      </c>
      <c r="D3818" s="15">
        <f t="shared" si="540"/>
        <v>-2.5724024064455356E-2</v>
      </c>
      <c r="E3818" s="7"/>
      <c r="F3818" t="str">
        <f t="shared" si="532"/>
        <v>NEIN</v>
      </c>
      <c r="G3818" t="str">
        <f t="shared" si="533"/>
        <v>JA</v>
      </c>
      <c r="I3818" t="str">
        <f t="shared" si="534"/>
        <v>NEIN</v>
      </c>
      <c r="J3818" t="str">
        <f t="shared" si="535"/>
        <v>NEIN</v>
      </c>
      <c r="L3818" t="str">
        <f t="shared" si="536"/>
        <v>NEIN</v>
      </c>
      <c r="M3818" t="str">
        <f t="shared" si="537"/>
        <v>JA</v>
      </c>
      <c r="O3818" t="str">
        <f t="shared" si="538"/>
        <v>NEIN</v>
      </c>
      <c r="P3818" t="str">
        <f t="shared" si="539"/>
        <v>NEIN</v>
      </c>
    </row>
    <row r="3819" spans="2:16">
      <c r="B3819" s="3">
        <v>36705</v>
      </c>
      <c r="C3819" s="4">
        <v>7056.05</v>
      </c>
      <c r="D3819" s="15">
        <f t="shared" si="540"/>
        <v>1.0058221354639755E-3</v>
      </c>
      <c r="E3819" s="7"/>
      <c r="F3819" t="str">
        <f t="shared" si="532"/>
        <v>JA</v>
      </c>
      <c r="G3819" t="str">
        <f t="shared" si="533"/>
        <v>NEIN</v>
      </c>
      <c r="I3819" t="str">
        <f t="shared" si="534"/>
        <v>NEIN</v>
      </c>
      <c r="J3819" t="str">
        <f t="shared" si="535"/>
        <v>NEIN</v>
      </c>
      <c r="L3819" t="str">
        <f t="shared" si="536"/>
        <v>JA</v>
      </c>
      <c r="M3819" t="str">
        <f t="shared" si="537"/>
        <v>NEIN</v>
      </c>
      <c r="O3819" t="str">
        <f t="shared" si="538"/>
        <v>NEIN</v>
      </c>
      <c r="P3819" t="str">
        <f t="shared" si="539"/>
        <v>NEIN</v>
      </c>
    </row>
    <row r="3820" spans="2:16">
      <c r="B3820" s="3">
        <v>36704</v>
      </c>
      <c r="C3820" s="4">
        <v>7048.96</v>
      </c>
      <c r="D3820" s="15">
        <f t="shared" si="540"/>
        <v>3.0979666125436254E-3</v>
      </c>
      <c r="E3820" s="7"/>
      <c r="F3820" t="str">
        <f t="shared" si="532"/>
        <v>JA</v>
      </c>
      <c r="G3820" t="str">
        <f t="shared" si="533"/>
        <v>NEIN</v>
      </c>
      <c r="I3820" t="str">
        <f t="shared" si="534"/>
        <v>NEIN</v>
      </c>
      <c r="J3820" t="str">
        <f t="shared" si="535"/>
        <v>NEIN</v>
      </c>
      <c r="L3820" t="str">
        <f t="shared" si="536"/>
        <v>NEIN</v>
      </c>
      <c r="M3820" t="str">
        <f t="shared" si="537"/>
        <v>NEIN</v>
      </c>
      <c r="O3820" t="str">
        <f t="shared" si="538"/>
        <v>NEIN</v>
      </c>
      <c r="P3820" t="str">
        <f t="shared" si="539"/>
        <v>NEIN</v>
      </c>
    </row>
    <row r="3821" spans="2:16">
      <c r="B3821" s="3">
        <v>36703</v>
      </c>
      <c r="C3821" s="4">
        <v>7027.19</v>
      </c>
      <c r="D3821" s="15">
        <f t="shared" si="540"/>
        <v>6.7016120829578411E-3</v>
      </c>
      <c r="E3821" s="7"/>
      <c r="F3821" t="str">
        <f t="shared" si="532"/>
        <v>NEIN</v>
      </c>
      <c r="G3821" t="str">
        <f t="shared" si="533"/>
        <v>NEIN</v>
      </c>
      <c r="I3821" t="str">
        <f t="shared" si="534"/>
        <v>NEIN</v>
      </c>
      <c r="J3821" t="str">
        <f t="shared" si="535"/>
        <v>JA</v>
      </c>
      <c r="L3821" t="str">
        <f t="shared" si="536"/>
        <v>NEIN</v>
      </c>
      <c r="M3821" t="str">
        <f t="shared" si="537"/>
        <v>NEIN</v>
      </c>
      <c r="O3821" t="str">
        <f t="shared" si="538"/>
        <v>NEIN</v>
      </c>
      <c r="P3821" t="str">
        <f t="shared" si="539"/>
        <v>JA</v>
      </c>
    </row>
    <row r="3822" spans="2:16">
      <c r="B3822" s="3">
        <v>36700</v>
      </c>
      <c r="C3822" s="4">
        <v>6980.41</v>
      </c>
      <c r="D3822" s="15">
        <f t="shared" si="540"/>
        <v>-1.0386082705882217E-2</v>
      </c>
      <c r="E3822" s="7"/>
      <c r="F3822" t="str">
        <f t="shared" si="532"/>
        <v>NEIN</v>
      </c>
      <c r="G3822" t="str">
        <f t="shared" si="533"/>
        <v>NEIN</v>
      </c>
      <c r="I3822" t="str">
        <f t="shared" si="534"/>
        <v>JA</v>
      </c>
      <c r="J3822" t="str">
        <f t="shared" si="535"/>
        <v>NEIN</v>
      </c>
      <c r="L3822" t="str">
        <f t="shared" si="536"/>
        <v>NEIN</v>
      </c>
      <c r="M3822" t="str">
        <f t="shared" si="537"/>
        <v>NEIN</v>
      </c>
      <c r="O3822" t="str">
        <f t="shared" si="538"/>
        <v>JA</v>
      </c>
      <c r="P3822" t="str">
        <f t="shared" si="539"/>
        <v>NEIN</v>
      </c>
    </row>
    <row r="3823" spans="2:16">
      <c r="B3823" s="3">
        <v>36699</v>
      </c>
      <c r="C3823" s="4">
        <v>7053.67</v>
      </c>
      <c r="D3823" s="15">
        <f t="shared" si="540"/>
        <v>-6.5379452936512169E-3</v>
      </c>
      <c r="E3823" s="7"/>
      <c r="F3823" t="str">
        <f t="shared" si="532"/>
        <v>NEIN</v>
      </c>
      <c r="G3823" t="str">
        <f t="shared" si="533"/>
        <v>NEIN</v>
      </c>
      <c r="I3823" t="str">
        <f t="shared" si="534"/>
        <v>JA</v>
      </c>
      <c r="J3823" t="str">
        <f t="shared" si="535"/>
        <v>NEIN</v>
      </c>
      <c r="L3823" t="str">
        <f t="shared" si="536"/>
        <v>NEIN</v>
      </c>
      <c r="M3823" t="str">
        <f t="shared" si="537"/>
        <v>NEIN</v>
      </c>
      <c r="O3823" t="str">
        <f t="shared" si="538"/>
        <v>NEIN</v>
      </c>
      <c r="P3823" t="str">
        <f t="shared" si="539"/>
        <v>NEIN</v>
      </c>
    </row>
    <row r="3824" spans="2:16">
      <c r="B3824" s="3">
        <v>36698</v>
      </c>
      <c r="C3824" s="4">
        <v>7100.09</v>
      </c>
      <c r="D3824" s="15">
        <f t="shared" si="540"/>
        <v>-1.7597239344870234E-2</v>
      </c>
      <c r="E3824" s="7"/>
      <c r="F3824" t="str">
        <f t="shared" si="532"/>
        <v>NEIN</v>
      </c>
      <c r="G3824" t="str">
        <f t="shared" si="533"/>
        <v>JA</v>
      </c>
      <c r="I3824" t="str">
        <f t="shared" si="534"/>
        <v>NEIN</v>
      </c>
      <c r="J3824" t="str">
        <f t="shared" si="535"/>
        <v>NEIN</v>
      </c>
      <c r="L3824" t="str">
        <f t="shared" si="536"/>
        <v>NEIN</v>
      </c>
      <c r="M3824" t="str">
        <f t="shared" si="537"/>
        <v>JA</v>
      </c>
      <c r="O3824" t="str">
        <f t="shared" si="538"/>
        <v>NEIN</v>
      </c>
      <c r="P3824" t="str">
        <f t="shared" si="539"/>
        <v>NEIN</v>
      </c>
    </row>
    <row r="3825" spans="2:16">
      <c r="B3825" s="3">
        <v>36697</v>
      </c>
      <c r="C3825" s="4">
        <v>7227.27</v>
      </c>
      <c r="D3825" s="15">
        <f t="shared" si="540"/>
        <v>3.9548258043007522E-3</v>
      </c>
      <c r="E3825" s="7"/>
      <c r="F3825" t="str">
        <f t="shared" si="532"/>
        <v>JA</v>
      </c>
      <c r="G3825" t="str">
        <f t="shared" si="533"/>
        <v>NEIN</v>
      </c>
      <c r="I3825" t="str">
        <f t="shared" si="534"/>
        <v>NEIN</v>
      </c>
      <c r="J3825" t="str">
        <f t="shared" si="535"/>
        <v>NEIN</v>
      </c>
      <c r="L3825" t="str">
        <f t="shared" si="536"/>
        <v>NEIN</v>
      </c>
      <c r="M3825" t="str">
        <f t="shared" si="537"/>
        <v>NEIN</v>
      </c>
      <c r="O3825" t="str">
        <f t="shared" si="538"/>
        <v>NEIN</v>
      </c>
      <c r="P3825" t="str">
        <f t="shared" si="539"/>
        <v>NEIN</v>
      </c>
    </row>
    <row r="3826" spans="2:16">
      <c r="B3826" s="3">
        <v>36696</v>
      </c>
      <c r="C3826" s="4">
        <v>7198.8</v>
      </c>
      <c r="D3826" s="15">
        <f t="shared" si="540"/>
        <v>9.4511596600948683E-3</v>
      </c>
      <c r="E3826" s="7"/>
      <c r="F3826" t="str">
        <f t="shared" si="532"/>
        <v>NEIN</v>
      </c>
      <c r="G3826" t="str">
        <f t="shared" si="533"/>
        <v>NEIN</v>
      </c>
      <c r="I3826" t="str">
        <f t="shared" si="534"/>
        <v>NEIN</v>
      </c>
      <c r="J3826" t="str">
        <f t="shared" si="535"/>
        <v>JA</v>
      </c>
      <c r="L3826" t="str">
        <f t="shared" si="536"/>
        <v>NEIN</v>
      </c>
      <c r="M3826" t="str">
        <f t="shared" si="537"/>
        <v>NEIN</v>
      </c>
      <c r="O3826" t="str">
        <f t="shared" si="538"/>
        <v>NEIN</v>
      </c>
      <c r="P3826" t="str">
        <f t="shared" si="539"/>
        <v>JA</v>
      </c>
    </row>
    <row r="3827" spans="2:16">
      <c r="B3827" s="3">
        <v>36693</v>
      </c>
      <c r="C3827" s="4">
        <v>7131.4</v>
      </c>
      <c r="D3827" s="15">
        <f t="shared" si="540"/>
        <v>-2.6910932754051958E-2</v>
      </c>
      <c r="E3827" s="7"/>
      <c r="F3827" t="str">
        <f t="shared" si="532"/>
        <v>NEIN</v>
      </c>
      <c r="G3827" t="str">
        <f t="shared" si="533"/>
        <v>NEIN</v>
      </c>
      <c r="I3827" t="str">
        <f t="shared" si="534"/>
        <v>JA</v>
      </c>
      <c r="J3827" t="str">
        <f t="shared" si="535"/>
        <v>NEIN</v>
      </c>
      <c r="L3827" t="str">
        <f t="shared" si="536"/>
        <v>NEIN</v>
      </c>
      <c r="M3827" t="str">
        <f t="shared" si="537"/>
        <v>NEIN</v>
      </c>
      <c r="O3827" t="str">
        <f t="shared" si="538"/>
        <v>NEIN</v>
      </c>
      <c r="P3827" t="str">
        <f t="shared" si="539"/>
        <v>NEIN</v>
      </c>
    </row>
    <row r="3828" spans="2:16">
      <c r="B3828" s="3">
        <v>36692</v>
      </c>
      <c r="C3828" s="4">
        <v>7328.62</v>
      </c>
      <c r="D3828" s="15">
        <f>(C3828-C3829)/C3829</f>
        <v>-3.0363463720285717E-3</v>
      </c>
      <c r="E3828" s="7"/>
      <c r="F3828" t="str">
        <f t="shared" si="532"/>
        <v>NEIN</v>
      </c>
      <c r="G3828" t="str">
        <f t="shared" si="533"/>
        <v>JA</v>
      </c>
      <c r="I3828" t="str">
        <f t="shared" si="534"/>
        <v>NEIN</v>
      </c>
      <c r="J3828" t="str">
        <f t="shared" si="535"/>
        <v>NEIN</v>
      </c>
      <c r="L3828" t="str">
        <f t="shared" si="536"/>
        <v>NEIN</v>
      </c>
      <c r="M3828" t="str">
        <f t="shared" si="537"/>
        <v>JA</v>
      </c>
      <c r="O3828" t="str">
        <f t="shared" si="538"/>
        <v>NEIN</v>
      </c>
      <c r="P3828" t="str">
        <f t="shared" si="539"/>
        <v>NEIN</v>
      </c>
    </row>
    <row r="3829" spans="2:16">
      <c r="B3829" s="3">
        <v>36691</v>
      </c>
      <c r="C3829" s="4">
        <v>7350.94</v>
      </c>
      <c r="D3829" s="15">
        <f t="shared" si="540"/>
        <v>1.1285048239694775E-2</v>
      </c>
      <c r="E3829" s="7"/>
      <c r="F3829" t="str">
        <f t="shared" si="532"/>
        <v>JA</v>
      </c>
      <c r="G3829" t="str">
        <f t="shared" si="533"/>
        <v>NEIN</v>
      </c>
      <c r="I3829" t="str">
        <f t="shared" si="534"/>
        <v>NEIN</v>
      </c>
      <c r="J3829" t="str">
        <f t="shared" si="535"/>
        <v>NEIN</v>
      </c>
      <c r="L3829" t="str">
        <f t="shared" si="536"/>
        <v>NEIN</v>
      </c>
      <c r="M3829" t="str">
        <f t="shared" si="537"/>
        <v>NEIN</v>
      </c>
      <c r="O3829" t="str">
        <f t="shared" si="538"/>
        <v>NEIN</v>
      </c>
      <c r="P3829" t="str">
        <f t="shared" si="539"/>
        <v>NEIN</v>
      </c>
    </row>
    <row r="3830" spans="2:16">
      <c r="B3830" s="3">
        <v>36690</v>
      </c>
      <c r="C3830" s="4">
        <v>7268.91</v>
      </c>
      <c r="D3830" s="15">
        <f t="shared" si="540"/>
        <v>4.5980728726138292E-3</v>
      </c>
      <c r="E3830" s="7"/>
      <c r="F3830" t="str">
        <f t="shared" si="532"/>
        <v>NEIN</v>
      </c>
      <c r="G3830" t="str">
        <f t="shared" si="533"/>
        <v>NEIN</v>
      </c>
      <c r="I3830" t="str">
        <f t="shared" si="534"/>
        <v>NEIN</v>
      </c>
      <c r="J3830" t="str">
        <f t="shared" si="535"/>
        <v>JA</v>
      </c>
      <c r="L3830" t="str">
        <f t="shared" si="536"/>
        <v>NEIN</v>
      </c>
      <c r="M3830" t="str">
        <f t="shared" si="537"/>
        <v>NEIN</v>
      </c>
      <c r="O3830" t="str">
        <f t="shared" si="538"/>
        <v>NEIN</v>
      </c>
      <c r="P3830" t="str">
        <f t="shared" si="539"/>
        <v>NEIN</v>
      </c>
    </row>
    <row r="3831" spans="2:16">
      <c r="B3831" s="3">
        <v>36689</v>
      </c>
      <c r="C3831" s="4">
        <v>7235.64</v>
      </c>
      <c r="D3831" s="15">
        <f t="shared" si="540"/>
        <v>-2.6038902589140055E-3</v>
      </c>
      <c r="E3831" s="7"/>
      <c r="F3831" t="str">
        <f t="shared" si="532"/>
        <v>NEIN</v>
      </c>
      <c r="G3831" t="str">
        <f t="shared" si="533"/>
        <v>JA</v>
      </c>
      <c r="I3831" t="str">
        <f t="shared" si="534"/>
        <v>NEIN</v>
      </c>
      <c r="J3831" t="str">
        <f t="shared" si="535"/>
        <v>NEIN</v>
      </c>
      <c r="L3831" t="str">
        <f t="shared" si="536"/>
        <v>NEIN</v>
      </c>
      <c r="M3831" t="str">
        <f t="shared" si="537"/>
        <v>NEIN</v>
      </c>
      <c r="O3831" t="str">
        <f t="shared" si="538"/>
        <v>NEIN</v>
      </c>
      <c r="P3831" t="str">
        <f t="shared" si="539"/>
        <v>NEIN</v>
      </c>
    </row>
    <row r="3832" spans="2:16">
      <c r="B3832" s="3">
        <v>36686</v>
      </c>
      <c r="C3832" s="4">
        <v>7254.53</v>
      </c>
      <c r="D3832" s="15">
        <f t="shared" si="540"/>
        <v>1.5739052039656387E-3</v>
      </c>
      <c r="E3832" s="7"/>
      <c r="F3832" t="str">
        <f t="shared" si="532"/>
        <v>NEIN</v>
      </c>
      <c r="G3832" t="str">
        <f t="shared" si="533"/>
        <v>NEIN</v>
      </c>
      <c r="I3832" t="str">
        <f t="shared" si="534"/>
        <v>NEIN</v>
      </c>
      <c r="J3832" t="str">
        <f t="shared" si="535"/>
        <v>JA</v>
      </c>
      <c r="L3832" t="str">
        <f t="shared" si="536"/>
        <v>NEIN</v>
      </c>
      <c r="M3832" t="str">
        <f t="shared" si="537"/>
        <v>NEIN</v>
      </c>
      <c r="O3832" t="str">
        <f t="shared" si="538"/>
        <v>NEIN</v>
      </c>
      <c r="P3832" t="str">
        <f t="shared" si="539"/>
        <v>JA</v>
      </c>
    </row>
    <row r="3833" spans="2:16">
      <c r="B3833" s="3">
        <v>36685</v>
      </c>
      <c r="C3833" s="4">
        <v>7243.13</v>
      </c>
      <c r="D3833" s="15">
        <f t="shared" si="540"/>
        <v>-6.8353402861381024E-3</v>
      </c>
      <c r="E3833" s="7"/>
      <c r="F3833" t="str">
        <f t="shared" si="532"/>
        <v>NEIN</v>
      </c>
      <c r="G3833" t="str">
        <f t="shared" si="533"/>
        <v>NEIN</v>
      </c>
      <c r="I3833" t="str">
        <f t="shared" si="534"/>
        <v>JA</v>
      </c>
      <c r="J3833" t="str">
        <f t="shared" si="535"/>
        <v>NEIN</v>
      </c>
      <c r="L3833" t="str">
        <f t="shared" si="536"/>
        <v>NEIN</v>
      </c>
      <c r="M3833" t="str">
        <f t="shared" si="537"/>
        <v>NEIN</v>
      </c>
      <c r="O3833" t="str">
        <f t="shared" si="538"/>
        <v>JA</v>
      </c>
      <c r="P3833" t="str">
        <f t="shared" si="539"/>
        <v>NEIN</v>
      </c>
    </row>
    <row r="3834" spans="2:16">
      <c r="B3834" s="3">
        <v>36684</v>
      </c>
      <c r="C3834" s="4">
        <v>7292.98</v>
      </c>
      <c r="D3834" s="15">
        <f t="shared" si="540"/>
        <v>-9.0790510611702246E-3</v>
      </c>
      <c r="E3834" s="7"/>
      <c r="F3834" t="str">
        <f t="shared" si="532"/>
        <v>NEIN</v>
      </c>
      <c r="G3834" t="str">
        <f t="shared" si="533"/>
        <v>NEIN</v>
      </c>
      <c r="I3834" t="str">
        <f t="shared" si="534"/>
        <v>JA</v>
      </c>
      <c r="J3834" t="str">
        <f t="shared" si="535"/>
        <v>NEIN</v>
      </c>
      <c r="L3834" t="str">
        <f t="shared" si="536"/>
        <v>NEIN</v>
      </c>
      <c r="M3834" t="str">
        <f t="shared" si="537"/>
        <v>NEIN</v>
      </c>
      <c r="O3834" t="str">
        <f t="shared" si="538"/>
        <v>JA</v>
      </c>
      <c r="P3834" t="str">
        <f t="shared" si="539"/>
        <v>NEIN</v>
      </c>
    </row>
    <row r="3835" spans="2:16">
      <c r="B3835" s="3">
        <v>36683</v>
      </c>
      <c r="C3835" s="4">
        <v>7359.8</v>
      </c>
      <c r="D3835" s="15">
        <f t="shared" si="540"/>
        <v>-6.5091616923280788E-3</v>
      </c>
      <c r="E3835" s="7"/>
      <c r="F3835" t="str">
        <f t="shared" si="532"/>
        <v>NEIN</v>
      </c>
      <c r="G3835" t="str">
        <f t="shared" si="533"/>
        <v>NEIN</v>
      </c>
      <c r="I3835" t="str">
        <f t="shared" si="534"/>
        <v>JA</v>
      </c>
      <c r="J3835" t="str">
        <f t="shared" si="535"/>
        <v>NEIN</v>
      </c>
      <c r="L3835" t="str">
        <f t="shared" si="536"/>
        <v>NEIN</v>
      </c>
      <c r="M3835" t="str">
        <f t="shared" si="537"/>
        <v>NEIN</v>
      </c>
      <c r="O3835" t="str">
        <f t="shared" si="538"/>
        <v>NEIN</v>
      </c>
      <c r="P3835" t="str">
        <f t="shared" si="539"/>
        <v>NEIN</v>
      </c>
    </row>
    <row r="3836" spans="2:16">
      <c r="B3836" s="3">
        <v>36682</v>
      </c>
      <c r="C3836" s="4">
        <v>7408.02</v>
      </c>
      <c r="D3836" s="15">
        <f t="shared" si="540"/>
        <v>-4.1578448571370132E-3</v>
      </c>
      <c r="E3836" s="7"/>
      <c r="F3836" t="str">
        <f t="shared" si="532"/>
        <v>NEIN</v>
      </c>
      <c r="G3836" t="str">
        <f t="shared" si="533"/>
        <v>JA</v>
      </c>
      <c r="I3836" t="str">
        <f t="shared" si="534"/>
        <v>NEIN</v>
      </c>
      <c r="J3836" t="str">
        <f t="shared" si="535"/>
        <v>NEIN</v>
      </c>
      <c r="L3836" t="str">
        <f t="shared" si="536"/>
        <v>NEIN</v>
      </c>
      <c r="M3836" t="str">
        <f t="shared" si="537"/>
        <v>JA</v>
      </c>
      <c r="O3836" t="str">
        <f t="shared" si="538"/>
        <v>NEIN</v>
      </c>
      <c r="P3836" t="str">
        <f t="shared" si="539"/>
        <v>NEIN</v>
      </c>
    </row>
    <row r="3837" spans="2:16">
      <c r="B3837" s="3">
        <v>36679</v>
      </c>
      <c r="C3837" s="4">
        <v>7438.95</v>
      </c>
      <c r="D3837" s="15">
        <f t="shared" si="540"/>
        <v>2.2851022170400179E-2</v>
      </c>
      <c r="E3837" s="7"/>
      <c r="F3837" t="str">
        <f t="shared" si="532"/>
        <v>JA</v>
      </c>
      <c r="G3837" t="str">
        <f t="shared" si="533"/>
        <v>NEIN</v>
      </c>
      <c r="I3837" t="str">
        <f t="shared" si="534"/>
        <v>NEIN</v>
      </c>
      <c r="J3837" t="str">
        <f t="shared" si="535"/>
        <v>NEIN</v>
      </c>
      <c r="L3837" t="str">
        <f t="shared" si="536"/>
        <v>NEIN</v>
      </c>
      <c r="M3837" t="str">
        <f t="shared" si="537"/>
        <v>NEIN</v>
      </c>
      <c r="O3837" t="str">
        <f t="shared" si="538"/>
        <v>NEIN</v>
      </c>
      <c r="P3837" t="str">
        <f t="shared" si="539"/>
        <v>NEIN</v>
      </c>
    </row>
    <row r="3838" spans="2:16">
      <c r="B3838" s="3">
        <v>36678</v>
      </c>
      <c r="C3838" s="4">
        <v>7272.76</v>
      </c>
      <c r="D3838" s="15">
        <f t="shared" si="540"/>
        <v>2.2939180018200583E-2</v>
      </c>
      <c r="E3838" s="7"/>
      <c r="F3838" t="str">
        <f t="shared" si="532"/>
        <v>NEIN</v>
      </c>
      <c r="G3838" t="str">
        <f t="shared" si="533"/>
        <v>NEIN</v>
      </c>
      <c r="I3838" t="str">
        <f t="shared" si="534"/>
        <v>NEIN</v>
      </c>
      <c r="J3838" t="str">
        <f t="shared" si="535"/>
        <v>JA</v>
      </c>
      <c r="L3838" t="str">
        <f t="shared" si="536"/>
        <v>NEIN</v>
      </c>
      <c r="M3838" t="str">
        <f t="shared" si="537"/>
        <v>NEIN</v>
      </c>
      <c r="O3838" t="str">
        <f t="shared" si="538"/>
        <v>NEIN</v>
      </c>
      <c r="P3838" t="str">
        <f t="shared" si="539"/>
        <v>NEIN</v>
      </c>
    </row>
    <row r="3839" spans="2:16">
      <c r="B3839" s="3">
        <v>36677</v>
      </c>
      <c r="C3839" s="4">
        <v>7109.67</v>
      </c>
      <c r="D3839" s="15">
        <f t="shared" si="540"/>
        <v>-1.3470501147591386E-3</v>
      </c>
      <c r="E3839" s="7"/>
      <c r="F3839" t="str">
        <f t="shared" si="532"/>
        <v>NEIN</v>
      </c>
      <c r="G3839" t="str">
        <f t="shared" si="533"/>
        <v>JA</v>
      </c>
      <c r="I3839" t="str">
        <f t="shared" si="534"/>
        <v>NEIN</v>
      </c>
      <c r="J3839" t="str">
        <f t="shared" si="535"/>
        <v>NEIN</v>
      </c>
      <c r="L3839" t="str">
        <f t="shared" si="536"/>
        <v>NEIN</v>
      </c>
      <c r="M3839" t="str">
        <f t="shared" si="537"/>
        <v>JA</v>
      </c>
      <c r="O3839" t="str">
        <f t="shared" si="538"/>
        <v>NEIN</v>
      </c>
      <c r="P3839" t="str">
        <f t="shared" si="539"/>
        <v>NEIN</v>
      </c>
    </row>
    <row r="3840" spans="2:16">
      <c r="B3840" s="3">
        <v>36676</v>
      </c>
      <c r="C3840" s="4">
        <v>7119.26</v>
      </c>
      <c r="D3840" s="15">
        <f t="shared" si="540"/>
        <v>1.4622341683935143E-2</v>
      </c>
      <c r="E3840" s="7"/>
      <c r="F3840" t="str">
        <f t="shared" si="532"/>
        <v>JA</v>
      </c>
      <c r="G3840" t="str">
        <f t="shared" si="533"/>
        <v>NEIN</v>
      </c>
      <c r="I3840" t="str">
        <f t="shared" si="534"/>
        <v>NEIN</v>
      </c>
      <c r="J3840" t="str">
        <f t="shared" si="535"/>
        <v>NEIN</v>
      </c>
      <c r="L3840" t="str">
        <f t="shared" si="536"/>
        <v>NEIN</v>
      </c>
      <c r="M3840" t="str">
        <f t="shared" si="537"/>
        <v>NEIN</v>
      </c>
      <c r="O3840" t="str">
        <f t="shared" si="538"/>
        <v>NEIN</v>
      </c>
      <c r="P3840" t="str">
        <f t="shared" si="539"/>
        <v>NEIN</v>
      </c>
    </row>
    <row r="3841" spans="2:16">
      <c r="B3841" s="3">
        <v>36675</v>
      </c>
      <c r="C3841" s="4">
        <v>7016.66</v>
      </c>
      <c r="D3841" s="15">
        <f t="shared" si="540"/>
        <v>1.1289460143867463E-2</v>
      </c>
      <c r="E3841" s="7"/>
      <c r="F3841" t="str">
        <f t="shared" si="532"/>
        <v>NEIN</v>
      </c>
      <c r="G3841" t="str">
        <f t="shared" si="533"/>
        <v>NEIN</v>
      </c>
      <c r="I3841" t="str">
        <f t="shared" si="534"/>
        <v>NEIN</v>
      </c>
      <c r="J3841" t="str">
        <f t="shared" si="535"/>
        <v>JA</v>
      </c>
      <c r="L3841" t="str">
        <f t="shared" si="536"/>
        <v>NEIN</v>
      </c>
      <c r="M3841" t="str">
        <f t="shared" si="537"/>
        <v>NEIN</v>
      </c>
      <c r="O3841" t="str">
        <f t="shared" si="538"/>
        <v>NEIN</v>
      </c>
      <c r="P3841" t="str">
        <f t="shared" si="539"/>
        <v>NEIN</v>
      </c>
    </row>
    <row r="3842" spans="2:16">
      <c r="B3842" s="3">
        <v>36672</v>
      </c>
      <c r="C3842" s="4">
        <v>6938.33</v>
      </c>
      <c r="D3842" s="15">
        <f t="shared" si="540"/>
        <v>-5.808963342202959E-3</v>
      </c>
      <c r="E3842" s="7"/>
      <c r="F3842" t="str">
        <f t="shared" si="532"/>
        <v>NEIN</v>
      </c>
      <c r="G3842" t="str">
        <f t="shared" si="533"/>
        <v>JA</v>
      </c>
      <c r="I3842" t="str">
        <f t="shared" si="534"/>
        <v>NEIN</v>
      </c>
      <c r="J3842" t="str">
        <f t="shared" si="535"/>
        <v>NEIN</v>
      </c>
      <c r="L3842" t="str">
        <f t="shared" si="536"/>
        <v>NEIN</v>
      </c>
      <c r="M3842" t="str">
        <f t="shared" si="537"/>
        <v>NEIN</v>
      </c>
      <c r="O3842" t="str">
        <f t="shared" si="538"/>
        <v>NEIN</v>
      </c>
      <c r="P3842" t="str">
        <f t="shared" si="539"/>
        <v>NEIN</v>
      </c>
    </row>
    <row r="3843" spans="2:16">
      <c r="B3843" s="3">
        <v>36671</v>
      </c>
      <c r="C3843" s="4">
        <v>6978.87</v>
      </c>
      <c r="D3843" s="15">
        <f t="shared" si="540"/>
        <v>2.1066938995271282E-2</v>
      </c>
      <c r="E3843" s="7"/>
      <c r="F3843" t="str">
        <f t="shared" si="532"/>
        <v>NEIN</v>
      </c>
      <c r="G3843" t="str">
        <f t="shared" si="533"/>
        <v>NEIN</v>
      </c>
      <c r="I3843" t="str">
        <f t="shared" si="534"/>
        <v>NEIN</v>
      </c>
      <c r="J3843" t="str">
        <f t="shared" si="535"/>
        <v>JA</v>
      </c>
      <c r="L3843" t="str">
        <f t="shared" si="536"/>
        <v>NEIN</v>
      </c>
      <c r="M3843" t="str">
        <f t="shared" si="537"/>
        <v>NEIN</v>
      </c>
      <c r="O3843" t="str">
        <f t="shared" si="538"/>
        <v>NEIN</v>
      </c>
      <c r="P3843" t="str">
        <f t="shared" si="539"/>
        <v>NEIN</v>
      </c>
    </row>
    <row r="3844" spans="2:16">
      <c r="B3844" s="3">
        <v>36670</v>
      </c>
      <c r="C3844" s="4">
        <v>6834.88</v>
      </c>
      <c r="D3844" s="15">
        <f t="shared" si="540"/>
        <v>-1.3396962046511824E-2</v>
      </c>
      <c r="E3844" s="7"/>
      <c r="F3844" t="str">
        <f t="shared" si="532"/>
        <v>NEIN</v>
      </c>
      <c r="G3844" t="str">
        <f t="shared" si="533"/>
        <v>JA</v>
      </c>
      <c r="I3844" t="str">
        <f t="shared" si="534"/>
        <v>NEIN</v>
      </c>
      <c r="J3844" t="str">
        <f t="shared" si="535"/>
        <v>NEIN</v>
      </c>
      <c r="L3844" t="str">
        <f t="shared" si="536"/>
        <v>NEIN</v>
      </c>
      <c r="M3844" t="str">
        <f t="shared" si="537"/>
        <v>NEIN</v>
      </c>
      <c r="O3844" t="str">
        <f t="shared" si="538"/>
        <v>NEIN</v>
      </c>
      <c r="P3844" t="str">
        <f t="shared" si="539"/>
        <v>NEIN</v>
      </c>
    </row>
    <row r="3845" spans="2:16">
      <c r="B3845" s="3">
        <v>36669</v>
      </c>
      <c r="C3845" s="4">
        <v>6927.69</v>
      </c>
      <c r="D3845" s="15">
        <f t="shared" si="540"/>
        <v>2.1307804471600534E-3</v>
      </c>
      <c r="E3845" s="7"/>
      <c r="F3845" t="str">
        <f t="shared" si="532"/>
        <v>NEIN</v>
      </c>
      <c r="G3845" t="str">
        <f t="shared" si="533"/>
        <v>NEIN</v>
      </c>
      <c r="I3845" t="str">
        <f t="shared" si="534"/>
        <v>NEIN</v>
      </c>
      <c r="J3845" t="str">
        <f t="shared" si="535"/>
        <v>JA</v>
      </c>
      <c r="L3845" t="str">
        <f t="shared" si="536"/>
        <v>NEIN</v>
      </c>
      <c r="M3845" t="str">
        <f t="shared" si="537"/>
        <v>NEIN</v>
      </c>
      <c r="O3845" t="str">
        <f t="shared" si="538"/>
        <v>NEIN</v>
      </c>
      <c r="P3845" t="str">
        <f t="shared" si="539"/>
        <v>JA</v>
      </c>
    </row>
    <row r="3846" spans="2:16">
      <c r="B3846" s="3">
        <v>36668</v>
      </c>
      <c r="C3846" s="4">
        <v>6912.96</v>
      </c>
      <c r="D3846" s="15">
        <f t="shared" si="540"/>
        <v>-1.0884199953355432E-2</v>
      </c>
      <c r="E3846" s="7"/>
      <c r="F3846" t="str">
        <f t="shared" ref="F3846:F3909" si="541">IF(AND(D3847&gt;0,D3846&gt;0),"JA","NEIN")</f>
        <v>NEIN</v>
      </c>
      <c r="G3846" t="str">
        <f t="shared" ref="G3846:G3909" si="542">IF(AND(D3847&gt;0,D3846&lt;0),"JA","NEIN")</f>
        <v>NEIN</v>
      </c>
      <c r="I3846" t="str">
        <f t="shared" ref="I3846:I3909" si="543">IF(AND(D3847&lt;0,D3846&lt;0),"JA","NEIN")</f>
        <v>JA</v>
      </c>
      <c r="J3846" t="str">
        <f t="shared" ref="J3846:J3909" si="544">IF(AND(D3847&lt;0,D3846&gt;0),"JA","NEIN")</f>
        <v>NEIN</v>
      </c>
      <c r="L3846" t="str">
        <f t="shared" ref="L3846:L3909" si="545">IF(AND(D3848&gt;0,D3847&gt;0,D3846&gt;0),"JA", "NEIN")</f>
        <v>NEIN</v>
      </c>
      <c r="M3846" t="str">
        <f t="shared" ref="M3846:M3909" si="546">IF(AND(D3848&gt;0,D3847&gt;0,D3846&lt;0),"JA","NEIN")</f>
        <v>NEIN</v>
      </c>
      <c r="O3846" t="str">
        <f t="shared" ref="O3846:O3909" si="547">IF(AND(D3848&lt;0,D3847&lt;0,D3846&lt;0),"JA","NEIN")</f>
        <v>JA</v>
      </c>
      <c r="P3846" t="str">
        <f t="shared" ref="P3846:P3909" si="548">IF(AND(D3848&lt;0,D3847&lt;0,D3846&gt;0),"JA","NEIN")</f>
        <v>NEIN</v>
      </c>
    </row>
    <row r="3847" spans="2:16">
      <c r="B3847" s="3">
        <v>36665</v>
      </c>
      <c r="C3847" s="4">
        <v>6989.03</v>
      </c>
      <c r="D3847" s="15">
        <f t="shared" si="540"/>
        <v>-2.6811648690121141E-2</v>
      </c>
      <c r="E3847" s="7"/>
      <c r="F3847" t="str">
        <f t="shared" si="541"/>
        <v>NEIN</v>
      </c>
      <c r="G3847" t="str">
        <f t="shared" si="542"/>
        <v>NEIN</v>
      </c>
      <c r="I3847" t="str">
        <f t="shared" si="543"/>
        <v>JA</v>
      </c>
      <c r="J3847" t="str">
        <f t="shared" si="544"/>
        <v>NEIN</v>
      </c>
      <c r="L3847" t="str">
        <f t="shared" si="545"/>
        <v>NEIN</v>
      </c>
      <c r="M3847" t="str">
        <f t="shared" si="546"/>
        <v>NEIN</v>
      </c>
      <c r="O3847" t="str">
        <f t="shared" si="547"/>
        <v>JA</v>
      </c>
      <c r="P3847" t="str">
        <f t="shared" si="548"/>
        <v>NEIN</v>
      </c>
    </row>
    <row r="3848" spans="2:16">
      <c r="B3848" s="3">
        <v>36664</v>
      </c>
      <c r="C3848" s="4">
        <v>7181.58</v>
      </c>
      <c r="D3848" s="15">
        <f t="shared" si="540"/>
        <v>-4.1503097132223749E-3</v>
      </c>
      <c r="E3848" s="7"/>
      <c r="F3848" t="str">
        <f t="shared" si="541"/>
        <v>NEIN</v>
      </c>
      <c r="G3848" t="str">
        <f t="shared" si="542"/>
        <v>NEIN</v>
      </c>
      <c r="I3848" t="str">
        <f t="shared" si="543"/>
        <v>JA</v>
      </c>
      <c r="J3848" t="str">
        <f t="shared" si="544"/>
        <v>NEIN</v>
      </c>
      <c r="L3848" t="str">
        <f t="shared" si="545"/>
        <v>NEIN</v>
      </c>
      <c r="M3848" t="str">
        <f t="shared" si="546"/>
        <v>NEIN</v>
      </c>
      <c r="O3848" t="str">
        <f t="shared" si="547"/>
        <v>NEIN</v>
      </c>
      <c r="P3848" t="str">
        <f t="shared" si="548"/>
        <v>NEIN</v>
      </c>
    </row>
    <row r="3849" spans="2:16">
      <c r="B3849" s="3">
        <v>36663</v>
      </c>
      <c r="C3849" s="4">
        <v>7211.51</v>
      </c>
      <c r="D3849" s="15">
        <f t="shared" si="540"/>
        <v>-2.1645462118067168E-2</v>
      </c>
      <c r="E3849" s="7"/>
      <c r="F3849" t="str">
        <f t="shared" si="541"/>
        <v>NEIN</v>
      </c>
      <c r="G3849" t="str">
        <f t="shared" si="542"/>
        <v>JA</v>
      </c>
      <c r="I3849" t="str">
        <f t="shared" si="543"/>
        <v>NEIN</v>
      </c>
      <c r="J3849" t="str">
        <f t="shared" si="544"/>
        <v>NEIN</v>
      </c>
      <c r="L3849" t="str">
        <f t="shared" si="545"/>
        <v>NEIN</v>
      </c>
      <c r="M3849" t="str">
        <f t="shared" si="546"/>
        <v>NEIN</v>
      </c>
      <c r="O3849" t="str">
        <f t="shared" si="547"/>
        <v>NEIN</v>
      </c>
      <c r="P3849" t="str">
        <f t="shared" si="548"/>
        <v>NEIN</v>
      </c>
    </row>
    <row r="3850" spans="2:16">
      <c r="B3850" s="3">
        <v>36662</v>
      </c>
      <c r="C3850" s="4">
        <v>7371.06</v>
      </c>
      <c r="D3850" s="15">
        <f t="shared" si="540"/>
        <v>2.4448413167203014E-2</v>
      </c>
      <c r="E3850" s="7"/>
      <c r="F3850" t="str">
        <f t="shared" si="541"/>
        <v>NEIN</v>
      </c>
      <c r="G3850" t="str">
        <f t="shared" si="542"/>
        <v>NEIN</v>
      </c>
      <c r="I3850" t="str">
        <f t="shared" si="543"/>
        <v>NEIN</v>
      </c>
      <c r="J3850" t="str">
        <f t="shared" si="544"/>
        <v>JA</v>
      </c>
      <c r="L3850" t="str">
        <f t="shared" si="545"/>
        <v>NEIN</v>
      </c>
      <c r="M3850" t="str">
        <f t="shared" si="546"/>
        <v>NEIN</v>
      </c>
      <c r="O3850" t="str">
        <f t="shared" si="547"/>
        <v>NEIN</v>
      </c>
      <c r="P3850" t="str">
        <f t="shared" si="548"/>
        <v>NEIN</v>
      </c>
    </row>
    <row r="3851" spans="2:16">
      <c r="B3851" s="3">
        <v>36661</v>
      </c>
      <c r="C3851" s="4">
        <v>7195.15</v>
      </c>
      <c r="D3851" s="15">
        <f t="shared" si="540"/>
        <v>-1.0197708713930418E-2</v>
      </c>
      <c r="E3851" s="7"/>
      <c r="F3851" t="str">
        <f t="shared" si="541"/>
        <v>NEIN</v>
      </c>
      <c r="G3851" t="str">
        <f t="shared" si="542"/>
        <v>JA</v>
      </c>
      <c r="I3851" t="str">
        <f t="shared" si="543"/>
        <v>NEIN</v>
      </c>
      <c r="J3851" t="str">
        <f t="shared" si="544"/>
        <v>NEIN</v>
      </c>
      <c r="L3851" t="str">
        <f t="shared" si="545"/>
        <v>NEIN</v>
      </c>
      <c r="M3851" t="str">
        <f t="shared" si="546"/>
        <v>JA</v>
      </c>
      <c r="O3851" t="str">
        <f t="shared" si="547"/>
        <v>NEIN</v>
      </c>
      <c r="P3851" t="str">
        <f t="shared" si="548"/>
        <v>NEIN</v>
      </c>
    </row>
    <row r="3852" spans="2:16">
      <c r="B3852" s="3">
        <v>36658</v>
      </c>
      <c r="C3852" s="4">
        <v>7269.28</v>
      </c>
      <c r="D3852" s="15">
        <f t="shared" ref="D3852:D3915" si="549">(C3852-C3853)/C3853</f>
        <v>1.3499589502278652E-3</v>
      </c>
      <c r="E3852" s="7"/>
      <c r="F3852" t="str">
        <f t="shared" si="541"/>
        <v>JA</v>
      </c>
      <c r="G3852" t="str">
        <f t="shared" si="542"/>
        <v>NEIN</v>
      </c>
      <c r="I3852" t="str">
        <f t="shared" si="543"/>
        <v>NEIN</v>
      </c>
      <c r="J3852" t="str">
        <f t="shared" si="544"/>
        <v>NEIN</v>
      </c>
      <c r="L3852" t="str">
        <f t="shared" si="545"/>
        <v>NEIN</v>
      </c>
      <c r="M3852" t="str">
        <f t="shared" si="546"/>
        <v>NEIN</v>
      </c>
      <c r="O3852" t="str">
        <f t="shared" si="547"/>
        <v>NEIN</v>
      </c>
      <c r="P3852" t="str">
        <f t="shared" si="548"/>
        <v>NEIN</v>
      </c>
    </row>
    <row r="3853" spans="2:16">
      <c r="B3853" s="3">
        <v>36657</v>
      </c>
      <c r="C3853" s="4">
        <v>7259.48</v>
      </c>
      <c r="D3853" s="15">
        <f t="shared" si="549"/>
        <v>1.9466749802692355E-2</v>
      </c>
      <c r="E3853" s="7"/>
      <c r="F3853" t="str">
        <f t="shared" si="541"/>
        <v>NEIN</v>
      </c>
      <c r="G3853" t="str">
        <f t="shared" si="542"/>
        <v>NEIN</v>
      </c>
      <c r="I3853" t="str">
        <f t="shared" si="543"/>
        <v>NEIN</v>
      </c>
      <c r="J3853" t="str">
        <f t="shared" si="544"/>
        <v>JA</v>
      </c>
      <c r="L3853" t="str">
        <f t="shared" si="545"/>
        <v>NEIN</v>
      </c>
      <c r="M3853" t="str">
        <f t="shared" si="546"/>
        <v>NEIN</v>
      </c>
      <c r="O3853" t="str">
        <f t="shared" si="547"/>
        <v>NEIN</v>
      </c>
      <c r="P3853" t="str">
        <f t="shared" si="548"/>
        <v>JA</v>
      </c>
    </row>
    <row r="3854" spans="2:16">
      <c r="B3854" s="3">
        <v>36656</v>
      </c>
      <c r="C3854" s="4">
        <v>7120.86</v>
      </c>
      <c r="D3854" s="15">
        <f t="shared" si="549"/>
        <v>-2.1932439077321227E-2</v>
      </c>
      <c r="E3854" s="7"/>
      <c r="F3854" t="str">
        <f t="shared" si="541"/>
        <v>NEIN</v>
      </c>
      <c r="G3854" t="str">
        <f t="shared" si="542"/>
        <v>NEIN</v>
      </c>
      <c r="I3854" t="str">
        <f t="shared" si="543"/>
        <v>JA</v>
      </c>
      <c r="J3854" t="str">
        <f t="shared" si="544"/>
        <v>NEIN</v>
      </c>
      <c r="L3854" t="str">
        <f t="shared" si="545"/>
        <v>NEIN</v>
      </c>
      <c r="M3854" t="str">
        <f t="shared" si="546"/>
        <v>NEIN</v>
      </c>
      <c r="O3854" t="str">
        <f t="shared" si="547"/>
        <v>JA</v>
      </c>
      <c r="P3854" t="str">
        <f t="shared" si="548"/>
        <v>NEIN</v>
      </c>
    </row>
    <row r="3855" spans="2:16">
      <c r="B3855" s="3">
        <v>36655</v>
      </c>
      <c r="C3855" s="4">
        <v>7280.54</v>
      </c>
      <c r="D3855" s="15">
        <f t="shared" si="549"/>
        <v>-1.7217663392318422E-2</v>
      </c>
      <c r="E3855" s="7"/>
      <c r="F3855" t="str">
        <f t="shared" si="541"/>
        <v>NEIN</v>
      </c>
      <c r="G3855" t="str">
        <f t="shared" si="542"/>
        <v>NEIN</v>
      </c>
      <c r="I3855" t="str">
        <f t="shared" si="543"/>
        <v>JA</v>
      </c>
      <c r="J3855" t="str">
        <f t="shared" si="544"/>
        <v>NEIN</v>
      </c>
      <c r="L3855" t="str">
        <f t="shared" si="545"/>
        <v>NEIN</v>
      </c>
      <c r="M3855" t="str">
        <f t="shared" si="546"/>
        <v>NEIN</v>
      </c>
      <c r="O3855" t="str">
        <f t="shared" si="547"/>
        <v>NEIN</v>
      </c>
      <c r="P3855" t="str">
        <f t="shared" si="548"/>
        <v>NEIN</v>
      </c>
    </row>
    <row r="3856" spans="2:16">
      <c r="B3856" s="3">
        <v>36654</v>
      </c>
      <c r="C3856" s="4">
        <v>7408.09</v>
      </c>
      <c r="D3856" s="15">
        <f t="shared" si="549"/>
        <v>-1.6297030071094457E-2</v>
      </c>
      <c r="E3856" s="7"/>
      <c r="F3856" t="str">
        <f t="shared" si="541"/>
        <v>NEIN</v>
      </c>
      <c r="G3856" t="str">
        <f t="shared" si="542"/>
        <v>JA</v>
      </c>
      <c r="I3856" t="str">
        <f t="shared" si="543"/>
        <v>NEIN</v>
      </c>
      <c r="J3856" t="str">
        <f t="shared" si="544"/>
        <v>NEIN</v>
      </c>
      <c r="L3856" t="str">
        <f t="shared" si="545"/>
        <v>NEIN</v>
      </c>
      <c r="M3856" t="str">
        <f t="shared" si="546"/>
        <v>JA</v>
      </c>
      <c r="O3856" t="str">
        <f t="shared" si="547"/>
        <v>NEIN</v>
      </c>
      <c r="P3856" t="str">
        <f t="shared" si="548"/>
        <v>NEIN</v>
      </c>
    </row>
    <row r="3857" spans="2:16">
      <c r="B3857" s="3">
        <v>36651</v>
      </c>
      <c r="C3857" s="4">
        <v>7530.82</v>
      </c>
      <c r="D3857" s="15">
        <f t="shared" si="549"/>
        <v>1.9509362084067151E-2</v>
      </c>
      <c r="E3857" s="7"/>
      <c r="F3857" t="str">
        <f t="shared" si="541"/>
        <v>JA</v>
      </c>
      <c r="G3857" t="str">
        <f t="shared" si="542"/>
        <v>NEIN</v>
      </c>
      <c r="I3857" t="str">
        <f t="shared" si="543"/>
        <v>NEIN</v>
      </c>
      <c r="J3857" t="str">
        <f t="shared" si="544"/>
        <v>NEIN</v>
      </c>
      <c r="L3857" t="str">
        <f t="shared" si="545"/>
        <v>NEIN</v>
      </c>
      <c r="M3857" t="str">
        <f t="shared" si="546"/>
        <v>NEIN</v>
      </c>
      <c r="O3857" t="str">
        <f t="shared" si="547"/>
        <v>NEIN</v>
      </c>
      <c r="P3857" t="str">
        <f t="shared" si="548"/>
        <v>NEIN</v>
      </c>
    </row>
    <row r="3858" spans="2:16">
      <c r="B3858" s="3">
        <v>36650</v>
      </c>
      <c r="C3858" s="4">
        <v>7386.71</v>
      </c>
      <c r="D3858" s="15">
        <f t="shared" si="549"/>
        <v>1.325754751637842E-3</v>
      </c>
      <c r="E3858" s="7"/>
      <c r="F3858" t="str">
        <f t="shared" si="541"/>
        <v>NEIN</v>
      </c>
      <c r="G3858" t="str">
        <f t="shared" si="542"/>
        <v>NEIN</v>
      </c>
      <c r="I3858" t="str">
        <f t="shared" si="543"/>
        <v>NEIN</v>
      </c>
      <c r="J3858" t="str">
        <f t="shared" si="544"/>
        <v>JA</v>
      </c>
      <c r="L3858" t="str">
        <f t="shared" si="545"/>
        <v>NEIN</v>
      </c>
      <c r="M3858" t="str">
        <f t="shared" si="546"/>
        <v>NEIN</v>
      </c>
      <c r="O3858" t="str">
        <f t="shared" si="547"/>
        <v>NEIN</v>
      </c>
      <c r="P3858" t="str">
        <f t="shared" si="548"/>
        <v>NEIN</v>
      </c>
    </row>
    <row r="3859" spans="2:16">
      <c r="B3859" s="3">
        <v>36649</v>
      </c>
      <c r="C3859" s="4">
        <v>7376.93</v>
      </c>
      <c r="D3859" s="15">
        <f t="shared" si="549"/>
        <v>-2.3688710309267405E-2</v>
      </c>
      <c r="E3859" s="7"/>
      <c r="F3859" t="str">
        <f t="shared" si="541"/>
        <v>NEIN</v>
      </c>
      <c r="G3859" t="str">
        <f t="shared" si="542"/>
        <v>JA</v>
      </c>
      <c r="I3859" t="str">
        <f t="shared" si="543"/>
        <v>NEIN</v>
      </c>
      <c r="J3859" t="str">
        <f t="shared" si="544"/>
        <v>NEIN</v>
      </c>
      <c r="L3859" t="str">
        <f t="shared" si="545"/>
        <v>NEIN</v>
      </c>
      <c r="M3859" t="str">
        <f t="shared" si="546"/>
        <v>JA</v>
      </c>
      <c r="O3859" t="str">
        <f t="shared" si="547"/>
        <v>NEIN</v>
      </c>
      <c r="P3859" t="str">
        <f t="shared" si="548"/>
        <v>NEIN</v>
      </c>
    </row>
    <row r="3860" spans="2:16">
      <c r="B3860" s="3">
        <v>36648</v>
      </c>
      <c r="C3860" s="4">
        <v>7555.92</v>
      </c>
      <c r="D3860" s="15">
        <f t="shared" si="549"/>
        <v>1.9048697988315041E-2</v>
      </c>
      <c r="E3860" s="7"/>
      <c r="F3860" t="str">
        <f t="shared" si="541"/>
        <v>JA</v>
      </c>
      <c r="G3860" t="str">
        <f t="shared" si="542"/>
        <v>NEIN</v>
      </c>
      <c r="I3860" t="str">
        <f t="shared" si="543"/>
        <v>NEIN</v>
      </c>
      <c r="J3860" t="str">
        <f t="shared" si="544"/>
        <v>NEIN</v>
      </c>
      <c r="L3860" t="str">
        <f t="shared" si="545"/>
        <v>NEIN</v>
      </c>
      <c r="M3860" t="str">
        <f t="shared" si="546"/>
        <v>NEIN</v>
      </c>
      <c r="O3860" t="str">
        <f t="shared" si="547"/>
        <v>NEIN</v>
      </c>
      <c r="P3860" t="str">
        <f t="shared" si="548"/>
        <v>NEIN</v>
      </c>
    </row>
    <row r="3861" spans="2:16">
      <c r="B3861" s="3">
        <v>36644</v>
      </c>
      <c r="C3861" s="4">
        <v>7414.68</v>
      </c>
      <c r="D3861" s="15">
        <f t="shared" si="549"/>
        <v>2.6716553074466888E-2</v>
      </c>
      <c r="E3861" s="7"/>
      <c r="F3861" t="str">
        <f t="shared" si="541"/>
        <v>NEIN</v>
      </c>
      <c r="G3861" t="str">
        <f t="shared" si="542"/>
        <v>NEIN</v>
      </c>
      <c r="I3861" t="str">
        <f t="shared" si="543"/>
        <v>NEIN</v>
      </c>
      <c r="J3861" t="str">
        <f t="shared" si="544"/>
        <v>JA</v>
      </c>
      <c r="L3861" t="str">
        <f t="shared" si="545"/>
        <v>NEIN</v>
      </c>
      <c r="M3861" t="str">
        <f t="shared" si="546"/>
        <v>NEIN</v>
      </c>
      <c r="O3861" t="str">
        <f t="shared" si="547"/>
        <v>NEIN</v>
      </c>
      <c r="P3861" t="str">
        <f t="shared" si="548"/>
        <v>NEIN</v>
      </c>
    </row>
    <row r="3862" spans="2:16">
      <c r="B3862" s="3">
        <v>36643</v>
      </c>
      <c r="C3862" s="4">
        <v>7221.74</v>
      </c>
      <c r="D3862" s="15">
        <f t="shared" si="549"/>
        <v>-2.2576824952121918E-2</v>
      </c>
      <c r="E3862" s="7"/>
      <c r="F3862" t="str">
        <f t="shared" si="541"/>
        <v>NEIN</v>
      </c>
      <c r="G3862" t="str">
        <f t="shared" si="542"/>
        <v>JA</v>
      </c>
      <c r="I3862" t="str">
        <f t="shared" si="543"/>
        <v>NEIN</v>
      </c>
      <c r="J3862" t="str">
        <f t="shared" si="544"/>
        <v>NEIN</v>
      </c>
      <c r="L3862" t="str">
        <f t="shared" si="545"/>
        <v>NEIN</v>
      </c>
      <c r="M3862" t="str">
        <f t="shared" si="546"/>
        <v>JA</v>
      </c>
      <c r="O3862" t="str">
        <f t="shared" si="547"/>
        <v>NEIN</v>
      </c>
      <c r="P3862" t="str">
        <f t="shared" si="548"/>
        <v>NEIN</v>
      </c>
    </row>
    <row r="3863" spans="2:16">
      <c r="B3863" s="3">
        <v>36642</v>
      </c>
      <c r="C3863" s="4">
        <v>7388.55</v>
      </c>
      <c r="D3863" s="15">
        <f t="shared" si="549"/>
        <v>1.4839619751912978E-2</v>
      </c>
      <c r="E3863" s="7"/>
      <c r="F3863" t="str">
        <f t="shared" si="541"/>
        <v>JA</v>
      </c>
      <c r="G3863" t="str">
        <f t="shared" si="542"/>
        <v>NEIN</v>
      </c>
      <c r="I3863" t="str">
        <f t="shared" si="543"/>
        <v>NEIN</v>
      </c>
      <c r="J3863" t="str">
        <f t="shared" si="544"/>
        <v>NEIN</v>
      </c>
      <c r="L3863" t="str">
        <f t="shared" si="545"/>
        <v>NEIN</v>
      </c>
      <c r="M3863" t="str">
        <f t="shared" si="546"/>
        <v>NEIN</v>
      </c>
      <c r="O3863" t="str">
        <f t="shared" si="547"/>
        <v>NEIN</v>
      </c>
      <c r="P3863" t="str">
        <f t="shared" si="548"/>
        <v>NEIN</v>
      </c>
    </row>
    <row r="3864" spans="2:16">
      <c r="B3864" s="3">
        <v>36641</v>
      </c>
      <c r="C3864" s="4">
        <v>7280.51</v>
      </c>
      <c r="D3864" s="15">
        <f t="shared" si="549"/>
        <v>1.7122220747560462E-2</v>
      </c>
      <c r="E3864" s="7"/>
      <c r="F3864" t="str">
        <f t="shared" si="541"/>
        <v>NEIN</v>
      </c>
      <c r="G3864" t="str">
        <f t="shared" si="542"/>
        <v>NEIN</v>
      </c>
      <c r="I3864" t="str">
        <f t="shared" si="543"/>
        <v>NEIN</v>
      </c>
      <c r="J3864" t="str">
        <f t="shared" si="544"/>
        <v>JA</v>
      </c>
      <c r="L3864" t="str">
        <f t="shared" si="545"/>
        <v>NEIN</v>
      </c>
      <c r="M3864" t="str">
        <f t="shared" si="546"/>
        <v>NEIN</v>
      </c>
      <c r="O3864" t="str">
        <f t="shared" si="547"/>
        <v>NEIN</v>
      </c>
      <c r="P3864" t="str">
        <f t="shared" si="548"/>
        <v>NEIN</v>
      </c>
    </row>
    <row r="3865" spans="2:16">
      <c r="B3865" s="3">
        <v>36636</v>
      </c>
      <c r="C3865" s="4">
        <v>7157.95</v>
      </c>
      <c r="D3865" s="15">
        <f t="shared" si="549"/>
        <v>-8.1422143885510456E-3</v>
      </c>
      <c r="E3865" s="7"/>
      <c r="F3865" t="str">
        <f t="shared" si="541"/>
        <v>NEIN</v>
      </c>
      <c r="G3865" t="str">
        <f t="shared" si="542"/>
        <v>JA</v>
      </c>
      <c r="I3865" t="str">
        <f t="shared" si="543"/>
        <v>NEIN</v>
      </c>
      <c r="J3865" t="str">
        <f t="shared" si="544"/>
        <v>NEIN</v>
      </c>
      <c r="L3865" t="str">
        <f t="shared" si="545"/>
        <v>NEIN</v>
      </c>
      <c r="M3865" t="str">
        <f t="shared" si="546"/>
        <v>JA</v>
      </c>
      <c r="O3865" t="str">
        <f t="shared" si="547"/>
        <v>NEIN</v>
      </c>
      <c r="P3865" t="str">
        <f t="shared" si="548"/>
        <v>NEIN</v>
      </c>
    </row>
    <row r="3866" spans="2:16">
      <c r="B3866" s="3">
        <v>36635</v>
      </c>
      <c r="C3866" s="4">
        <v>7216.71</v>
      </c>
      <c r="D3866" s="15">
        <f t="shared" si="549"/>
        <v>2.8097030635768627E-3</v>
      </c>
      <c r="E3866" s="7"/>
      <c r="F3866" t="str">
        <f t="shared" si="541"/>
        <v>JA</v>
      </c>
      <c r="G3866" t="str">
        <f t="shared" si="542"/>
        <v>NEIN</v>
      </c>
      <c r="I3866" t="str">
        <f t="shared" si="543"/>
        <v>NEIN</v>
      </c>
      <c r="J3866" t="str">
        <f t="shared" si="544"/>
        <v>NEIN</v>
      </c>
      <c r="L3866" t="str">
        <f t="shared" si="545"/>
        <v>NEIN</v>
      </c>
      <c r="M3866" t="str">
        <f t="shared" si="546"/>
        <v>NEIN</v>
      </c>
      <c r="O3866" t="str">
        <f t="shared" si="547"/>
        <v>NEIN</v>
      </c>
      <c r="P3866" t="str">
        <f t="shared" si="548"/>
        <v>NEIN</v>
      </c>
    </row>
    <row r="3867" spans="2:16">
      <c r="B3867" s="3">
        <v>36634</v>
      </c>
      <c r="C3867" s="4">
        <v>7196.49</v>
      </c>
      <c r="D3867" s="15">
        <f t="shared" si="549"/>
        <v>1.300934725078328E-3</v>
      </c>
      <c r="E3867" s="7"/>
      <c r="F3867" t="str">
        <f t="shared" si="541"/>
        <v>NEIN</v>
      </c>
      <c r="G3867" t="str">
        <f t="shared" si="542"/>
        <v>NEIN</v>
      </c>
      <c r="I3867" t="str">
        <f t="shared" si="543"/>
        <v>NEIN</v>
      </c>
      <c r="J3867" t="str">
        <f t="shared" si="544"/>
        <v>JA</v>
      </c>
      <c r="L3867" t="str">
        <f t="shared" si="545"/>
        <v>NEIN</v>
      </c>
      <c r="M3867" t="str">
        <f t="shared" si="546"/>
        <v>NEIN</v>
      </c>
      <c r="O3867" t="str">
        <f t="shared" si="547"/>
        <v>NEIN</v>
      </c>
      <c r="P3867" t="str">
        <f t="shared" si="548"/>
        <v>JA</v>
      </c>
    </row>
    <row r="3868" spans="2:16">
      <c r="B3868" s="3">
        <v>36633</v>
      </c>
      <c r="C3868" s="4">
        <v>7187.14</v>
      </c>
      <c r="D3868" s="15">
        <f t="shared" si="549"/>
        <v>-3.8379282671940434E-3</v>
      </c>
      <c r="E3868" s="7"/>
      <c r="F3868" t="str">
        <f t="shared" si="541"/>
        <v>NEIN</v>
      </c>
      <c r="G3868" t="str">
        <f t="shared" si="542"/>
        <v>NEIN</v>
      </c>
      <c r="I3868" t="str">
        <f t="shared" si="543"/>
        <v>JA</v>
      </c>
      <c r="J3868" t="str">
        <f t="shared" si="544"/>
        <v>NEIN</v>
      </c>
      <c r="L3868" t="str">
        <f t="shared" si="545"/>
        <v>NEIN</v>
      </c>
      <c r="M3868" t="str">
        <f t="shared" si="546"/>
        <v>NEIN</v>
      </c>
      <c r="O3868" t="str">
        <f t="shared" si="547"/>
        <v>NEIN</v>
      </c>
      <c r="P3868" t="str">
        <f t="shared" si="548"/>
        <v>NEIN</v>
      </c>
    </row>
    <row r="3869" spans="2:16">
      <c r="B3869" s="3">
        <v>36630</v>
      </c>
      <c r="C3869" s="4">
        <v>7214.83</v>
      </c>
      <c r="D3869" s="15">
        <f t="shared" si="549"/>
        <v>-3.1444235917015097E-2</v>
      </c>
      <c r="E3869" s="7"/>
      <c r="F3869" t="str">
        <f t="shared" si="541"/>
        <v>NEIN</v>
      </c>
      <c r="G3869" t="str">
        <f t="shared" si="542"/>
        <v>JA</v>
      </c>
      <c r="I3869" t="str">
        <f t="shared" si="543"/>
        <v>NEIN</v>
      </c>
      <c r="J3869" t="str">
        <f t="shared" si="544"/>
        <v>NEIN</v>
      </c>
      <c r="L3869" t="str">
        <f t="shared" si="545"/>
        <v>NEIN</v>
      </c>
      <c r="M3869" t="str">
        <f t="shared" si="546"/>
        <v>JA</v>
      </c>
      <c r="O3869" t="str">
        <f t="shared" si="547"/>
        <v>NEIN</v>
      </c>
      <c r="P3869" t="str">
        <f t="shared" si="548"/>
        <v>NEIN</v>
      </c>
    </row>
    <row r="3870" spans="2:16">
      <c r="B3870" s="3">
        <v>36629</v>
      </c>
      <c r="C3870" s="4">
        <v>7449.06</v>
      </c>
      <c r="D3870" s="15">
        <f t="shared" si="549"/>
        <v>8.0477544884042357E-4</v>
      </c>
      <c r="E3870" s="7"/>
      <c r="F3870" t="str">
        <f t="shared" si="541"/>
        <v>JA</v>
      </c>
      <c r="G3870" t="str">
        <f t="shared" si="542"/>
        <v>NEIN</v>
      </c>
      <c r="I3870" t="str">
        <f t="shared" si="543"/>
        <v>NEIN</v>
      </c>
      <c r="J3870" t="str">
        <f t="shared" si="544"/>
        <v>NEIN</v>
      </c>
      <c r="L3870" t="str">
        <f t="shared" si="545"/>
        <v>NEIN</v>
      </c>
      <c r="M3870" t="str">
        <f t="shared" si="546"/>
        <v>NEIN</v>
      </c>
      <c r="O3870" t="str">
        <f t="shared" si="547"/>
        <v>NEIN</v>
      </c>
      <c r="P3870" t="str">
        <f t="shared" si="548"/>
        <v>NEIN</v>
      </c>
    </row>
    <row r="3871" spans="2:16">
      <c r="B3871" s="3">
        <v>36628</v>
      </c>
      <c r="C3871" s="4">
        <v>7443.07</v>
      </c>
      <c r="D3871" s="15">
        <f t="shared" si="549"/>
        <v>5.5087831501083552E-5</v>
      </c>
      <c r="E3871" s="7"/>
      <c r="F3871" t="str">
        <f t="shared" si="541"/>
        <v>NEIN</v>
      </c>
      <c r="G3871" t="str">
        <f t="shared" si="542"/>
        <v>NEIN</v>
      </c>
      <c r="I3871" t="str">
        <f t="shared" si="543"/>
        <v>NEIN</v>
      </c>
      <c r="J3871" t="str">
        <f t="shared" si="544"/>
        <v>JA</v>
      </c>
      <c r="L3871" t="str">
        <f t="shared" si="545"/>
        <v>NEIN</v>
      </c>
      <c r="M3871" t="str">
        <f t="shared" si="546"/>
        <v>NEIN</v>
      </c>
      <c r="O3871" t="str">
        <f t="shared" si="547"/>
        <v>NEIN</v>
      </c>
      <c r="P3871" t="str">
        <f t="shared" si="548"/>
        <v>JA</v>
      </c>
    </row>
    <row r="3872" spans="2:16">
      <c r="B3872" s="3">
        <v>36627</v>
      </c>
      <c r="C3872" s="4">
        <v>7442.66</v>
      </c>
      <c r="D3872" s="15">
        <f t="shared" si="549"/>
        <v>-9.8829977583993461E-3</v>
      </c>
      <c r="E3872" s="7"/>
      <c r="F3872" t="str">
        <f t="shared" si="541"/>
        <v>NEIN</v>
      </c>
      <c r="G3872" t="str">
        <f t="shared" si="542"/>
        <v>NEIN</v>
      </c>
      <c r="I3872" t="str">
        <f t="shared" si="543"/>
        <v>JA</v>
      </c>
      <c r="J3872" t="str">
        <f t="shared" si="544"/>
        <v>NEIN</v>
      </c>
      <c r="L3872" t="str">
        <f t="shared" si="545"/>
        <v>NEIN</v>
      </c>
      <c r="M3872" t="str">
        <f t="shared" si="546"/>
        <v>NEIN</v>
      </c>
      <c r="O3872" t="str">
        <f t="shared" si="547"/>
        <v>NEIN</v>
      </c>
      <c r="P3872" t="str">
        <f t="shared" si="548"/>
        <v>NEIN</v>
      </c>
    </row>
    <row r="3873" spans="2:16">
      <c r="B3873" s="3">
        <v>36626</v>
      </c>
      <c r="C3873" s="4">
        <v>7516.95</v>
      </c>
      <c r="D3873" s="15">
        <f t="shared" si="549"/>
        <v>-6.9793411501954217E-4</v>
      </c>
      <c r="E3873" s="7"/>
      <c r="F3873" t="str">
        <f t="shared" si="541"/>
        <v>NEIN</v>
      </c>
      <c r="G3873" t="str">
        <f t="shared" si="542"/>
        <v>JA</v>
      </c>
      <c r="I3873" t="str">
        <f t="shared" si="543"/>
        <v>NEIN</v>
      </c>
      <c r="J3873" t="str">
        <f t="shared" si="544"/>
        <v>NEIN</v>
      </c>
      <c r="L3873" t="str">
        <f t="shared" si="545"/>
        <v>NEIN</v>
      </c>
      <c r="M3873" t="str">
        <f t="shared" si="546"/>
        <v>JA</v>
      </c>
      <c r="O3873" t="str">
        <f t="shared" si="547"/>
        <v>NEIN</v>
      </c>
      <c r="P3873" t="str">
        <f t="shared" si="548"/>
        <v>NEIN</v>
      </c>
    </row>
    <row r="3874" spans="2:16">
      <c r="B3874" s="3">
        <v>36623</v>
      </c>
      <c r="C3874" s="4">
        <v>7522.2</v>
      </c>
      <c r="D3874" s="15">
        <f t="shared" si="549"/>
        <v>1.0205191634401901E-2</v>
      </c>
      <c r="E3874" s="7"/>
      <c r="F3874" t="str">
        <f t="shared" si="541"/>
        <v>JA</v>
      </c>
      <c r="G3874" t="str">
        <f t="shared" si="542"/>
        <v>NEIN</v>
      </c>
      <c r="I3874" t="str">
        <f t="shared" si="543"/>
        <v>NEIN</v>
      </c>
      <c r="J3874" t="str">
        <f t="shared" si="544"/>
        <v>NEIN</v>
      </c>
      <c r="L3874" t="str">
        <f t="shared" si="545"/>
        <v>NEIN</v>
      </c>
      <c r="M3874" t="str">
        <f t="shared" si="546"/>
        <v>NEIN</v>
      </c>
      <c r="O3874" t="str">
        <f t="shared" si="547"/>
        <v>NEIN</v>
      </c>
      <c r="P3874" t="str">
        <f t="shared" si="548"/>
        <v>NEIN</v>
      </c>
    </row>
    <row r="3875" spans="2:16">
      <c r="B3875" s="3">
        <v>36622</v>
      </c>
      <c r="C3875" s="4">
        <v>7446.21</v>
      </c>
      <c r="D3875" s="15">
        <f t="shared" si="549"/>
        <v>1.5747322586849622E-2</v>
      </c>
      <c r="E3875" s="7"/>
      <c r="F3875" t="str">
        <f t="shared" si="541"/>
        <v>NEIN</v>
      </c>
      <c r="G3875" t="str">
        <f t="shared" si="542"/>
        <v>NEIN</v>
      </c>
      <c r="I3875" t="str">
        <f t="shared" si="543"/>
        <v>NEIN</v>
      </c>
      <c r="J3875" t="str">
        <f t="shared" si="544"/>
        <v>JA</v>
      </c>
      <c r="L3875" t="str">
        <f t="shared" si="545"/>
        <v>NEIN</v>
      </c>
      <c r="M3875" t="str">
        <f t="shared" si="546"/>
        <v>NEIN</v>
      </c>
      <c r="O3875" t="str">
        <f t="shared" si="547"/>
        <v>NEIN</v>
      </c>
      <c r="P3875" t="str">
        <f t="shared" si="548"/>
        <v>NEIN</v>
      </c>
    </row>
    <row r="3876" spans="2:16">
      <c r="B3876" s="3">
        <v>36621</v>
      </c>
      <c r="C3876" s="4">
        <v>7330.77</v>
      </c>
      <c r="D3876" s="15">
        <f t="shared" si="549"/>
        <v>-2.5526399744775847E-2</v>
      </c>
      <c r="E3876" s="7"/>
      <c r="F3876" t="str">
        <f t="shared" si="541"/>
        <v>NEIN</v>
      </c>
      <c r="G3876" t="str">
        <f t="shared" si="542"/>
        <v>JA</v>
      </c>
      <c r="I3876" t="str">
        <f t="shared" si="543"/>
        <v>NEIN</v>
      </c>
      <c r="J3876" t="str">
        <f t="shared" si="544"/>
        <v>NEIN</v>
      </c>
      <c r="L3876" t="str">
        <f t="shared" si="545"/>
        <v>NEIN</v>
      </c>
      <c r="M3876" t="str">
        <f t="shared" si="546"/>
        <v>NEIN</v>
      </c>
      <c r="O3876" t="str">
        <f t="shared" si="547"/>
        <v>NEIN</v>
      </c>
      <c r="P3876" t="str">
        <f t="shared" si="548"/>
        <v>NEIN</v>
      </c>
    </row>
    <row r="3877" spans="2:16">
      <c r="B3877" s="3">
        <v>36620</v>
      </c>
      <c r="C3877" s="4">
        <v>7522.8</v>
      </c>
      <c r="D3877" s="15">
        <f t="shared" si="549"/>
        <v>1.2596207946460049E-2</v>
      </c>
      <c r="E3877" s="7"/>
      <c r="F3877" t="str">
        <f t="shared" si="541"/>
        <v>NEIN</v>
      </c>
      <c r="G3877" t="str">
        <f t="shared" si="542"/>
        <v>NEIN</v>
      </c>
      <c r="I3877" t="str">
        <f t="shared" si="543"/>
        <v>NEIN</v>
      </c>
      <c r="J3877" t="str">
        <f t="shared" si="544"/>
        <v>JA</v>
      </c>
      <c r="L3877" t="str">
        <f t="shared" si="545"/>
        <v>NEIN</v>
      </c>
      <c r="M3877" t="str">
        <f t="shared" si="546"/>
        <v>NEIN</v>
      </c>
      <c r="O3877" t="str">
        <f t="shared" si="547"/>
        <v>NEIN</v>
      </c>
      <c r="P3877" t="str">
        <f t="shared" si="548"/>
        <v>JA</v>
      </c>
    </row>
    <row r="3878" spans="2:16">
      <c r="B3878" s="3">
        <v>36619</v>
      </c>
      <c r="C3878" s="4">
        <v>7429.22</v>
      </c>
      <c r="D3878" s="15">
        <f t="shared" si="549"/>
        <v>-2.2392586773412083E-2</v>
      </c>
      <c r="E3878" s="7"/>
      <c r="F3878" t="str">
        <f t="shared" si="541"/>
        <v>NEIN</v>
      </c>
      <c r="G3878" t="str">
        <f t="shared" si="542"/>
        <v>NEIN</v>
      </c>
      <c r="I3878" t="str">
        <f t="shared" si="543"/>
        <v>JA</v>
      </c>
      <c r="J3878" t="str">
        <f t="shared" si="544"/>
        <v>NEIN</v>
      </c>
      <c r="L3878" t="str">
        <f t="shared" si="545"/>
        <v>NEIN</v>
      </c>
      <c r="M3878" t="str">
        <f t="shared" si="546"/>
        <v>NEIN</v>
      </c>
      <c r="O3878" t="str">
        <f t="shared" si="547"/>
        <v>JA</v>
      </c>
      <c r="P3878" t="str">
        <f t="shared" si="548"/>
        <v>NEIN</v>
      </c>
    </row>
    <row r="3879" spans="2:16">
      <c r="B3879" s="3">
        <v>36616</v>
      </c>
      <c r="C3879" s="4">
        <v>7599.39</v>
      </c>
      <c r="D3879" s="15">
        <f t="shared" si="549"/>
        <v>-5.9516879902784736E-3</v>
      </c>
      <c r="E3879" s="7"/>
      <c r="F3879" t="str">
        <f t="shared" si="541"/>
        <v>NEIN</v>
      </c>
      <c r="G3879" t="str">
        <f t="shared" si="542"/>
        <v>NEIN</v>
      </c>
      <c r="I3879" t="str">
        <f t="shared" si="543"/>
        <v>JA</v>
      </c>
      <c r="J3879" t="str">
        <f t="shared" si="544"/>
        <v>NEIN</v>
      </c>
      <c r="L3879" t="str">
        <f t="shared" si="545"/>
        <v>NEIN</v>
      </c>
      <c r="M3879" t="str">
        <f t="shared" si="546"/>
        <v>NEIN</v>
      </c>
      <c r="O3879" t="str">
        <f t="shared" si="547"/>
        <v>JA</v>
      </c>
      <c r="P3879" t="str">
        <f t="shared" si="548"/>
        <v>NEIN</v>
      </c>
    </row>
    <row r="3880" spans="2:16">
      <c r="B3880" s="3">
        <v>36615</v>
      </c>
      <c r="C3880" s="4">
        <v>7644.89</v>
      </c>
      <c r="D3880" s="15">
        <f t="shared" si="549"/>
        <v>-2.7956352132805055E-2</v>
      </c>
      <c r="E3880" s="7"/>
      <c r="F3880" t="str">
        <f t="shared" si="541"/>
        <v>NEIN</v>
      </c>
      <c r="G3880" t="str">
        <f t="shared" si="542"/>
        <v>NEIN</v>
      </c>
      <c r="I3880" t="str">
        <f t="shared" si="543"/>
        <v>JA</v>
      </c>
      <c r="J3880" t="str">
        <f t="shared" si="544"/>
        <v>NEIN</v>
      </c>
      <c r="L3880" t="str">
        <f t="shared" si="545"/>
        <v>NEIN</v>
      </c>
      <c r="M3880" t="str">
        <f t="shared" si="546"/>
        <v>NEIN</v>
      </c>
      <c r="O3880" t="str">
        <f t="shared" si="547"/>
        <v>NEIN</v>
      </c>
      <c r="P3880" t="str">
        <f t="shared" si="548"/>
        <v>NEIN</v>
      </c>
    </row>
    <row r="3881" spans="2:16">
      <c r="B3881" s="3">
        <v>36614</v>
      </c>
      <c r="C3881" s="4">
        <v>7864.76</v>
      </c>
      <c r="D3881" s="15">
        <f t="shared" si="549"/>
        <v>-8.4683046875098575E-3</v>
      </c>
      <c r="E3881" s="7"/>
      <c r="F3881" t="str">
        <f t="shared" si="541"/>
        <v>NEIN</v>
      </c>
      <c r="G3881" t="str">
        <f t="shared" si="542"/>
        <v>JA</v>
      </c>
      <c r="I3881" t="str">
        <f t="shared" si="543"/>
        <v>NEIN</v>
      </c>
      <c r="J3881" t="str">
        <f t="shared" si="544"/>
        <v>NEIN</v>
      </c>
      <c r="L3881" t="str">
        <f t="shared" si="545"/>
        <v>NEIN</v>
      </c>
      <c r="M3881" t="str">
        <f t="shared" si="546"/>
        <v>NEIN</v>
      </c>
      <c r="O3881" t="str">
        <f t="shared" si="547"/>
        <v>NEIN</v>
      </c>
      <c r="P3881" t="str">
        <f t="shared" si="548"/>
        <v>NEIN</v>
      </c>
    </row>
    <row r="3882" spans="2:16">
      <c r="B3882" s="3">
        <v>36613</v>
      </c>
      <c r="C3882" s="4">
        <v>7931.93</v>
      </c>
      <c r="D3882" s="15">
        <f t="shared" si="549"/>
        <v>4.9971555237954702E-3</v>
      </c>
      <c r="E3882" s="7"/>
      <c r="F3882" t="str">
        <f t="shared" si="541"/>
        <v>NEIN</v>
      </c>
      <c r="G3882" t="str">
        <f t="shared" si="542"/>
        <v>NEIN</v>
      </c>
      <c r="I3882" t="str">
        <f t="shared" si="543"/>
        <v>NEIN</v>
      </c>
      <c r="J3882" t="str">
        <f t="shared" si="544"/>
        <v>JA</v>
      </c>
      <c r="L3882" t="str">
        <f t="shared" si="545"/>
        <v>NEIN</v>
      </c>
      <c r="M3882" t="str">
        <f t="shared" si="546"/>
        <v>NEIN</v>
      </c>
      <c r="O3882" t="str">
        <f t="shared" si="547"/>
        <v>NEIN</v>
      </c>
      <c r="P3882" t="str">
        <f t="shared" si="548"/>
        <v>NEIN</v>
      </c>
    </row>
    <row r="3883" spans="2:16">
      <c r="B3883" s="3">
        <v>36612</v>
      </c>
      <c r="C3883" s="4">
        <v>7892.49</v>
      </c>
      <c r="D3883" s="15">
        <f t="shared" si="549"/>
        <v>-5.0337727956916416E-3</v>
      </c>
      <c r="E3883" s="7"/>
      <c r="F3883" t="str">
        <f t="shared" si="541"/>
        <v>NEIN</v>
      </c>
      <c r="G3883" t="str">
        <f t="shared" si="542"/>
        <v>JA</v>
      </c>
      <c r="I3883" t="str">
        <f t="shared" si="543"/>
        <v>NEIN</v>
      </c>
      <c r="J3883" t="str">
        <f t="shared" si="544"/>
        <v>NEIN</v>
      </c>
      <c r="L3883" t="str">
        <f t="shared" si="545"/>
        <v>NEIN</v>
      </c>
      <c r="M3883" t="str">
        <f t="shared" si="546"/>
        <v>NEIN</v>
      </c>
      <c r="O3883" t="str">
        <f t="shared" si="547"/>
        <v>NEIN</v>
      </c>
      <c r="P3883" t="str">
        <f t="shared" si="548"/>
        <v>NEIN</v>
      </c>
    </row>
    <row r="3884" spans="2:16">
      <c r="B3884" s="3">
        <v>36609</v>
      </c>
      <c r="C3884" s="4">
        <v>7932.42</v>
      </c>
      <c r="D3884" s="15">
        <f t="shared" si="549"/>
        <v>3.0883274115699258E-2</v>
      </c>
      <c r="E3884" s="7"/>
      <c r="F3884" t="str">
        <f t="shared" si="541"/>
        <v>NEIN</v>
      </c>
      <c r="G3884" t="str">
        <f t="shared" si="542"/>
        <v>NEIN</v>
      </c>
      <c r="I3884" t="str">
        <f t="shared" si="543"/>
        <v>NEIN</v>
      </c>
      <c r="J3884" t="str">
        <f t="shared" si="544"/>
        <v>JA</v>
      </c>
      <c r="L3884" t="str">
        <f t="shared" si="545"/>
        <v>NEIN</v>
      </c>
      <c r="M3884" t="str">
        <f t="shared" si="546"/>
        <v>NEIN</v>
      </c>
      <c r="O3884" t="str">
        <f t="shared" si="547"/>
        <v>NEIN</v>
      </c>
      <c r="P3884" t="str">
        <f t="shared" si="548"/>
        <v>JA</v>
      </c>
    </row>
    <row r="3885" spans="2:16">
      <c r="B3885" s="3">
        <v>36608</v>
      </c>
      <c r="C3885" s="4">
        <v>7694.78</v>
      </c>
      <c r="D3885" s="15">
        <f t="shared" si="549"/>
        <v>-1.3315176274776838E-2</v>
      </c>
      <c r="E3885" s="7"/>
      <c r="F3885" t="str">
        <f t="shared" si="541"/>
        <v>NEIN</v>
      </c>
      <c r="G3885" t="str">
        <f t="shared" si="542"/>
        <v>NEIN</v>
      </c>
      <c r="I3885" t="str">
        <f t="shared" si="543"/>
        <v>JA</v>
      </c>
      <c r="J3885" t="str">
        <f t="shared" si="544"/>
        <v>NEIN</v>
      </c>
      <c r="L3885" t="str">
        <f t="shared" si="545"/>
        <v>NEIN</v>
      </c>
      <c r="M3885" t="str">
        <f t="shared" si="546"/>
        <v>NEIN</v>
      </c>
      <c r="O3885" t="str">
        <f t="shared" si="547"/>
        <v>JA</v>
      </c>
      <c r="P3885" t="str">
        <f t="shared" si="548"/>
        <v>NEIN</v>
      </c>
    </row>
    <row r="3886" spans="2:16">
      <c r="B3886" s="3">
        <v>36607</v>
      </c>
      <c r="C3886" s="4">
        <v>7798.62</v>
      </c>
      <c r="D3886" s="15">
        <f t="shared" si="549"/>
        <v>-1.1923774931384375E-3</v>
      </c>
      <c r="E3886" s="7"/>
      <c r="F3886" t="str">
        <f t="shared" si="541"/>
        <v>NEIN</v>
      </c>
      <c r="G3886" t="str">
        <f t="shared" si="542"/>
        <v>NEIN</v>
      </c>
      <c r="I3886" t="str">
        <f t="shared" si="543"/>
        <v>JA</v>
      </c>
      <c r="J3886" t="str">
        <f t="shared" si="544"/>
        <v>NEIN</v>
      </c>
      <c r="L3886" t="str">
        <f t="shared" si="545"/>
        <v>NEIN</v>
      </c>
      <c r="M3886" t="str">
        <f t="shared" si="546"/>
        <v>NEIN</v>
      </c>
      <c r="O3886" t="str">
        <f t="shared" si="547"/>
        <v>NEIN</v>
      </c>
      <c r="P3886" t="str">
        <f t="shared" si="548"/>
        <v>NEIN</v>
      </c>
    </row>
    <row r="3887" spans="2:16">
      <c r="B3887" s="3">
        <v>36606</v>
      </c>
      <c r="C3887" s="4">
        <v>7807.93</v>
      </c>
      <c r="D3887" s="15">
        <f t="shared" si="549"/>
        <v>-8.1868507363719503E-3</v>
      </c>
      <c r="E3887" s="7"/>
      <c r="F3887" t="str">
        <f t="shared" si="541"/>
        <v>NEIN</v>
      </c>
      <c r="G3887" t="str">
        <f t="shared" si="542"/>
        <v>JA</v>
      </c>
      <c r="I3887" t="str">
        <f t="shared" si="543"/>
        <v>NEIN</v>
      </c>
      <c r="J3887" t="str">
        <f t="shared" si="544"/>
        <v>NEIN</v>
      </c>
      <c r="L3887" t="str">
        <f t="shared" si="545"/>
        <v>NEIN</v>
      </c>
      <c r="M3887" t="str">
        <f t="shared" si="546"/>
        <v>JA</v>
      </c>
      <c r="O3887" t="str">
        <f t="shared" si="547"/>
        <v>NEIN</v>
      </c>
      <c r="P3887" t="str">
        <f t="shared" si="548"/>
        <v>NEIN</v>
      </c>
    </row>
    <row r="3888" spans="2:16">
      <c r="B3888" s="3">
        <v>36605</v>
      </c>
      <c r="C3888" s="4">
        <v>7872.38</v>
      </c>
      <c r="D3888" s="15">
        <f t="shared" si="549"/>
        <v>2.093913566733931E-2</v>
      </c>
      <c r="E3888" s="7"/>
      <c r="F3888" t="str">
        <f t="shared" si="541"/>
        <v>JA</v>
      </c>
      <c r="G3888" t="str">
        <f t="shared" si="542"/>
        <v>NEIN</v>
      </c>
      <c r="I3888" t="str">
        <f t="shared" si="543"/>
        <v>NEIN</v>
      </c>
      <c r="J3888" t="str">
        <f t="shared" si="544"/>
        <v>NEIN</v>
      </c>
      <c r="L3888" t="str">
        <f t="shared" si="545"/>
        <v>JA</v>
      </c>
      <c r="M3888" t="str">
        <f t="shared" si="546"/>
        <v>NEIN</v>
      </c>
      <c r="O3888" t="str">
        <f t="shared" si="547"/>
        <v>NEIN</v>
      </c>
      <c r="P3888" t="str">
        <f t="shared" si="548"/>
        <v>NEIN</v>
      </c>
    </row>
    <row r="3889" spans="2:16">
      <c r="B3889" s="3">
        <v>36602</v>
      </c>
      <c r="C3889" s="4">
        <v>7710.92</v>
      </c>
      <c r="D3889" s="15">
        <f t="shared" si="549"/>
        <v>1.6740594623389369E-2</v>
      </c>
      <c r="E3889" s="7"/>
      <c r="F3889" t="str">
        <f t="shared" si="541"/>
        <v>JA</v>
      </c>
      <c r="G3889" t="str">
        <f t="shared" si="542"/>
        <v>NEIN</v>
      </c>
      <c r="I3889" t="str">
        <f t="shared" si="543"/>
        <v>NEIN</v>
      </c>
      <c r="J3889" t="str">
        <f t="shared" si="544"/>
        <v>NEIN</v>
      </c>
      <c r="L3889" t="str">
        <f t="shared" si="545"/>
        <v>NEIN</v>
      </c>
      <c r="M3889" t="str">
        <f t="shared" si="546"/>
        <v>NEIN</v>
      </c>
      <c r="O3889" t="str">
        <f t="shared" si="547"/>
        <v>NEIN</v>
      </c>
      <c r="P3889" t="str">
        <f t="shared" si="548"/>
        <v>NEIN</v>
      </c>
    </row>
    <row r="3890" spans="2:16">
      <c r="B3890" s="3">
        <v>36601</v>
      </c>
      <c r="C3890" s="4">
        <v>7583.96</v>
      </c>
      <c r="D3890" s="15">
        <f t="shared" si="549"/>
        <v>2.2860734294877845E-2</v>
      </c>
      <c r="E3890" s="7"/>
      <c r="F3890" t="str">
        <f t="shared" si="541"/>
        <v>NEIN</v>
      </c>
      <c r="G3890" t="str">
        <f t="shared" si="542"/>
        <v>NEIN</v>
      </c>
      <c r="I3890" t="str">
        <f t="shared" si="543"/>
        <v>NEIN</v>
      </c>
      <c r="J3890" t="str">
        <f t="shared" si="544"/>
        <v>JA</v>
      </c>
      <c r="L3890" t="str">
        <f t="shared" si="545"/>
        <v>NEIN</v>
      </c>
      <c r="M3890" t="str">
        <f t="shared" si="546"/>
        <v>NEIN</v>
      </c>
      <c r="O3890" t="str">
        <f t="shared" si="547"/>
        <v>NEIN</v>
      </c>
      <c r="P3890" t="str">
        <f t="shared" si="548"/>
        <v>JA</v>
      </c>
    </row>
    <row r="3891" spans="2:16">
      <c r="B3891" s="3">
        <v>36600</v>
      </c>
      <c r="C3891" s="4">
        <v>7414.46</v>
      </c>
      <c r="D3891" s="15">
        <f t="shared" si="549"/>
        <v>-3.079587715112975E-2</v>
      </c>
      <c r="E3891" s="7"/>
      <c r="F3891" t="str">
        <f t="shared" si="541"/>
        <v>NEIN</v>
      </c>
      <c r="G3891" t="str">
        <f t="shared" si="542"/>
        <v>NEIN</v>
      </c>
      <c r="I3891" t="str">
        <f t="shared" si="543"/>
        <v>JA</v>
      </c>
      <c r="J3891" t="str">
        <f t="shared" si="544"/>
        <v>NEIN</v>
      </c>
      <c r="L3891" t="str">
        <f t="shared" si="545"/>
        <v>NEIN</v>
      </c>
      <c r="M3891" t="str">
        <f t="shared" si="546"/>
        <v>NEIN</v>
      </c>
      <c r="O3891" t="str">
        <f t="shared" si="547"/>
        <v>JA</v>
      </c>
      <c r="P3891" t="str">
        <f t="shared" si="548"/>
        <v>NEIN</v>
      </c>
    </row>
    <row r="3892" spans="2:16">
      <c r="B3892" s="3">
        <v>36599</v>
      </c>
      <c r="C3892" s="4">
        <v>7650.05</v>
      </c>
      <c r="D3892" s="15">
        <f t="shared" si="549"/>
        <v>-5.6928585818543619E-3</v>
      </c>
      <c r="E3892" s="7"/>
      <c r="F3892" t="str">
        <f t="shared" si="541"/>
        <v>NEIN</v>
      </c>
      <c r="G3892" t="str">
        <f t="shared" si="542"/>
        <v>NEIN</v>
      </c>
      <c r="I3892" t="str">
        <f t="shared" si="543"/>
        <v>JA</v>
      </c>
      <c r="J3892" t="str">
        <f t="shared" si="544"/>
        <v>NEIN</v>
      </c>
      <c r="L3892" t="str">
        <f t="shared" si="545"/>
        <v>NEIN</v>
      </c>
      <c r="M3892" t="str">
        <f t="shared" si="546"/>
        <v>NEIN</v>
      </c>
      <c r="O3892" t="str">
        <f t="shared" si="547"/>
        <v>NEIN</v>
      </c>
      <c r="P3892" t="str">
        <f t="shared" si="548"/>
        <v>NEIN</v>
      </c>
    </row>
    <row r="3893" spans="2:16">
      <c r="B3893" s="3">
        <v>36598</v>
      </c>
      <c r="C3893" s="4">
        <v>7693.85</v>
      </c>
      <c r="D3893" s="15">
        <f t="shared" si="549"/>
        <v>-3.5368827537785398E-2</v>
      </c>
      <c r="E3893" s="7"/>
      <c r="F3893" t="str">
        <f t="shared" si="541"/>
        <v>NEIN</v>
      </c>
      <c r="G3893" t="str">
        <f t="shared" si="542"/>
        <v>JA</v>
      </c>
      <c r="I3893" t="str">
        <f t="shared" si="543"/>
        <v>NEIN</v>
      </c>
      <c r="J3893" t="str">
        <f t="shared" si="544"/>
        <v>NEIN</v>
      </c>
      <c r="L3893" t="str">
        <f t="shared" si="545"/>
        <v>NEIN</v>
      </c>
      <c r="M3893" t="str">
        <f t="shared" si="546"/>
        <v>NEIN</v>
      </c>
      <c r="O3893" t="str">
        <f t="shared" si="547"/>
        <v>NEIN</v>
      </c>
      <c r="P3893" t="str">
        <f t="shared" si="548"/>
        <v>NEIN</v>
      </c>
    </row>
    <row r="3894" spans="2:16">
      <c r="B3894" s="3">
        <v>36595</v>
      </c>
      <c r="C3894" s="4">
        <v>7975.95</v>
      </c>
      <c r="D3894" s="15">
        <f t="shared" si="549"/>
        <v>3.3714296497109985E-3</v>
      </c>
      <c r="E3894" s="7"/>
      <c r="F3894" t="str">
        <f t="shared" si="541"/>
        <v>NEIN</v>
      </c>
      <c r="G3894" t="str">
        <f t="shared" si="542"/>
        <v>NEIN</v>
      </c>
      <c r="I3894" t="str">
        <f t="shared" si="543"/>
        <v>NEIN</v>
      </c>
      <c r="J3894" t="str">
        <f t="shared" si="544"/>
        <v>JA</v>
      </c>
      <c r="L3894" t="str">
        <f t="shared" si="545"/>
        <v>NEIN</v>
      </c>
      <c r="M3894" t="str">
        <f t="shared" si="546"/>
        <v>NEIN</v>
      </c>
      <c r="O3894" t="str">
        <f t="shared" si="547"/>
        <v>NEIN</v>
      </c>
      <c r="P3894" t="str">
        <f t="shared" si="548"/>
        <v>JA</v>
      </c>
    </row>
    <row r="3895" spans="2:16">
      <c r="B3895" s="3">
        <v>36594</v>
      </c>
      <c r="C3895" s="4">
        <v>7949.15</v>
      </c>
      <c r="D3895" s="15">
        <f t="shared" si="549"/>
        <v>-4.7389507950419884E-3</v>
      </c>
      <c r="E3895" s="7"/>
      <c r="F3895" t="str">
        <f t="shared" si="541"/>
        <v>NEIN</v>
      </c>
      <c r="G3895" t="str">
        <f t="shared" si="542"/>
        <v>NEIN</v>
      </c>
      <c r="I3895" t="str">
        <f t="shared" si="543"/>
        <v>JA</v>
      </c>
      <c r="J3895" t="str">
        <f t="shared" si="544"/>
        <v>NEIN</v>
      </c>
      <c r="L3895" t="str">
        <f t="shared" si="545"/>
        <v>NEIN</v>
      </c>
      <c r="M3895" t="str">
        <f t="shared" si="546"/>
        <v>NEIN</v>
      </c>
      <c r="O3895" t="str">
        <f t="shared" si="547"/>
        <v>NEIN</v>
      </c>
      <c r="P3895" t="str">
        <f t="shared" si="548"/>
        <v>NEIN</v>
      </c>
    </row>
    <row r="3896" spans="2:16">
      <c r="B3896" s="3">
        <v>36593</v>
      </c>
      <c r="C3896" s="4">
        <v>7987</v>
      </c>
      <c r="D3896" s="15">
        <f t="shared" si="549"/>
        <v>-9.6677358998235891E-3</v>
      </c>
      <c r="E3896" s="7"/>
      <c r="F3896" t="str">
        <f t="shared" si="541"/>
        <v>NEIN</v>
      </c>
      <c r="G3896" t="str">
        <f t="shared" si="542"/>
        <v>JA</v>
      </c>
      <c r="I3896" t="str">
        <f t="shared" si="543"/>
        <v>NEIN</v>
      </c>
      <c r="J3896" t="str">
        <f t="shared" si="544"/>
        <v>NEIN</v>
      </c>
      <c r="L3896" t="str">
        <f t="shared" si="545"/>
        <v>NEIN</v>
      </c>
      <c r="M3896" t="str">
        <f t="shared" si="546"/>
        <v>JA</v>
      </c>
      <c r="O3896" t="str">
        <f t="shared" si="547"/>
        <v>NEIN</v>
      </c>
      <c r="P3896" t="str">
        <f t="shared" si="548"/>
        <v>NEIN</v>
      </c>
    </row>
    <row r="3897" spans="2:16">
      <c r="B3897" s="3">
        <v>36592</v>
      </c>
      <c r="C3897" s="4">
        <v>8064.97</v>
      </c>
      <c r="D3897" s="15">
        <f t="shared" si="549"/>
        <v>1.1182605337659829E-2</v>
      </c>
      <c r="E3897" s="7"/>
      <c r="F3897" t="str">
        <f t="shared" si="541"/>
        <v>JA</v>
      </c>
      <c r="G3897" t="str">
        <f t="shared" si="542"/>
        <v>NEIN</v>
      </c>
      <c r="I3897" t="str">
        <f t="shared" si="543"/>
        <v>NEIN</v>
      </c>
      <c r="J3897" t="str">
        <f t="shared" si="544"/>
        <v>NEIN</v>
      </c>
      <c r="L3897" t="str">
        <f t="shared" si="545"/>
        <v>JA</v>
      </c>
      <c r="M3897" t="str">
        <f t="shared" si="546"/>
        <v>NEIN</v>
      </c>
      <c r="O3897" t="str">
        <f t="shared" si="547"/>
        <v>NEIN</v>
      </c>
      <c r="P3897" t="str">
        <f t="shared" si="548"/>
        <v>NEIN</v>
      </c>
    </row>
    <row r="3898" spans="2:16">
      <c r="B3898" s="3">
        <v>36591</v>
      </c>
      <c r="C3898" s="4">
        <v>7975.78</v>
      </c>
      <c r="D3898" s="15">
        <f t="shared" si="549"/>
        <v>1.9786357589104565E-3</v>
      </c>
      <c r="E3898" s="7"/>
      <c r="F3898" t="str">
        <f t="shared" si="541"/>
        <v>JA</v>
      </c>
      <c r="G3898" t="str">
        <f t="shared" si="542"/>
        <v>NEIN</v>
      </c>
      <c r="I3898" t="str">
        <f t="shared" si="543"/>
        <v>NEIN</v>
      </c>
      <c r="J3898" t="str">
        <f t="shared" si="544"/>
        <v>NEIN</v>
      </c>
      <c r="L3898" t="str">
        <f t="shared" si="545"/>
        <v>JA</v>
      </c>
      <c r="M3898" t="str">
        <f t="shared" si="546"/>
        <v>NEIN</v>
      </c>
      <c r="O3898" t="str">
        <f t="shared" si="547"/>
        <v>NEIN</v>
      </c>
      <c r="P3898" t="str">
        <f t="shared" si="548"/>
        <v>NEIN</v>
      </c>
    </row>
    <row r="3899" spans="2:16">
      <c r="B3899" s="3">
        <v>36588</v>
      </c>
      <c r="C3899" s="4">
        <v>7960.03</v>
      </c>
      <c r="D3899" s="15">
        <f t="shared" si="549"/>
        <v>1.7946655893638134E-3</v>
      </c>
      <c r="E3899" s="7"/>
      <c r="F3899" t="str">
        <f t="shared" si="541"/>
        <v>JA</v>
      </c>
      <c r="G3899" t="str">
        <f t="shared" si="542"/>
        <v>NEIN</v>
      </c>
      <c r="I3899" t="str">
        <f t="shared" si="543"/>
        <v>NEIN</v>
      </c>
      <c r="J3899" t="str">
        <f t="shared" si="544"/>
        <v>NEIN</v>
      </c>
      <c r="L3899" t="str">
        <f t="shared" si="545"/>
        <v>JA</v>
      </c>
      <c r="M3899" t="str">
        <f t="shared" si="546"/>
        <v>NEIN</v>
      </c>
      <c r="O3899" t="str">
        <f t="shared" si="547"/>
        <v>NEIN</v>
      </c>
      <c r="P3899" t="str">
        <f t="shared" si="548"/>
        <v>NEIN</v>
      </c>
    </row>
    <row r="3900" spans="2:16">
      <c r="B3900" s="3">
        <v>36587</v>
      </c>
      <c r="C3900" s="4">
        <v>7945.77</v>
      </c>
      <c r="D3900" s="15">
        <f t="shared" si="549"/>
        <v>2.8188661129176912E-2</v>
      </c>
      <c r="E3900" s="7"/>
      <c r="F3900" t="str">
        <f t="shared" si="541"/>
        <v>JA</v>
      </c>
      <c r="G3900" t="str">
        <f t="shared" si="542"/>
        <v>NEIN</v>
      </c>
      <c r="I3900" t="str">
        <f t="shared" si="543"/>
        <v>NEIN</v>
      </c>
      <c r="J3900" t="str">
        <f t="shared" si="544"/>
        <v>NEIN</v>
      </c>
      <c r="L3900" t="str">
        <f t="shared" si="545"/>
        <v>JA</v>
      </c>
      <c r="M3900" t="str">
        <f t="shared" si="546"/>
        <v>NEIN</v>
      </c>
      <c r="O3900" t="str">
        <f t="shared" si="547"/>
        <v>NEIN</v>
      </c>
      <c r="P3900" t="str">
        <f t="shared" si="548"/>
        <v>NEIN</v>
      </c>
    </row>
    <row r="3901" spans="2:16">
      <c r="B3901" s="3">
        <v>36586</v>
      </c>
      <c r="C3901" s="4">
        <v>7727.93</v>
      </c>
      <c r="D3901" s="15">
        <f t="shared" si="549"/>
        <v>1.09071168348693E-2</v>
      </c>
      <c r="E3901" s="7"/>
      <c r="F3901" t="str">
        <f t="shared" si="541"/>
        <v>JA</v>
      </c>
      <c r="G3901" t="str">
        <f t="shared" si="542"/>
        <v>NEIN</v>
      </c>
      <c r="I3901" t="str">
        <f t="shared" si="543"/>
        <v>NEIN</v>
      </c>
      <c r="J3901" t="str">
        <f t="shared" si="544"/>
        <v>NEIN</v>
      </c>
      <c r="L3901" t="str">
        <f t="shared" si="545"/>
        <v>NEIN</v>
      </c>
      <c r="M3901" t="str">
        <f t="shared" si="546"/>
        <v>NEIN</v>
      </c>
      <c r="O3901" t="str">
        <f t="shared" si="547"/>
        <v>NEIN</v>
      </c>
      <c r="P3901" t="str">
        <f t="shared" si="548"/>
        <v>NEIN</v>
      </c>
    </row>
    <row r="3902" spans="2:16">
      <c r="B3902" s="3">
        <v>36585</v>
      </c>
      <c r="C3902" s="4">
        <v>7644.55</v>
      </c>
      <c r="D3902" s="15">
        <f t="shared" si="549"/>
        <v>7.5680791023746887E-3</v>
      </c>
      <c r="E3902" s="7"/>
      <c r="F3902" t="str">
        <f t="shared" si="541"/>
        <v>NEIN</v>
      </c>
      <c r="G3902" t="str">
        <f t="shared" si="542"/>
        <v>NEIN</v>
      </c>
      <c r="I3902" t="str">
        <f t="shared" si="543"/>
        <v>NEIN</v>
      </c>
      <c r="J3902" t="str">
        <f t="shared" si="544"/>
        <v>JA</v>
      </c>
      <c r="L3902" t="str">
        <f t="shared" si="545"/>
        <v>NEIN</v>
      </c>
      <c r="M3902" t="str">
        <f t="shared" si="546"/>
        <v>NEIN</v>
      </c>
      <c r="O3902" t="str">
        <f t="shared" si="547"/>
        <v>NEIN</v>
      </c>
      <c r="P3902" t="str">
        <f t="shared" si="548"/>
        <v>NEIN</v>
      </c>
    </row>
    <row r="3903" spans="2:16">
      <c r="B3903" s="3">
        <v>36584</v>
      </c>
      <c r="C3903" s="4">
        <v>7587.13</v>
      </c>
      <c r="D3903" s="15">
        <f t="shared" si="549"/>
        <v>-1.9583443171186841E-2</v>
      </c>
      <c r="E3903" s="7"/>
      <c r="F3903" t="str">
        <f t="shared" si="541"/>
        <v>NEIN</v>
      </c>
      <c r="G3903" t="str">
        <f t="shared" si="542"/>
        <v>JA</v>
      </c>
      <c r="I3903" t="str">
        <f t="shared" si="543"/>
        <v>NEIN</v>
      </c>
      <c r="J3903" t="str">
        <f t="shared" si="544"/>
        <v>NEIN</v>
      </c>
      <c r="L3903" t="str">
        <f t="shared" si="545"/>
        <v>NEIN</v>
      </c>
      <c r="M3903" t="str">
        <f t="shared" si="546"/>
        <v>NEIN</v>
      </c>
      <c r="O3903" t="str">
        <f t="shared" si="547"/>
        <v>NEIN</v>
      </c>
      <c r="P3903" t="str">
        <f t="shared" si="548"/>
        <v>NEIN</v>
      </c>
    </row>
    <row r="3904" spans="2:16">
      <c r="B3904" s="3">
        <v>36581</v>
      </c>
      <c r="C3904" s="4">
        <v>7738.68</v>
      </c>
      <c r="D3904" s="15">
        <f t="shared" si="549"/>
        <v>1.284596749178402E-2</v>
      </c>
      <c r="E3904" s="7"/>
      <c r="F3904" t="str">
        <f t="shared" si="541"/>
        <v>NEIN</v>
      </c>
      <c r="G3904" t="str">
        <f t="shared" si="542"/>
        <v>NEIN</v>
      </c>
      <c r="I3904" t="str">
        <f t="shared" si="543"/>
        <v>NEIN</v>
      </c>
      <c r="J3904" t="str">
        <f t="shared" si="544"/>
        <v>JA</v>
      </c>
      <c r="L3904" t="str">
        <f t="shared" si="545"/>
        <v>NEIN</v>
      </c>
      <c r="M3904" t="str">
        <f t="shared" si="546"/>
        <v>NEIN</v>
      </c>
      <c r="O3904" t="str">
        <f t="shared" si="547"/>
        <v>NEIN</v>
      </c>
      <c r="P3904" t="str">
        <f t="shared" si="548"/>
        <v>NEIN</v>
      </c>
    </row>
    <row r="3905" spans="2:16">
      <c r="B3905" s="3">
        <v>36580</v>
      </c>
      <c r="C3905" s="4">
        <v>7640.53</v>
      </c>
      <c r="D3905" s="15">
        <f t="shared" si="549"/>
        <v>-7.5906257590301696E-3</v>
      </c>
      <c r="E3905" s="7"/>
      <c r="F3905" t="str">
        <f t="shared" si="541"/>
        <v>NEIN</v>
      </c>
      <c r="G3905" t="str">
        <f t="shared" si="542"/>
        <v>JA</v>
      </c>
      <c r="I3905" t="str">
        <f t="shared" si="543"/>
        <v>NEIN</v>
      </c>
      <c r="J3905" t="str">
        <f t="shared" si="544"/>
        <v>NEIN</v>
      </c>
      <c r="L3905" t="str">
        <f t="shared" si="545"/>
        <v>NEIN</v>
      </c>
      <c r="M3905" t="str">
        <f t="shared" si="546"/>
        <v>JA</v>
      </c>
      <c r="O3905" t="str">
        <f t="shared" si="547"/>
        <v>NEIN</v>
      </c>
      <c r="P3905" t="str">
        <f t="shared" si="548"/>
        <v>NEIN</v>
      </c>
    </row>
    <row r="3906" spans="2:16">
      <c r="B3906" s="3">
        <v>36579</v>
      </c>
      <c r="C3906" s="4">
        <v>7698.97</v>
      </c>
      <c r="D3906" s="15">
        <f t="shared" si="549"/>
        <v>1.1965131165598133E-2</v>
      </c>
      <c r="E3906" s="7"/>
      <c r="F3906" t="str">
        <f t="shared" si="541"/>
        <v>JA</v>
      </c>
      <c r="G3906" t="str">
        <f t="shared" si="542"/>
        <v>NEIN</v>
      </c>
      <c r="I3906" t="str">
        <f t="shared" si="543"/>
        <v>NEIN</v>
      </c>
      <c r="J3906" t="str">
        <f t="shared" si="544"/>
        <v>NEIN</v>
      </c>
      <c r="L3906" t="str">
        <f t="shared" si="545"/>
        <v>JA</v>
      </c>
      <c r="M3906" t="str">
        <f t="shared" si="546"/>
        <v>NEIN</v>
      </c>
      <c r="O3906" t="str">
        <f t="shared" si="547"/>
        <v>NEIN</v>
      </c>
      <c r="P3906" t="str">
        <f t="shared" si="548"/>
        <v>NEIN</v>
      </c>
    </row>
    <row r="3907" spans="2:16">
      <c r="B3907" s="3">
        <v>36578</v>
      </c>
      <c r="C3907" s="4">
        <v>7607.94</v>
      </c>
      <c r="D3907" s="15">
        <f t="shared" si="549"/>
        <v>2.2936474791615149E-3</v>
      </c>
      <c r="E3907" s="7"/>
      <c r="F3907" t="str">
        <f t="shared" si="541"/>
        <v>JA</v>
      </c>
      <c r="G3907" t="str">
        <f t="shared" si="542"/>
        <v>NEIN</v>
      </c>
      <c r="I3907" t="str">
        <f t="shared" si="543"/>
        <v>NEIN</v>
      </c>
      <c r="J3907" t="str">
        <f t="shared" si="544"/>
        <v>NEIN</v>
      </c>
      <c r="L3907" t="str">
        <f t="shared" si="545"/>
        <v>NEIN</v>
      </c>
      <c r="M3907" t="str">
        <f t="shared" si="546"/>
        <v>NEIN</v>
      </c>
      <c r="O3907" t="str">
        <f t="shared" si="547"/>
        <v>NEIN</v>
      </c>
      <c r="P3907" t="str">
        <f t="shared" si="548"/>
        <v>NEIN</v>
      </c>
    </row>
    <row r="3908" spans="2:16">
      <c r="B3908" s="3">
        <v>36577</v>
      </c>
      <c r="C3908" s="4">
        <v>7590.53</v>
      </c>
      <c r="D3908" s="15">
        <f t="shared" si="549"/>
        <v>2.2115773101410393E-3</v>
      </c>
      <c r="E3908" s="7"/>
      <c r="F3908" t="str">
        <f t="shared" si="541"/>
        <v>NEIN</v>
      </c>
      <c r="G3908" t="str">
        <f t="shared" si="542"/>
        <v>NEIN</v>
      </c>
      <c r="I3908" t="str">
        <f t="shared" si="543"/>
        <v>NEIN</v>
      </c>
      <c r="J3908" t="str">
        <f t="shared" si="544"/>
        <v>JA</v>
      </c>
      <c r="L3908" t="str">
        <f t="shared" si="545"/>
        <v>NEIN</v>
      </c>
      <c r="M3908" t="str">
        <f t="shared" si="546"/>
        <v>NEIN</v>
      </c>
      <c r="O3908" t="str">
        <f t="shared" si="547"/>
        <v>NEIN</v>
      </c>
      <c r="P3908" t="str">
        <f t="shared" si="548"/>
        <v>NEIN</v>
      </c>
    </row>
    <row r="3909" spans="2:16">
      <c r="B3909" s="3">
        <v>36574</v>
      </c>
      <c r="C3909" s="4">
        <v>7573.78</v>
      </c>
      <c r="D3909" s="15">
        <f t="shared" si="549"/>
        <v>-8.904390590103858E-4</v>
      </c>
      <c r="E3909" s="7"/>
      <c r="F3909" t="str">
        <f t="shared" si="541"/>
        <v>NEIN</v>
      </c>
      <c r="G3909" t="str">
        <f t="shared" si="542"/>
        <v>JA</v>
      </c>
      <c r="I3909" t="str">
        <f t="shared" si="543"/>
        <v>NEIN</v>
      </c>
      <c r="J3909" t="str">
        <f t="shared" si="544"/>
        <v>NEIN</v>
      </c>
      <c r="L3909" t="str">
        <f t="shared" si="545"/>
        <v>NEIN</v>
      </c>
      <c r="M3909" t="str">
        <f t="shared" si="546"/>
        <v>JA</v>
      </c>
      <c r="O3909" t="str">
        <f t="shared" si="547"/>
        <v>NEIN</v>
      </c>
      <c r="P3909" t="str">
        <f t="shared" si="548"/>
        <v>NEIN</v>
      </c>
    </row>
    <row r="3910" spans="2:16">
      <c r="B3910" s="3">
        <v>36573</v>
      </c>
      <c r="C3910" s="4">
        <v>7580.53</v>
      </c>
      <c r="D3910" s="15">
        <f t="shared" si="549"/>
        <v>1.2043544201048825E-2</v>
      </c>
      <c r="E3910" s="7"/>
      <c r="F3910" t="str">
        <f t="shared" ref="F3910:F3973" si="550">IF(AND(D3911&gt;0,D3910&gt;0),"JA","NEIN")</f>
        <v>JA</v>
      </c>
      <c r="G3910" t="str">
        <f t="shared" ref="G3910:G3973" si="551">IF(AND(D3911&gt;0,D3910&lt;0),"JA","NEIN")</f>
        <v>NEIN</v>
      </c>
      <c r="I3910" t="str">
        <f t="shared" ref="I3910:I3973" si="552">IF(AND(D3911&lt;0,D3910&lt;0),"JA","NEIN")</f>
        <v>NEIN</v>
      </c>
      <c r="J3910" t="str">
        <f t="shared" ref="J3910:J3973" si="553">IF(AND(D3911&lt;0,D3910&gt;0),"JA","NEIN")</f>
        <v>NEIN</v>
      </c>
      <c r="L3910" t="str">
        <f t="shared" ref="L3910:L3973" si="554">IF(AND(D3912&gt;0,D3911&gt;0,D3910&gt;0),"JA", "NEIN")</f>
        <v>NEIN</v>
      </c>
      <c r="M3910" t="str">
        <f t="shared" ref="M3910:M3973" si="555">IF(AND(D3912&gt;0,D3911&gt;0,D3910&lt;0),"JA","NEIN")</f>
        <v>NEIN</v>
      </c>
      <c r="O3910" t="str">
        <f t="shared" ref="O3910:O3973" si="556">IF(AND(D3912&lt;0,D3911&lt;0,D3910&lt;0),"JA","NEIN")</f>
        <v>NEIN</v>
      </c>
      <c r="P3910" t="str">
        <f t="shared" ref="P3910:P3973" si="557">IF(AND(D3912&lt;0,D3911&lt;0,D3910&gt;0),"JA","NEIN")</f>
        <v>NEIN</v>
      </c>
    </row>
    <row r="3911" spans="2:16">
      <c r="B3911" s="3">
        <v>36572</v>
      </c>
      <c r="C3911" s="4">
        <v>7490.32</v>
      </c>
      <c r="D3911" s="15">
        <f t="shared" si="549"/>
        <v>1.273503845930231E-2</v>
      </c>
      <c r="E3911" s="7"/>
      <c r="F3911" t="str">
        <f t="shared" si="550"/>
        <v>NEIN</v>
      </c>
      <c r="G3911" t="str">
        <f t="shared" si="551"/>
        <v>NEIN</v>
      </c>
      <c r="I3911" t="str">
        <f t="shared" si="552"/>
        <v>NEIN</v>
      </c>
      <c r="J3911" t="str">
        <f t="shared" si="553"/>
        <v>JA</v>
      </c>
      <c r="L3911" t="str">
        <f t="shared" si="554"/>
        <v>NEIN</v>
      </c>
      <c r="M3911" t="str">
        <f t="shared" si="555"/>
        <v>NEIN</v>
      </c>
      <c r="O3911" t="str">
        <f t="shared" si="556"/>
        <v>NEIN</v>
      </c>
      <c r="P3911" t="str">
        <f t="shared" si="557"/>
        <v>NEIN</v>
      </c>
    </row>
    <row r="3912" spans="2:16">
      <c r="B3912" s="3">
        <v>36571</v>
      </c>
      <c r="C3912" s="4">
        <v>7396.13</v>
      </c>
      <c r="D3912" s="15">
        <f t="shared" si="549"/>
        <v>-3.2527992884051914E-2</v>
      </c>
      <c r="E3912" s="7"/>
      <c r="F3912" t="str">
        <f t="shared" si="550"/>
        <v>NEIN</v>
      </c>
      <c r="G3912" t="str">
        <f t="shared" si="551"/>
        <v>JA</v>
      </c>
      <c r="I3912" t="str">
        <f t="shared" si="552"/>
        <v>NEIN</v>
      </c>
      <c r="J3912" t="str">
        <f t="shared" si="553"/>
        <v>NEIN</v>
      </c>
      <c r="L3912" t="str">
        <f t="shared" si="554"/>
        <v>NEIN</v>
      </c>
      <c r="M3912" t="str">
        <f t="shared" si="555"/>
        <v>NEIN</v>
      </c>
      <c r="O3912" t="str">
        <f t="shared" si="556"/>
        <v>NEIN</v>
      </c>
      <c r="P3912" t="str">
        <f t="shared" si="557"/>
        <v>NEIN</v>
      </c>
    </row>
    <row r="3913" spans="2:16">
      <c r="B3913" s="3">
        <v>36570</v>
      </c>
      <c r="C3913" s="4">
        <v>7644.8</v>
      </c>
      <c r="D3913" s="15">
        <f t="shared" si="549"/>
        <v>4.3683612404832126E-3</v>
      </c>
      <c r="E3913" s="7"/>
      <c r="F3913" t="str">
        <f t="shared" si="550"/>
        <v>NEIN</v>
      </c>
      <c r="G3913" t="str">
        <f t="shared" si="551"/>
        <v>NEIN</v>
      </c>
      <c r="I3913" t="str">
        <f t="shared" si="552"/>
        <v>NEIN</v>
      </c>
      <c r="J3913" t="str">
        <f t="shared" si="553"/>
        <v>JA</v>
      </c>
      <c r="L3913" t="str">
        <f t="shared" si="554"/>
        <v>NEIN</v>
      </c>
      <c r="M3913" t="str">
        <f t="shared" si="555"/>
        <v>NEIN</v>
      </c>
      <c r="O3913" t="str">
        <f t="shared" si="556"/>
        <v>NEIN</v>
      </c>
      <c r="P3913" t="str">
        <f t="shared" si="557"/>
        <v>NEIN</v>
      </c>
    </row>
    <row r="3914" spans="2:16">
      <c r="B3914" s="3">
        <v>36567</v>
      </c>
      <c r="C3914" s="4">
        <v>7611.55</v>
      </c>
      <c r="D3914" s="15">
        <f t="shared" si="549"/>
        <v>-1.2675648926552093E-2</v>
      </c>
      <c r="E3914" s="7"/>
      <c r="F3914" t="str">
        <f t="shared" si="550"/>
        <v>NEIN</v>
      </c>
      <c r="G3914" t="str">
        <f t="shared" si="551"/>
        <v>JA</v>
      </c>
      <c r="I3914" t="str">
        <f t="shared" si="552"/>
        <v>NEIN</v>
      </c>
      <c r="J3914" t="str">
        <f t="shared" si="553"/>
        <v>NEIN</v>
      </c>
      <c r="L3914" t="str">
        <f t="shared" si="554"/>
        <v>NEIN</v>
      </c>
      <c r="M3914" t="str">
        <f t="shared" si="555"/>
        <v>JA</v>
      </c>
      <c r="O3914" t="str">
        <f t="shared" si="556"/>
        <v>NEIN</v>
      </c>
      <c r="P3914" t="str">
        <f t="shared" si="557"/>
        <v>NEIN</v>
      </c>
    </row>
    <row r="3915" spans="2:16">
      <c r="B3915" s="3">
        <v>36566</v>
      </c>
      <c r="C3915" s="4">
        <v>7709.27</v>
      </c>
      <c r="D3915" s="15">
        <f t="shared" si="549"/>
        <v>1.0507123373499763E-2</v>
      </c>
      <c r="E3915" s="7"/>
      <c r="F3915" t="str">
        <f t="shared" si="550"/>
        <v>JA</v>
      </c>
      <c r="G3915" t="str">
        <f t="shared" si="551"/>
        <v>NEIN</v>
      </c>
      <c r="I3915" t="str">
        <f t="shared" si="552"/>
        <v>NEIN</v>
      </c>
      <c r="J3915" t="str">
        <f t="shared" si="553"/>
        <v>NEIN</v>
      </c>
      <c r="L3915" t="str">
        <f t="shared" si="554"/>
        <v>JA</v>
      </c>
      <c r="M3915" t="str">
        <f t="shared" si="555"/>
        <v>NEIN</v>
      </c>
      <c r="O3915" t="str">
        <f t="shared" si="556"/>
        <v>NEIN</v>
      </c>
      <c r="P3915" t="str">
        <f t="shared" si="557"/>
        <v>NEIN</v>
      </c>
    </row>
    <row r="3916" spans="2:16">
      <c r="B3916" s="3">
        <v>36565</v>
      </c>
      <c r="C3916" s="4">
        <v>7629.11</v>
      </c>
      <c r="D3916" s="15">
        <f t="shared" ref="D3916:D3979" si="558">(C3916-C3917)/C3917</f>
        <v>1.0494206530434863E-2</v>
      </c>
      <c r="E3916" s="7"/>
      <c r="F3916" t="str">
        <f t="shared" si="550"/>
        <v>JA</v>
      </c>
      <c r="G3916" t="str">
        <f t="shared" si="551"/>
        <v>NEIN</v>
      </c>
      <c r="I3916" t="str">
        <f t="shared" si="552"/>
        <v>NEIN</v>
      </c>
      <c r="J3916" t="str">
        <f t="shared" si="553"/>
        <v>NEIN</v>
      </c>
      <c r="L3916" t="str">
        <f t="shared" si="554"/>
        <v>NEIN</v>
      </c>
      <c r="M3916" t="str">
        <f t="shared" si="555"/>
        <v>NEIN</v>
      </c>
      <c r="O3916" t="str">
        <f t="shared" si="556"/>
        <v>NEIN</v>
      </c>
      <c r="P3916" t="str">
        <f t="shared" si="557"/>
        <v>NEIN</v>
      </c>
    </row>
    <row r="3917" spans="2:16">
      <c r="B3917" s="3">
        <v>36564</v>
      </c>
      <c r="C3917" s="4">
        <v>7549.88</v>
      </c>
      <c r="D3917" s="15">
        <f t="shared" si="558"/>
        <v>3.4751765273452973E-2</v>
      </c>
      <c r="E3917" s="7"/>
      <c r="F3917" t="str">
        <f t="shared" si="550"/>
        <v>NEIN</v>
      </c>
      <c r="G3917" t="str">
        <f t="shared" si="551"/>
        <v>NEIN</v>
      </c>
      <c r="I3917" t="str">
        <f t="shared" si="552"/>
        <v>NEIN</v>
      </c>
      <c r="J3917" t="str">
        <f t="shared" si="553"/>
        <v>JA</v>
      </c>
      <c r="L3917" t="str">
        <f t="shared" si="554"/>
        <v>NEIN</v>
      </c>
      <c r="M3917" t="str">
        <f t="shared" si="555"/>
        <v>NEIN</v>
      </c>
      <c r="O3917" t="str">
        <f t="shared" si="556"/>
        <v>NEIN</v>
      </c>
      <c r="P3917" t="str">
        <f t="shared" si="557"/>
        <v>NEIN</v>
      </c>
    </row>
    <row r="3918" spans="2:16">
      <c r="B3918" s="3">
        <v>36563</v>
      </c>
      <c r="C3918" s="4">
        <v>7296.32</v>
      </c>
      <c r="D3918" s="15">
        <f t="shared" si="558"/>
        <v>-1.9919109261599999E-2</v>
      </c>
      <c r="E3918" s="7"/>
      <c r="F3918" t="str">
        <f t="shared" si="550"/>
        <v>NEIN</v>
      </c>
      <c r="G3918" t="str">
        <f t="shared" si="551"/>
        <v>JA</v>
      </c>
      <c r="I3918" t="str">
        <f t="shared" si="552"/>
        <v>NEIN</v>
      </c>
      <c r="J3918" t="str">
        <f t="shared" si="553"/>
        <v>NEIN</v>
      </c>
      <c r="L3918" t="str">
        <f t="shared" si="554"/>
        <v>NEIN</v>
      </c>
      <c r="M3918" t="str">
        <f t="shared" si="555"/>
        <v>JA</v>
      </c>
      <c r="O3918" t="str">
        <f t="shared" si="556"/>
        <v>NEIN</v>
      </c>
      <c r="P3918" t="str">
        <f t="shared" si="557"/>
        <v>NEIN</v>
      </c>
    </row>
    <row r="3919" spans="2:16">
      <c r="B3919" s="3">
        <v>36560</v>
      </c>
      <c r="C3919" s="4">
        <v>7444.61</v>
      </c>
      <c r="D3919" s="15">
        <f t="shared" si="558"/>
        <v>1.2285396491285249E-2</v>
      </c>
      <c r="E3919" s="7"/>
      <c r="F3919" t="str">
        <f t="shared" si="550"/>
        <v>JA</v>
      </c>
      <c r="G3919" t="str">
        <f t="shared" si="551"/>
        <v>NEIN</v>
      </c>
      <c r="I3919" t="str">
        <f t="shared" si="552"/>
        <v>NEIN</v>
      </c>
      <c r="J3919" t="str">
        <f t="shared" si="553"/>
        <v>NEIN</v>
      </c>
      <c r="L3919" t="str">
        <f t="shared" si="554"/>
        <v>JA</v>
      </c>
      <c r="M3919" t="str">
        <f t="shared" si="555"/>
        <v>NEIN</v>
      </c>
      <c r="O3919" t="str">
        <f t="shared" si="556"/>
        <v>NEIN</v>
      </c>
      <c r="P3919" t="str">
        <f t="shared" si="557"/>
        <v>NEIN</v>
      </c>
    </row>
    <row r="3920" spans="2:16">
      <c r="B3920" s="3">
        <v>36559</v>
      </c>
      <c r="C3920" s="4">
        <v>7354.26</v>
      </c>
      <c r="D3920" s="15">
        <f t="shared" si="558"/>
        <v>2.5419864890301857E-2</v>
      </c>
      <c r="E3920" s="7"/>
      <c r="F3920" t="str">
        <f t="shared" si="550"/>
        <v>JA</v>
      </c>
      <c r="G3920" t="str">
        <f t="shared" si="551"/>
        <v>NEIN</v>
      </c>
      <c r="I3920" t="str">
        <f t="shared" si="552"/>
        <v>NEIN</v>
      </c>
      <c r="J3920" t="str">
        <f t="shared" si="553"/>
        <v>NEIN</v>
      </c>
      <c r="L3920" t="str">
        <f t="shared" si="554"/>
        <v>JA</v>
      </c>
      <c r="M3920" t="str">
        <f t="shared" si="555"/>
        <v>NEIN</v>
      </c>
      <c r="O3920" t="str">
        <f t="shared" si="556"/>
        <v>NEIN</v>
      </c>
      <c r="P3920" t="str">
        <f t="shared" si="557"/>
        <v>NEIN</v>
      </c>
    </row>
    <row r="3921" spans="2:16">
      <c r="B3921" s="3">
        <v>36558</v>
      </c>
      <c r="C3921" s="4">
        <v>7171.95</v>
      </c>
      <c r="D3921" s="15">
        <f t="shared" si="558"/>
        <v>1.7231499788666241E-2</v>
      </c>
      <c r="E3921" s="7"/>
      <c r="F3921" t="str">
        <f t="shared" si="550"/>
        <v>JA</v>
      </c>
      <c r="G3921" t="str">
        <f t="shared" si="551"/>
        <v>NEIN</v>
      </c>
      <c r="I3921" t="str">
        <f t="shared" si="552"/>
        <v>NEIN</v>
      </c>
      <c r="J3921" t="str">
        <f t="shared" si="553"/>
        <v>NEIN</v>
      </c>
      <c r="L3921" t="str">
        <f t="shared" si="554"/>
        <v>NEIN</v>
      </c>
      <c r="M3921" t="str">
        <f t="shared" si="555"/>
        <v>NEIN</v>
      </c>
      <c r="O3921" t="str">
        <f t="shared" si="556"/>
        <v>NEIN</v>
      </c>
      <c r="P3921" t="str">
        <f t="shared" si="557"/>
        <v>NEIN</v>
      </c>
    </row>
    <row r="3922" spans="2:16">
      <c r="B3922" s="3">
        <v>36557</v>
      </c>
      <c r="C3922" s="4">
        <v>7050.46</v>
      </c>
      <c r="D3922" s="15">
        <f t="shared" si="558"/>
        <v>3.1432500438878762E-2</v>
      </c>
      <c r="E3922" s="7"/>
      <c r="F3922" t="str">
        <f t="shared" si="550"/>
        <v>NEIN</v>
      </c>
      <c r="G3922" t="str">
        <f t="shared" si="551"/>
        <v>NEIN</v>
      </c>
      <c r="I3922" t="str">
        <f t="shared" si="552"/>
        <v>NEIN</v>
      </c>
      <c r="J3922" t="str">
        <f t="shared" si="553"/>
        <v>JA</v>
      </c>
      <c r="L3922" t="str">
        <f t="shared" si="554"/>
        <v>NEIN</v>
      </c>
      <c r="M3922" t="str">
        <f t="shared" si="555"/>
        <v>NEIN</v>
      </c>
      <c r="O3922" t="str">
        <f t="shared" si="556"/>
        <v>NEIN</v>
      </c>
      <c r="P3922" t="str">
        <f t="shared" si="557"/>
        <v>JA</v>
      </c>
    </row>
    <row r="3923" spans="2:16">
      <c r="B3923" s="3">
        <v>36556</v>
      </c>
      <c r="C3923" s="4">
        <v>6835.6</v>
      </c>
      <c r="D3923" s="15">
        <f t="shared" si="558"/>
        <v>-3.2688987631958794E-2</v>
      </c>
      <c r="E3923" s="7"/>
      <c r="F3923" t="str">
        <f t="shared" si="550"/>
        <v>NEIN</v>
      </c>
      <c r="G3923" t="str">
        <f t="shared" si="551"/>
        <v>NEIN</v>
      </c>
      <c r="I3923" t="str">
        <f t="shared" si="552"/>
        <v>JA</v>
      </c>
      <c r="J3923" t="str">
        <f t="shared" si="553"/>
        <v>NEIN</v>
      </c>
      <c r="L3923" t="str">
        <f t="shared" si="554"/>
        <v>NEIN</v>
      </c>
      <c r="M3923" t="str">
        <f t="shared" si="555"/>
        <v>NEIN</v>
      </c>
      <c r="O3923" t="str">
        <f t="shared" si="556"/>
        <v>NEIN</v>
      </c>
      <c r="P3923" t="str">
        <f t="shared" si="557"/>
        <v>NEIN</v>
      </c>
    </row>
    <row r="3924" spans="2:16">
      <c r="B3924" s="3">
        <v>36553</v>
      </c>
      <c r="C3924" s="4">
        <v>7066.6</v>
      </c>
      <c r="D3924" s="15">
        <f t="shared" si="558"/>
        <v>-8.3537628418229454E-3</v>
      </c>
      <c r="E3924" s="7"/>
      <c r="F3924" t="str">
        <f t="shared" si="550"/>
        <v>NEIN</v>
      </c>
      <c r="G3924" t="str">
        <f t="shared" si="551"/>
        <v>JA</v>
      </c>
      <c r="I3924" t="str">
        <f t="shared" si="552"/>
        <v>NEIN</v>
      </c>
      <c r="J3924" t="str">
        <f t="shared" si="553"/>
        <v>NEIN</v>
      </c>
      <c r="L3924" t="str">
        <f t="shared" si="554"/>
        <v>NEIN</v>
      </c>
      <c r="M3924" t="str">
        <f t="shared" si="555"/>
        <v>JA</v>
      </c>
      <c r="O3924" t="str">
        <f t="shared" si="556"/>
        <v>NEIN</v>
      </c>
      <c r="P3924" t="str">
        <f t="shared" si="557"/>
        <v>NEIN</v>
      </c>
    </row>
    <row r="3925" spans="2:16">
      <c r="B3925" s="3">
        <v>36552</v>
      </c>
      <c r="C3925" s="4">
        <v>7126.13</v>
      </c>
      <c r="D3925" s="15">
        <f t="shared" si="558"/>
        <v>2.2492707375272116E-2</v>
      </c>
      <c r="E3925" s="7"/>
      <c r="F3925" t="str">
        <f t="shared" si="550"/>
        <v>JA</v>
      </c>
      <c r="G3925" t="str">
        <f t="shared" si="551"/>
        <v>NEIN</v>
      </c>
      <c r="I3925" t="str">
        <f t="shared" si="552"/>
        <v>NEIN</v>
      </c>
      <c r="J3925" t="str">
        <f t="shared" si="553"/>
        <v>NEIN</v>
      </c>
      <c r="L3925" t="str">
        <f t="shared" si="554"/>
        <v>NEIN</v>
      </c>
      <c r="M3925" t="str">
        <f t="shared" si="555"/>
        <v>NEIN</v>
      </c>
      <c r="O3925" t="str">
        <f t="shared" si="556"/>
        <v>NEIN</v>
      </c>
      <c r="P3925" t="str">
        <f t="shared" si="557"/>
        <v>NEIN</v>
      </c>
    </row>
    <row r="3926" spans="2:16">
      <c r="B3926" s="3">
        <v>36551</v>
      </c>
      <c r="C3926" s="4">
        <v>6969.37</v>
      </c>
      <c r="D3926" s="15">
        <f t="shared" si="558"/>
        <v>2.3456452910873345E-2</v>
      </c>
      <c r="E3926" s="7"/>
      <c r="F3926" t="str">
        <f t="shared" si="550"/>
        <v>NEIN</v>
      </c>
      <c r="G3926" t="str">
        <f t="shared" si="551"/>
        <v>NEIN</v>
      </c>
      <c r="I3926" t="str">
        <f t="shared" si="552"/>
        <v>NEIN</v>
      </c>
      <c r="J3926" t="str">
        <f t="shared" si="553"/>
        <v>JA</v>
      </c>
      <c r="L3926" t="str">
        <f t="shared" si="554"/>
        <v>NEIN</v>
      </c>
      <c r="M3926" t="str">
        <f t="shared" si="555"/>
        <v>NEIN</v>
      </c>
      <c r="O3926" t="str">
        <f t="shared" si="556"/>
        <v>NEIN</v>
      </c>
      <c r="P3926" t="str">
        <f t="shared" si="557"/>
        <v>JA</v>
      </c>
    </row>
    <row r="3927" spans="2:16">
      <c r="B3927" s="3">
        <v>36550</v>
      </c>
      <c r="C3927" s="4">
        <v>6809.64</v>
      </c>
      <c r="D3927" s="15">
        <f t="shared" si="558"/>
        <v>-1.765005431340776E-2</v>
      </c>
      <c r="E3927" s="7"/>
      <c r="F3927" t="str">
        <f t="shared" si="550"/>
        <v>NEIN</v>
      </c>
      <c r="G3927" t="str">
        <f t="shared" si="551"/>
        <v>NEIN</v>
      </c>
      <c r="I3927" t="str">
        <f t="shared" si="552"/>
        <v>JA</v>
      </c>
      <c r="J3927" t="str">
        <f t="shared" si="553"/>
        <v>NEIN</v>
      </c>
      <c r="L3927" t="str">
        <f t="shared" si="554"/>
        <v>NEIN</v>
      </c>
      <c r="M3927" t="str">
        <f t="shared" si="555"/>
        <v>NEIN</v>
      </c>
      <c r="O3927" t="str">
        <f t="shared" si="556"/>
        <v>JA</v>
      </c>
      <c r="P3927" t="str">
        <f t="shared" si="557"/>
        <v>NEIN</v>
      </c>
    </row>
    <row r="3928" spans="2:16">
      <c r="B3928" s="3">
        <v>36549</v>
      </c>
      <c r="C3928" s="4">
        <v>6931.99</v>
      </c>
      <c r="D3928" s="15">
        <f t="shared" si="558"/>
        <v>-8.6889993207250674E-3</v>
      </c>
      <c r="E3928" s="7"/>
      <c r="F3928" t="str">
        <f t="shared" si="550"/>
        <v>NEIN</v>
      </c>
      <c r="G3928" t="str">
        <f t="shared" si="551"/>
        <v>NEIN</v>
      </c>
      <c r="I3928" t="str">
        <f t="shared" si="552"/>
        <v>JA</v>
      </c>
      <c r="J3928" t="str">
        <f t="shared" si="553"/>
        <v>NEIN</v>
      </c>
      <c r="L3928" t="str">
        <f t="shared" si="554"/>
        <v>NEIN</v>
      </c>
      <c r="M3928" t="str">
        <f t="shared" si="555"/>
        <v>NEIN</v>
      </c>
      <c r="O3928" t="str">
        <f t="shared" si="556"/>
        <v>NEIN</v>
      </c>
      <c r="P3928" t="str">
        <f t="shared" si="557"/>
        <v>NEIN</v>
      </c>
    </row>
    <row r="3929" spans="2:16">
      <c r="B3929" s="3">
        <v>36546</v>
      </c>
      <c r="C3929" s="4">
        <v>6992.75</v>
      </c>
      <c r="D3929" s="15">
        <f t="shared" si="558"/>
        <v>-1.6858671720565845E-2</v>
      </c>
      <c r="E3929" s="7"/>
      <c r="F3929" t="str">
        <f t="shared" si="550"/>
        <v>NEIN</v>
      </c>
      <c r="G3929" t="str">
        <f t="shared" si="551"/>
        <v>JA</v>
      </c>
      <c r="I3929" t="str">
        <f t="shared" si="552"/>
        <v>NEIN</v>
      </c>
      <c r="J3929" t="str">
        <f t="shared" si="553"/>
        <v>NEIN</v>
      </c>
      <c r="L3929" t="str">
        <f t="shared" si="554"/>
        <v>NEIN</v>
      </c>
      <c r="M3929" t="str">
        <f t="shared" si="555"/>
        <v>JA</v>
      </c>
      <c r="O3929" t="str">
        <f t="shared" si="556"/>
        <v>NEIN</v>
      </c>
      <c r="P3929" t="str">
        <f t="shared" si="557"/>
        <v>NEIN</v>
      </c>
    </row>
    <row r="3930" spans="2:16">
      <c r="B3930" s="3">
        <v>36545</v>
      </c>
      <c r="C3930" s="4">
        <v>7112.66</v>
      </c>
      <c r="D3930" s="15">
        <f t="shared" si="558"/>
        <v>3.048918071256105E-3</v>
      </c>
      <c r="E3930" s="7"/>
      <c r="F3930" t="str">
        <f t="shared" si="550"/>
        <v>JA</v>
      </c>
      <c r="G3930" t="str">
        <f t="shared" si="551"/>
        <v>NEIN</v>
      </c>
      <c r="I3930" t="str">
        <f t="shared" si="552"/>
        <v>NEIN</v>
      </c>
      <c r="J3930" t="str">
        <f t="shared" si="553"/>
        <v>NEIN</v>
      </c>
      <c r="L3930" t="str">
        <f t="shared" si="554"/>
        <v>NEIN</v>
      </c>
      <c r="M3930" t="str">
        <f t="shared" si="555"/>
        <v>NEIN</v>
      </c>
      <c r="O3930" t="str">
        <f t="shared" si="556"/>
        <v>NEIN</v>
      </c>
      <c r="P3930" t="str">
        <f t="shared" si="557"/>
        <v>NEIN</v>
      </c>
    </row>
    <row r="3931" spans="2:16">
      <c r="B3931" s="3">
        <v>36544</v>
      </c>
      <c r="C3931" s="4">
        <v>7091.04</v>
      </c>
      <c r="D3931" s="15">
        <f t="shared" si="558"/>
        <v>2.6752939712561541E-3</v>
      </c>
      <c r="E3931" s="7"/>
      <c r="F3931" t="str">
        <f t="shared" si="550"/>
        <v>NEIN</v>
      </c>
      <c r="G3931" t="str">
        <f t="shared" si="551"/>
        <v>NEIN</v>
      </c>
      <c r="I3931" t="str">
        <f t="shared" si="552"/>
        <v>NEIN</v>
      </c>
      <c r="J3931" t="str">
        <f t="shared" si="553"/>
        <v>JA</v>
      </c>
      <c r="L3931" t="str">
        <f t="shared" si="554"/>
        <v>NEIN</v>
      </c>
      <c r="M3931" t="str">
        <f t="shared" si="555"/>
        <v>NEIN</v>
      </c>
      <c r="O3931" t="str">
        <f t="shared" si="556"/>
        <v>NEIN</v>
      </c>
      <c r="P3931" t="str">
        <f t="shared" si="557"/>
        <v>NEIN</v>
      </c>
    </row>
    <row r="3932" spans="2:16">
      <c r="B3932" s="3">
        <v>36543</v>
      </c>
      <c r="C3932" s="4">
        <v>7072.12</v>
      </c>
      <c r="D3932" s="15">
        <f t="shared" si="558"/>
        <v>-2.5731171389604453E-2</v>
      </c>
      <c r="E3932" s="7"/>
      <c r="F3932" t="str">
        <f t="shared" si="550"/>
        <v>NEIN</v>
      </c>
      <c r="G3932" t="str">
        <f t="shared" si="551"/>
        <v>JA</v>
      </c>
      <c r="I3932" t="str">
        <f t="shared" si="552"/>
        <v>NEIN</v>
      </c>
      <c r="J3932" t="str">
        <f t="shared" si="553"/>
        <v>NEIN</v>
      </c>
      <c r="L3932" t="str">
        <f t="shared" si="554"/>
        <v>NEIN</v>
      </c>
      <c r="M3932" t="str">
        <f t="shared" si="555"/>
        <v>JA</v>
      </c>
      <c r="O3932" t="str">
        <f t="shared" si="556"/>
        <v>NEIN</v>
      </c>
      <c r="P3932" t="str">
        <f t="shared" si="557"/>
        <v>NEIN</v>
      </c>
    </row>
    <row r="3933" spans="2:16">
      <c r="B3933" s="3">
        <v>36542</v>
      </c>
      <c r="C3933" s="4">
        <v>7258.9</v>
      </c>
      <c r="D3933" s="15">
        <f t="shared" si="558"/>
        <v>1.1944426631275686E-2</v>
      </c>
      <c r="E3933" s="7"/>
      <c r="F3933" t="str">
        <f t="shared" si="550"/>
        <v>JA</v>
      </c>
      <c r="G3933" t="str">
        <f t="shared" si="551"/>
        <v>NEIN</v>
      </c>
      <c r="I3933" t="str">
        <f t="shared" si="552"/>
        <v>NEIN</v>
      </c>
      <c r="J3933" t="str">
        <f t="shared" si="553"/>
        <v>NEIN</v>
      </c>
      <c r="L3933" t="str">
        <f t="shared" si="554"/>
        <v>JA</v>
      </c>
      <c r="M3933" t="str">
        <f t="shared" si="555"/>
        <v>NEIN</v>
      </c>
      <c r="O3933" t="str">
        <f t="shared" si="556"/>
        <v>NEIN</v>
      </c>
      <c r="P3933" t="str">
        <f t="shared" si="557"/>
        <v>NEIN</v>
      </c>
    </row>
    <row r="3934" spans="2:16">
      <c r="B3934" s="3">
        <v>36539</v>
      </c>
      <c r="C3934" s="4">
        <v>7173.22</v>
      </c>
      <c r="D3934" s="15">
        <f t="shared" si="558"/>
        <v>3.1230682089367811E-2</v>
      </c>
      <c r="E3934" s="7"/>
      <c r="F3934" t="str">
        <f t="shared" si="550"/>
        <v>JA</v>
      </c>
      <c r="G3934" t="str">
        <f t="shared" si="551"/>
        <v>NEIN</v>
      </c>
      <c r="I3934" t="str">
        <f t="shared" si="552"/>
        <v>NEIN</v>
      </c>
      <c r="J3934" t="str">
        <f t="shared" si="553"/>
        <v>NEIN</v>
      </c>
      <c r="L3934" t="str">
        <f t="shared" si="554"/>
        <v>JA</v>
      </c>
      <c r="M3934" t="str">
        <f t="shared" si="555"/>
        <v>NEIN</v>
      </c>
      <c r="O3934" t="str">
        <f t="shared" si="556"/>
        <v>NEIN</v>
      </c>
      <c r="P3934" t="str">
        <f t="shared" si="557"/>
        <v>NEIN</v>
      </c>
    </row>
    <row r="3935" spans="2:16">
      <c r="B3935" s="3">
        <v>36538</v>
      </c>
      <c r="C3935" s="4">
        <v>6955.98</v>
      </c>
      <c r="D3935" s="15">
        <f t="shared" si="558"/>
        <v>6.2449278947344367E-3</v>
      </c>
      <c r="E3935" s="7"/>
      <c r="F3935" t="str">
        <f t="shared" si="550"/>
        <v>JA</v>
      </c>
      <c r="G3935" t="str">
        <f t="shared" si="551"/>
        <v>NEIN</v>
      </c>
      <c r="I3935" t="str">
        <f t="shared" si="552"/>
        <v>NEIN</v>
      </c>
      <c r="J3935" t="str">
        <f t="shared" si="553"/>
        <v>NEIN</v>
      </c>
      <c r="L3935" t="str">
        <f t="shared" si="554"/>
        <v>NEIN</v>
      </c>
      <c r="M3935" t="str">
        <f t="shared" si="555"/>
        <v>NEIN</v>
      </c>
      <c r="O3935" t="str">
        <f t="shared" si="556"/>
        <v>NEIN</v>
      </c>
      <c r="P3935" t="str">
        <f t="shared" si="557"/>
        <v>NEIN</v>
      </c>
    </row>
    <row r="3936" spans="2:16">
      <c r="B3936" s="3">
        <v>36537</v>
      </c>
      <c r="C3936" s="4">
        <v>6912.81</v>
      </c>
      <c r="D3936" s="15">
        <f t="shared" si="558"/>
        <v>3.1286051151823546E-3</v>
      </c>
      <c r="E3936" s="7"/>
      <c r="F3936" t="str">
        <f t="shared" si="550"/>
        <v>NEIN</v>
      </c>
      <c r="G3936" t="str">
        <f t="shared" si="551"/>
        <v>NEIN</v>
      </c>
      <c r="I3936" t="str">
        <f t="shared" si="552"/>
        <v>NEIN</v>
      </c>
      <c r="J3936" t="str">
        <f t="shared" si="553"/>
        <v>JA</v>
      </c>
      <c r="L3936" t="str">
        <f t="shared" si="554"/>
        <v>NEIN</v>
      </c>
      <c r="M3936" t="str">
        <f t="shared" si="555"/>
        <v>NEIN</v>
      </c>
      <c r="O3936" t="str">
        <f t="shared" si="556"/>
        <v>NEIN</v>
      </c>
      <c r="P3936" t="str">
        <f t="shared" si="557"/>
        <v>NEIN</v>
      </c>
    </row>
    <row r="3937" spans="2:16">
      <c r="B3937" s="3">
        <v>36536</v>
      </c>
      <c r="C3937" s="4">
        <v>6891.25</v>
      </c>
      <c r="D3937" s="15">
        <f t="shared" si="558"/>
        <v>-4.9483648881239869E-3</v>
      </c>
      <c r="E3937" s="7"/>
      <c r="F3937" t="str">
        <f t="shared" si="550"/>
        <v>NEIN</v>
      </c>
      <c r="G3937" t="str">
        <f t="shared" si="551"/>
        <v>JA</v>
      </c>
      <c r="I3937" t="str">
        <f t="shared" si="552"/>
        <v>NEIN</v>
      </c>
      <c r="J3937" t="str">
        <f t="shared" si="553"/>
        <v>NEIN</v>
      </c>
      <c r="L3937" t="str">
        <f t="shared" si="554"/>
        <v>NEIN</v>
      </c>
      <c r="M3937" t="str">
        <f t="shared" si="555"/>
        <v>JA</v>
      </c>
      <c r="O3937" t="str">
        <f t="shared" si="556"/>
        <v>NEIN</v>
      </c>
      <c r="P3937" t="str">
        <f t="shared" si="557"/>
        <v>NEIN</v>
      </c>
    </row>
    <row r="3938" spans="2:16">
      <c r="B3938" s="3">
        <v>36535</v>
      </c>
      <c r="C3938" s="4">
        <v>6925.52</v>
      </c>
      <c r="D3938" s="15">
        <f t="shared" si="558"/>
        <v>2.1318515372454695E-2</v>
      </c>
      <c r="E3938" s="7"/>
      <c r="F3938" t="str">
        <f t="shared" si="550"/>
        <v>JA</v>
      </c>
      <c r="G3938" t="str">
        <f t="shared" si="551"/>
        <v>NEIN</v>
      </c>
      <c r="I3938" t="str">
        <f t="shared" si="552"/>
        <v>NEIN</v>
      </c>
      <c r="J3938" t="str">
        <f t="shared" si="553"/>
        <v>NEIN</v>
      </c>
      <c r="L3938" t="str">
        <f t="shared" si="554"/>
        <v>NEIN</v>
      </c>
      <c r="M3938" t="str">
        <f t="shared" si="555"/>
        <v>NEIN</v>
      </c>
      <c r="O3938" t="str">
        <f t="shared" si="556"/>
        <v>NEIN</v>
      </c>
      <c r="P3938" t="str">
        <f t="shared" si="557"/>
        <v>NEIN</v>
      </c>
    </row>
    <row r="3939" spans="2:16">
      <c r="B3939" s="3">
        <v>36532</v>
      </c>
      <c r="C3939" s="4">
        <v>6780.96</v>
      </c>
      <c r="D3939" s="15">
        <f t="shared" si="558"/>
        <v>4.7265448839522335E-2</v>
      </c>
      <c r="E3939" s="7"/>
      <c r="F3939" t="str">
        <f t="shared" si="550"/>
        <v>NEIN</v>
      </c>
      <c r="G3939" t="str">
        <f t="shared" si="551"/>
        <v>NEIN</v>
      </c>
      <c r="I3939" t="str">
        <f t="shared" si="552"/>
        <v>NEIN</v>
      </c>
      <c r="J3939" t="str">
        <f t="shared" si="553"/>
        <v>JA</v>
      </c>
      <c r="L3939" t="str">
        <f t="shared" si="554"/>
        <v>NEIN</v>
      </c>
      <c r="M3939" t="str">
        <f t="shared" si="555"/>
        <v>NEIN</v>
      </c>
      <c r="O3939" t="str">
        <f t="shared" si="556"/>
        <v>NEIN</v>
      </c>
      <c r="P3939" t="str">
        <f t="shared" si="557"/>
        <v>JA</v>
      </c>
    </row>
    <row r="3940" spans="2:16">
      <c r="B3940" s="3">
        <v>36531</v>
      </c>
      <c r="C3940" s="4">
        <v>6474.92</v>
      </c>
      <c r="D3940" s="15">
        <f t="shared" si="558"/>
        <v>-4.1755933110531936E-3</v>
      </c>
      <c r="E3940" s="7"/>
      <c r="F3940" t="str">
        <f t="shared" si="550"/>
        <v>NEIN</v>
      </c>
      <c r="G3940" t="str">
        <f t="shared" si="551"/>
        <v>NEIN</v>
      </c>
      <c r="I3940" t="str">
        <f t="shared" si="552"/>
        <v>JA</v>
      </c>
      <c r="J3940" t="str">
        <f t="shared" si="553"/>
        <v>NEIN</v>
      </c>
      <c r="L3940" t="str">
        <f t="shared" si="554"/>
        <v>NEIN</v>
      </c>
      <c r="M3940" t="str">
        <f t="shared" si="555"/>
        <v>NEIN</v>
      </c>
      <c r="O3940" t="str">
        <f t="shared" si="556"/>
        <v>JA</v>
      </c>
      <c r="P3940" t="str">
        <f t="shared" si="557"/>
        <v>NEIN</v>
      </c>
    </row>
    <row r="3941" spans="2:16">
      <c r="B3941" s="3">
        <v>36530</v>
      </c>
      <c r="C3941" s="4">
        <v>6502.07</v>
      </c>
      <c r="D3941" s="15">
        <f t="shared" si="558"/>
        <v>-1.2886085365761106E-2</v>
      </c>
      <c r="E3941" s="7"/>
      <c r="F3941" t="str">
        <f t="shared" si="550"/>
        <v>NEIN</v>
      </c>
      <c r="G3941" t="str">
        <f t="shared" si="551"/>
        <v>NEIN</v>
      </c>
      <c r="I3941" t="str">
        <f t="shared" si="552"/>
        <v>JA</v>
      </c>
      <c r="J3941" t="str">
        <f t="shared" si="553"/>
        <v>NEIN</v>
      </c>
      <c r="L3941" t="str">
        <f t="shared" si="554"/>
        <v>NEIN</v>
      </c>
      <c r="M3941" t="str">
        <f t="shared" si="555"/>
        <v>NEIN</v>
      </c>
      <c r="O3941" t="str">
        <f t="shared" si="556"/>
        <v>JA</v>
      </c>
      <c r="P3941" t="str">
        <f t="shared" si="557"/>
        <v>NEIN</v>
      </c>
    </row>
    <row r="3942" spans="2:16">
      <c r="B3942" s="3">
        <v>36529</v>
      </c>
      <c r="C3942" s="4">
        <v>6586.95</v>
      </c>
      <c r="D3942" s="15">
        <f t="shared" si="558"/>
        <v>-2.4265416042045695E-2</v>
      </c>
      <c r="E3942" s="7"/>
      <c r="F3942" t="str">
        <f t="shared" si="550"/>
        <v>NEIN</v>
      </c>
      <c r="G3942" t="str">
        <f t="shared" si="551"/>
        <v>NEIN</v>
      </c>
      <c r="I3942" t="str">
        <f t="shared" si="552"/>
        <v>JA</v>
      </c>
      <c r="J3942" t="str">
        <f t="shared" si="553"/>
        <v>NEIN</v>
      </c>
      <c r="L3942" t="str">
        <f t="shared" si="554"/>
        <v>NEIN</v>
      </c>
      <c r="M3942" t="str">
        <f t="shared" si="555"/>
        <v>NEIN</v>
      </c>
      <c r="O3942" t="str">
        <f t="shared" si="556"/>
        <v>NEIN</v>
      </c>
      <c r="P3942" t="str">
        <f t="shared" si="557"/>
        <v>NEIN</v>
      </c>
    </row>
    <row r="3943" spans="2:16">
      <c r="B3943" s="3">
        <v>36528</v>
      </c>
      <c r="C3943" s="4">
        <v>6750.76</v>
      </c>
      <c r="D3943" s="15">
        <f t="shared" si="558"/>
        <v>-2.980394185802529E-2</v>
      </c>
      <c r="E3943" s="7"/>
      <c r="F3943" t="str">
        <f t="shared" si="550"/>
        <v>NEIN</v>
      </c>
      <c r="G3943" t="str">
        <f t="shared" si="551"/>
        <v>JA</v>
      </c>
      <c r="I3943" t="str">
        <f t="shared" si="552"/>
        <v>NEIN</v>
      </c>
      <c r="J3943" t="str">
        <f t="shared" si="553"/>
        <v>NEIN</v>
      </c>
      <c r="L3943" t="str">
        <f t="shared" si="554"/>
        <v>NEIN</v>
      </c>
      <c r="M3943" t="str">
        <f t="shared" si="555"/>
        <v>NEIN</v>
      </c>
      <c r="O3943" t="str">
        <f t="shared" si="556"/>
        <v>NEIN</v>
      </c>
      <c r="P3943" t="str">
        <f t="shared" si="557"/>
        <v>NEIN</v>
      </c>
    </row>
    <row r="3944" spans="2:16">
      <c r="B3944" s="3">
        <v>36524</v>
      </c>
      <c r="C3944" s="4">
        <v>6958.14</v>
      </c>
      <c r="D3944" s="15">
        <f t="shared" si="558"/>
        <v>1.4368226626120025E-2</v>
      </c>
      <c r="E3944" s="7"/>
      <c r="F3944" t="str">
        <f t="shared" si="550"/>
        <v>NEIN</v>
      </c>
      <c r="G3944" t="str">
        <f t="shared" si="551"/>
        <v>NEIN</v>
      </c>
      <c r="I3944" t="str">
        <f t="shared" si="552"/>
        <v>NEIN</v>
      </c>
      <c r="J3944" t="str">
        <f t="shared" si="553"/>
        <v>JA</v>
      </c>
      <c r="L3944" t="str">
        <f t="shared" si="554"/>
        <v>NEIN</v>
      </c>
      <c r="M3944" t="str">
        <f t="shared" si="555"/>
        <v>NEIN</v>
      </c>
      <c r="O3944" t="str">
        <f t="shared" si="556"/>
        <v>NEIN</v>
      </c>
      <c r="P3944" t="str">
        <f t="shared" si="557"/>
        <v>NEIN</v>
      </c>
    </row>
    <row r="3945" spans="2:16">
      <c r="B3945" s="3">
        <v>36523</v>
      </c>
      <c r="C3945" s="4">
        <v>6859.58</v>
      </c>
      <c r="D3945" s="15">
        <f t="shared" si="558"/>
        <v>-2.8565016016813085E-4</v>
      </c>
      <c r="E3945" s="7"/>
      <c r="F3945" t="str">
        <f t="shared" si="550"/>
        <v>NEIN</v>
      </c>
      <c r="G3945" t="str">
        <f t="shared" si="551"/>
        <v>JA</v>
      </c>
      <c r="I3945" t="str">
        <f t="shared" si="552"/>
        <v>NEIN</v>
      </c>
      <c r="J3945" t="str">
        <f t="shared" si="553"/>
        <v>NEIN</v>
      </c>
      <c r="L3945" t="str">
        <f t="shared" si="554"/>
        <v>NEIN</v>
      </c>
      <c r="M3945" t="str">
        <f t="shared" si="555"/>
        <v>JA</v>
      </c>
      <c r="O3945" t="str">
        <f t="shared" si="556"/>
        <v>NEIN</v>
      </c>
      <c r="P3945" t="str">
        <f t="shared" si="557"/>
        <v>NEIN</v>
      </c>
    </row>
    <row r="3946" spans="2:16">
      <c r="B3946" s="3">
        <v>36522</v>
      </c>
      <c r="C3946" s="4">
        <v>6861.54</v>
      </c>
      <c r="D3946" s="15">
        <f t="shared" si="558"/>
        <v>3.5291140943720079E-3</v>
      </c>
      <c r="E3946" s="7"/>
      <c r="F3946" t="str">
        <f t="shared" si="550"/>
        <v>JA</v>
      </c>
      <c r="G3946" t="str">
        <f t="shared" si="551"/>
        <v>NEIN</v>
      </c>
      <c r="I3946" t="str">
        <f t="shared" si="552"/>
        <v>NEIN</v>
      </c>
      <c r="J3946" t="str">
        <f t="shared" si="553"/>
        <v>NEIN</v>
      </c>
      <c r="L3946" t="str">
        <f t="shared" si="554"/>
        <v>JA</v>
      </c>
      <c r="M3946" t="str">
        <f t="shared" si="555"/>
        <v>NEIN</v>
      </c>
      <c r="O3946" t="str">
        <f t="shared" si="556"/>
        <v>NEIN</v>
      </c>
      <c r="P3946" t="str">
        <f t="shared" si="557"/>
        <v>NEIN</v>
      </c>
    </row>
    <row r="3947" spans="2:16">
      <c r="B3947" s="3">
        <v>36521</v>
      </c>
      <c r="C3947" s="4">
        <v>6837.41</v>
      </c>
      <c r="D3947" s="15">
        <f t="shared" si="558"/>
        <v>8.1121846428765555E-3</v>
      </c>
      <c r="E3947" s="7"/>
      <c r="F3947" t="str">
        <f t="shared" si="550"/>
        <v>JA</v>
      </c>
      <c r="G3947" t="str">
        <f t="shared" si="551"/>
        <v>NEIN</v>
      </c>
      <c r="I3947" t="str">
        <f t="shared" si="552"/>
        <v>NEIN</v>
      </c>
      <c r="J3947" t="str">
        <f t="shared" si="553"/>
        <v>NEIN</v>
      </c>
      <c r="L3947" t="str">
        <f t="shared" si="554"/>
        <v>JA</v>
      </c>
      <c r="M3947" t="str">
        <f t="shared" si="555"/>
        <v>NEIN</v>
      </c>
      <c r="O3947" t="str">
        <f t="shared" si="556"/>
        <v>NEIN</v>
      </c>
      <c r="P3947" t="str">
        <f t="shared" si="557"/>
        <v>NEIN</v>
      </c>
    </row>
    <row r="3948" spans="2:16">
      <c r="B3948" s="3">
        <v>36517</v>
      </c>
      <c r="C3948" s="4">
        <v>6782.39</v>
      </c>
      <c r="D3948" s="15">
        <f t="shared" si="558"/>
        <v>4.4645153738219243E-2</v>
      </c>
      <c r="E3948" s="7"/>
      <c r="F3948" t="str">
        <f t="shared" si="550"/>
        <v>JA</v>
      </c>
      <c r="G3948" t="str">
        <f t="shared" si="551"/>
        <v>NEIN</v>
      </c>
      <c r="I3948" t="str">
        <f t="shared" si="552"/>
        <v>NEIN</v>
      </c>
      <c r="J3948" t="str">
        <f t="shared" si="553"/>
        <v>NEIN</v>
      </c>
      <c r="L3948" t="str">
        <f t="shared" si="554"/>
        <v>JA</v>
      </c>
      <c r="M3948" t="str">
        <f t="shared" si="555"/>
        <v>NEIN</v>
      </c>
      <c r="O3948" t="str">
        <f t="shared" si="556"/>
        <v>NEIN</v>
      </c>
      <c r="P3948" t="str">
        <f t="shared" si="557"/>
        <v>NEIN</v>
      </c>
    </row>
    <row r="3949" spans="2:16">
      <c r="B3949" s="3">
        <v>36516</v>
      </c>
      <c r="C3949" s="4">
        <v>6492.53</v>
      </c>
      <c r="D3949" s="15">
        <f t="shared" si="558"/>
        <v>1.1505480877688162E-2</v>
      </c>
      <c r="E3949" s="7"/>
      <c r="F3949" t="str">
        <f t="shared" si="550"/>
        <v>JA</v>
      </c>
      <c r="G3949" t="str">
        <f t="shared" si="551"/>
        <v>NEIN</v>
      </c>
      <c r="I3949" t="str">
        <f t="shared" si="552"/>
        <v>NEIN</v>
      </c>
      <c r="J3949" t="str">
        <f t="shared" si="553"/>
        <v>NEIN</v>
      </c>
      <c r="L3949" t="str">
        <f t="shared" si="554"/>
        <v>JA</v>
      </c>
      <c r="M3949" t="str">
        <f t="shared" si="555"/>
        <v>NEIN</v>
      </c>
      <c r="O3949" t="str">
        <f t="shared" si="556"/>
        <v>NEIN</v>
      </c>
      <c r="P3949" t="str">
        <f t="shared" si="557"/>
        <v>NEIN</v>
      </c>
    </row>
    <row r="3950" spans="2:16">
      <c r="B3950" s="3">
        <v>36515</v>
      </c>
      <c r="C3950" s="4">
        <v>6418.68</v>
      </c>
      <c r="D3950" s="15">
        <f t="shared" si="558"/>
        <v>6.2740450188598293E-3</v>
      </c>
      <c r="E3950" s="7"/>
      <c r="F3950" t="str">
        <f t="shared" si="550"/>
        <v>JA</v>
      </c>
      <c r="G3950" t="str">
        <f t="shared" si="551"/>
        <v>NEIN</v>
      </c>
      <c r="I3950" t="str">
        <f t="shared" si="552"/>
        <v>NEIN</v>
      </c>
      <c r="J3950" t="str">
        <f t="shared" si="553"/>
        <v>NEIN</v>
      </c>
      <c r="L3950" t="str">
        <f t="shared" si="554"/>
        <v>JA</v>
      </c>
      <c r="M3950" t="str">
        <f t="shared" si="555"/>
        <v>NEIN</v>
      </c>
      <c r="O3950" t="str">
        <f t="shared" si="556"/>
        <v>NEIN</v>
      </c>
      <c r="P3950" t="str">
        <f t="shared" si="557"/>
        <v>NEIN</v>
      </c>
    </row>
    <row r="3951" spans="2:16">
      <c r="B3951" s="3">
        <v>36514</v>
      </c>
      <c r="C3951" s="4">
        <v>6378.66</v>
      </c>
      <c r="D3951" s="15">
        <f t="shared" si="558"/>
        <v>3.896819276349993E-3</v>
      </c>
      <c r="E3951" s="7"/>
      <c r="F3951" t="str">
        <f t="shared" si="550"/>
        <v>JA</v>
      </c>
      <c r="G3951" t="str">
        <f t="shared" si="551"/>
        <v>NEIN</v>
      </c>
      <c r="I3951" t="str">
        <f t="shared" si="552"/>
        <v>NEIN</v>
      </c>
      <c r="J3951" t="str">
        <f t="shared" si="553"/>
        <v>NEIN</v>
      </c>
      <c r="L3951" t="str">
        <f t="shared" si="554"/>
        <v>JA</v>
      </c>
      <c r="M3951" t="str">
        <f t="shared" si="555"/>
        <v>NEIN</v>
      </c>
      <c r="O3951" t="str">
        <f t="shared" si="556"/>
        <v>NEIN</v>
      </c>
      <c r="P3951" t="str">
        <f t="shared" si="557"/>
        <v>NEIN</v>
      </c>
    </row>
    <row r="3952" spans="2:16">
      <c r="B3952" s="3">
        <v>36511</v>
      </c>
      <c r="C3952" s="4">
        <v>6353.9</v>
      </c>
      <c r="D3952" s="15">
        <f t="shared" si="558"/>
        <v>1.9885543793139366E-3</v>
      </c>
      <c r="E3952" s="7"/>
      <c r="F3952" t="str">
        <f t="shared" si="550"/>
        <v>JA</v>
      </c>
      <c r="G3952" t="str">
        <f t="shared" si="551"/>
        <v>NEIN</v>
      </c>
      <c r="I3952" t="str">
        <f t="shared" si="552"/>
        <v>NEIN</v>
      </c>
      <c r="J3952" t="str">
        <f t="shared" si="553"/>
        <v>NEIN</v>
      </c>
      <c r="L3952" t="str">
        <f t="shared" si="554"/>
        <v>JA</v>
      </c>
      <c r="M3952" t="str">
        <f t="shared" si="555"/>
        <v>NEIN</v>
      </c>
      <c r="O3952" t="str">
        <f t="shared" si="556"/>
        <v>NEIN</v>
      </c>
      <c r="P3952" t="str">
        <f t="shared" si="557"/>
        <v>NEIN</v>
      </c>
    </row>
    <row r="3953" spans="2:16">
      <c r="B3953" s="3">
        <v>36510</v>
      </c>
      <c r="C3953" s="4">
        <v>6341.29</v>
      </c>
      <c r="D3953" s="15">
        <f t="shared" si="558"/>
        <v>1.7414463920420356E-2</v>
      </c>
      <c r="E3953" s="7"/>
      <c r="F3953" t="str">
        <f t="shared" si="550"/>
        <v>JA</v>
      </c>
      <c r="G3953" t="str">
        <f t="shared" si="551"/>
        <v>NEIN</v>
      </c>
      <c r="I3953" t="str">
        <f t="shared" si="552"/>
        <v>NEIN</v>
      </c>
      <c r="J3953" t="str">
        <f t="shared" si="553"/>
        <v>NEIN</v>
      </c>
      <c r="L3953" t="str">
        <f t="shared" si="554"/>
        <v>JA</v>
      </c>
      <c r="M3953" t="str">
        <f t="shared" si="555"/>
        <v>NEIN</v>
      </c>
      <c r="O3953" t="str">
        <f t="shared" si="556"/>
        <v>NEIN</v>
      </c>
      <c r="P3953" t="str">
        <f t="shared" si="557"/>
        <v>NEIN</v>
      </c>
    </row>
    <row r="3954" spans="2:16">
      <c r="B3954" s="3">
        <v>36509</v>
      </c>
      <c r="C3954" s="4">
        <v>6232.75</v>
      </c>
      <c r="D3954" s="15">
        <f t="shared" si="558"/>
        <v>7.2333665697585517E-3</v>
      </c>
      <c r="E3954" s="7"/>
      <c r="F3954" t="str">
        <f t="shared" si="550"/>
        <v>JA</v>
      </c>
      <c r="G3954" t="str">
        <f t="shared" si="551"/>
        <v>NEIN</v>
      </c>
      <c r="I3954" t="str">
        <f t="shared" si="552"/>
        <v>NEIN</v>
      </c>
      <c r="J3954" t="str">
        <f t="shared" si="553"/>
        <v>NEIN</v>
      </c>
      <c r="L3954" t="str">
        <f t="shared" si="554"/>
        <v>JA</v>
      </c>
      <c r="M3954" t="str">
        <f t="shared" si="555"/>
        <v>NEIN</v>
      </c>
      <c r="O3954" t="str">
        <f t="shared" si="556"/>
        <v>NEIN</v>
      </c>
      <c r="P3954" t="str">
        <f t="shared" si="557"/>
        <v>NEIN</v>
      </c>
    </row>
    <row r="3955" spans="2:16">
      <c r="B3955" s="3">
        <v>36508</v>
      </c>
      <c r="C3955" s="4">
        <v>6187.99</v>
      </c>
      <c r="D3955" s="15">
        <f t="shared" si="558"/>
        <v>9.9213343778561114E-3</v>
      </c>
      <c r="E3955" s="7"/>
      <c r="F3955" t="str">
        <f t="shared" si="550"/>
        <v>JA</v>
      </c>
      <c r="G3955" t="str">
        <f t="shared" si="551"/>
        <v>NEIN</v>
      </c>
      <c r="I3955" t="str">
        <f t="shared" si="552"/>
        <v>NEIN</v>
      </c>
      <c r="J3955" t="str">
        <f t="shared" si="553"/>
        <v>NEIN</v>
      </c>
      <c r="L3955" t="str">
        <f t="shared" si="554"/>
        <v>NEIN</v>
      </c>
      <c r="M3955" t="str">
        <f t="shared" si="555"/>
        <v>NEIN</v>
      </c>
      <c r="O3955" t="str">
        <f t="shared" si="556"/>
        <v>NEIN</v>
      </c>
      <c r="P3955" t="str">
        <f t="shared" si="557"/>
        <v>NEIN</v>
      </c>
    </row>
    <row r="3956" spans="2:16">
      <c r="B3956" s="3">
        <v>36507</v>
      </c>
      <c r="C3956" s="4">
        <v>6127.2</v>
      </c>
      <c r="D3956" s="15">
        <f t="shared" si="558"/>
        <v>4.8049328457338072E-3</v>
      </c>
      <c r="E3956" s="7"/>
      <c r="F3956" t="str">
        <f t="shared" si="550"/>
        <v>NEIN</v>
      </c>
      <c r="G3956" t="str">
        <f t="shared" si="551"/>
        <v>NEIN</v>
      </c>
      <c r="I3956" t="str">
        <f t="shared" si="552"/>
        <v>NEIN</v>
      </c>
      <c r="J3956" t="str">
        <f t="shared" si="553"/>
        <v>JA</v>
      </c>
      <c r="L3956" t="str">
        <f t="shared" si="554"/>
        <v>NEIN</v>
      </c>
      <c r="M3956" t="str">
        <f t="shared" si="555"/>
        <v>NEIN</v>
      </c>
      <c r="O3956" t="str">
        <f t="shared" si="556"/>
        <v>NEIN</v>
      </c>
      <c r="P3956" t="str">
        <f t="shared" si="557"/>
        <v>NEIN</v>
      </c>
    </row>
    <row r="3957" spans="2:16">
      <c r="B3957" s="3">
        <v>36504</v>
      </c>
      <c r="C3957" s="4">
        <v>6097.9</v>
      </c>
      <c r="D3957" s="15">
        <f t="shared" si="558"/>
        <v>-3.2951621919367845E-3</v>
      </c>
      <c r="E3957" s="7"/>
      <c r="F3957" t="str">
        <f t="shared" si="550"/>
        <v>NEIN</v>
      </c>
      <c r="G3957" t="str">
        <f t="shared" si="551"/>
        <v>JA</v>
      </c>
      <c r="I3957" t="str">
        <f t="shared" si="552"/>
        <v>NEIN</v>
      </c>
      <c r="J3957" t="str">
        <f t="shared" si="553"/>
        <v>NEIN</v>
      </c>
      <c r="L3957" t="str">
        <f t="shared" si="554"/>
        <v>NEIN</v>
      </c>
      <c r="M3957" t="str">
        <f t="shared" si="555"/>
        <v>NEIN</v>
      </c>
      <c r="O3957" t="str">
        <f t="shared" si="556"/>
        <v>NEIN</v>
      </c>
      <c r="P3957" t="str">
        <f t="shared" si="557"/>
        <v>NEIN</v>
      </c>
    </row>
    <row r="3958" spans="2:16">
      <c r="B3958" s="3">
        <v>36503</v>
      </c>
      <c r="C3958" s="4">
        <v>6118.06</v>
      </c>
      <c r="D3958" s="15">
        <f t="shared" si="558"/>
        <v>4.0388580660251171E-4</v>
      </c>
      <c r="E3958" s="7"/>
      <c r="F3958" t="str">
        <f t="shared" si="550"/>
        <v>NEIN</v>
      </c>
      <c r="G3958" t="str">
        <f t="shared" si="551"/>
        <v>NEIN</v>
      </c>
      <c r="I3958" t="str">
        <f t="shared" si="552"/>
        <v>NEIN</v>
      </c>
      <c r="J3958" t="str">
        <f t="shared" si="553"/>
        <v>JA</v>
      </c>
      <c r="L3958" t="str">
        <f t="shared" si="554"/>
        <v>NEIN</v>
      </c>
      <c r="M3958" t="str">
        <f t="shared" si="555"/>
        <v>NEIN</v>
      </c>
      <c r="O3958" t="str">
        <f t="shared" si="556"/>
        <v>NEIN</v>
      </c>
      <c r="P3958" t="str">
        <f t="shared" si="557"/>
        <v>NEIN</v>
      </c>
    </row>
    <row r="3959" spans="2:16">
      <c r="B3959" s="3">
        <v>36502</v>
      </c>
      <c r="C3959" s="4">
        <v>6115.59</v>
      </c>
      <c r="D3959" s="15">
        <f t="shared" si="558"/>
        <v>-7.0111402114383693E-3</v>
      </c>
      <c r="E3959" s="7"/>
      <c r="F3959" t="str">
        <f t="shared" si="550"/>
        <v>NEIN</v>
      </c>
      <c r="G3959" t="str">
        <f t="shared" si="551"/>
        <v>JA</v>
      </c>
      <c r="I3959" t="str">
        <f t="shared" si="552"/>
        <v>NEIN</v>
      </c>
      <c r="J3959" t="str">
        <f t="shared" si="553"/>
        <v>NEIN</v>
      </c>
      <c r="L3959" t="str">
        <f t="shared" si="554"/>
        <v>NEIN</v>
      </c>
      <c r="M3959" t="str">
        <f t="shared" si="555"/>
        <v>JA</v>
      </c>
      <c r="O3959" t="str">
        <f t="shared" si="556"/>
        <v>NEIN</v>
      </c>
      <c r="P3959" t="str">
        <f t="shared" si="557"/>
        <v>NEIN</v>
      </c>
    </row>
    <row r="3960" spans="2:16">
      <c r="B3960" s="3">
        <v>36501</v>
      </c>
      <c r="C3960" s="4">
        <v>6158.77</v>
      </c>
      <c r="D3960" s="15">
        <f t="shared" si="558"/>
        <v>2.6993629308114594E-3</v>
      </c>
      <c r="E3960" s="7"/>
      <c r="F3960" t="str">
        <f t="shared" si="550"/>
        <v>JA</v>
      </c>
      <c r="G3960" t="str">
        <f t="shared" si="551"/>
        <v>NEIN</v>
      </c>
      <c r="I3960" t="str">
        <f t="shared" si="552"/>
        <v>NEIN</v>
      </c>
      <c r="J3960" t="str">
        <f t="shared" si="553"/>
        <v>NEIN</v>
      </c>
      <c r="L3960" t="str">
        <f t="shared" si="554"/>
        <v>JA</v>
      </c>
      <c r="M3960" t="str">
        <f t="shared" si="555"/>
        <v>NEIN</v>
      </c>
      <c r="O3960" t="str">
        <f t="shared" si="556"/>
        <v>NEIN</v>
      </c>
      <c r="P3960" t="str">
        <f t="shared" si="557"/>
        <v>NEIN</v>
      </c>
    </row>
    <row r="3961" spans="2:16">
      <c r="B3961" s="3">
        <v>36500</v>
      </c>
      <c r="C3961" s="4">
        <v>6142.19</v>
      </c>
      <c r="D3961" s="15">
        <f t="shared" si="558"/>
        <v>3.761948107341278E-3</v>
      </c>
      <c r="E3961" s="7"/>
      <c r="F3961" t="str">
        <f t="shared" si="550"/>
        <v>JA</v>
      </c>
      <c r="G3961" t="str">
        <f t="shared" si="551"/>
        <v>NEIN</v>
      </c>
      <c r="I3961" t="str">
        <f t="shared" si="552"/>
        <v>NEIN</v>
      </c>
      <c r="J3961" t="str">
        <f t="shared" si="553"/>
        <v>NEIN</v>
      </c>
      <c r="L3961" t="str">
        <f t="shared" si="554"/>
        <v>JA</v>
      </c>
      <c r="M3961" t="str">
        <f t="shared" si="555"/>
        <v>NEIN</v>
      </c>
      <c r="O3961" t="str">
        <f t="shared" si="556"/>
        <v>NEIN</v>
      </c>
      <c r="P3961" t="str">
        <f t="shared" si="557"/>
        <v>NEIN</v>
      </c>
    </row>
    <row r="3962" spans="2:16">
      <c r="B3962" s="3">
        <v>36497</v>
      </c>
      <c r="C3962" s="4">
        <v>6119.17</v>
      </c>
      <c r="D3962" s="15">
        <f t="shared" si="558"/>
        <v>3.0649127534864963E-2</v>
      </c>
      <c r="E3962" s="7"/>
      <c r="F3962" t="str">
        <f t="shared" si="550"/>
        <v>JA</v>
      </c>
      <c r="G3962" t="str">
        <f t="shared" si="551"/>
        <v>NEIN</v>
      </c>
      <c r="I3962" t="str">
        <f t="shared" si="552"/>
        <v>NEIN</v>
      </c>
      <c r="J3962" t="str">
        <f t="shared" si="553"/>
        <v>NEIN</v>
      </c>
      <c r="L3962" t="str">
        <f t="shared" si="554"/>
        <v>JA</v>
      </c>
      <c r="M3962" t="str">
        <f t="shared" si="555"/>
        <v>NEIN</v>
      </c>
      <c r="O3962" t="str">
        <f t="shared" si="556"/>
        <v>NEIN</v>
      </c>
      <c r="P3962" t="str">
        <f t="shared" si="557"/>
        <v>NEIN</v>
      </c>
    </row>
    <row r="3963" spans="2:16">
      <c r="B3963" s="3">
        <v>36496</v>
      </c>
      <c r="C3963" s="4">
        <v>5937.2</v>
      </c>
      <c r="D3963" s="15">
        <f t="shared" si="558"/>
        <v>5.6624378142984522E-4</v>
      </c>
      <c r="E3963" s="7"/>
      <c r="F3963" t="str">
        <f t="shared" si="550"/>
        <v>JA</v>
      </c>
      <c r="G3963" t="str">
        <f t="shared" si="551"/>
        <v>NEIN</v>
      </c>
      <c r="I3963" t="str">
        <f t="shared" si="552"/>
        <v>NEIN</v>
      </c>
      <c r="J3963" t="str">
        <f t="shared" si="553"/>
        <v>NEIN</v>
      </c>
      <c r="L3963" t="str">
        <f t="shared" si="554"/>
        <v>JA</v>
      </c>
      <c r="M3963" t="str">
        <f t="shared" si="555"/>
        <v>NEIN</v>
      </c>
      <c r="O3963" t="str">
        <f t="shared" si="556"/>
        <v>NEIN</v>
      </c>
      <c r="P3963" t="str">
        <f t="shared" si="557"/>
        <v>NEIN</v>
      </c>
    </row>
    <row r="3964" spans="2:16">
      <c r="B3964" s="3">
        <v>36495</v>
      </c>
      <c r="C3964" s="4">
        <v>5933.84</v>
      </c>
      <c r="D3964" s="15">
        <f t="shared" si="558"/>
        <v>6.4110826927904459E-3</v>
      </c>
      <c r="E3964" s="7"/>
      <c r="F3964" t="str">
        <f t="shared" si="550"/>
        <v>JA</v>
      </c>
      <c r="G3964" t="str">
        <f t="shared" si="551"/>
        <v>NEIN</v>
      </c>
      <c r="I3964" t="str">
        <f t="shared" si="552"/>
        <v>NEIN</v>
      </c>
      <c r="J3964" t="str">
        <f t="shared" si="553"/>
        <v>NEIN</v>
      </c>
      <c r="L3964" t="str">
        <f t="shared" si="554"/>
        <v>NEIN</v>
      </c>
      <c r="M3964" t="str">
        <f t="shared" si="555"/>
        <v>NEIN</v>
      </c>
      <c r="O3964" t="str">
        <f t="shared" si="556"/>
        <v>NEIN</v>
      </c>
      <c r="P3964" t="str">
        <f t="shared" si="557"/>
        <v>NEIN</v>
      </c>
    </row>
    <row r="3965" spans="2:16">
      <c r="B3965" s="3">
        <v>36494</v>
      </c>
      <c r="C3965" s="4">
        <v>5896.04</v>
      </c>
      <c r="D3965" s="15">
        <f t="shared" si="558"/>
        <v>1.2158508918503781E-3</v>
      </c>
      <c r="E3965" s="7"/>
      <c r="F3965" t="str">
        <f t="shared" si="550"/>
        <v>NEIN</v>
      </c>
      <c r="G3965" t="str">
        <f t="shared" si="551"/>
        <v>NEIN</v>
      </c>
      <c r="I3965" t="str">
        <f t="shared" si="552"/>
        <v>NEIN</v>
      </c>
      <c r="J3965" t="str">
        <f t="shared" si="553"/>
        <v>JA</v>
      </c>
      <c r="L3965" t="str">
        <f t="shared" si="554"/>
        <v>NEIN</v>
      </c>
      <c r="M3965" t="str">
        <f t="shared" si="555"/>
        <v>NEIN</v>
      </c>
      <c r="O3965" t="str">
        <f t="shared" si="556"/>
        <v>NEIN</v>
      </c>
      <c r="P3965" t="str">
        <f t="shared" si="557"/>
        <v>JA</v>
      </c>
    </row>
    <row r="3966" spans="2:16">
      <c r="B3966" s="3">
        <v>36493</v>
      </c>
      <c r="C3966" s="4">
        <v>5888.88</v>
      </c>
      <c r="D3966" s="15">
        <f t="shared" si="558"/>
        <v>-1.1612820930267621E-2</v>
      </c>
      <c r="E3966" s="7"/>
      <c r="F3966" t="str">
        <f t="shared" si="550"/>
        <v>NEIN</v>
      </c>
      <c r="G3966" t="str">
        <f t="shared" si="551"/>
        <v>NEIN</v>
      </c>
      <c r="I3966" t="str">
        <f t="shared" si="552"/>
        <v>JA</v>
      </c>
      <c r="J3966" t="str">
        <f t="shared" si="553"/>
        <v>NEIN</v>
      </c>
      <c r="L3966" t="str">
        <f t="shared" si="554"/>
        <v>NEIN</v>
      </c>
      <c r="M3966" t="str">
        <f t="shared" si="555"/>
        <v>NEIN</v>
      </c>
      <c r="O3966" t="str">
        <f t="shared" si="556"/>
        <v>NEIN</v>
      </c>
      <c r="P3966" t="str">
        <f t="shared" si="557"/>
        <v>NEIN</v>
      </c>
    </row>
    <row r="3967" spans="2:16">
      <c r="B3967" s="3">
        <v>36490</v>
      </c>
      <c r="C3967" s="4">
        <v>5958.07</v>
      </c>
      <c r="D3967" s="15">
        <f t="shared" si="558"/>
        <v>-5.6697615513006218E-4</v>
      </c>
      <c r="E3967" s="7"/>
      <c r="F3967" t="str">
        <f t="shared" si="550"/>
        <v>NEIN</v>
      </c>
      <c r="G3967" t="str">
        <f t="shared" si="551"/>
        <v>JA</v>
      </c>
      <c r="I3967" t="str">
        <f t="shared" si="552"/>
        <v>NEIN</v>
      </c>
      <c r="J3967" t="str">
        <f t="shared" si="553"/>
        <v>NEIN</v>
      </c>
      <c r="L3967" t="str">
        <f t="shared" si="554"/>
        <v>NEIN</v>
      </c>
      <c r="M3967" t="str">
        <f t="shared" si="555"/>
        <v>JA</v>
      </c>
      <c r="O3967" t="str">
        <f t="shared" si="556"/>
        <v>NEIN</v>
      </c>
      <c r="P3967" t="str">
        <f t="shared" si="557"/>
        <v>NEIN</v>
      </c>
    </row>
    <row r="3968" spans="2:16">
      <c r="B3968" s="3">
        <v>36489</v>
      </c>
      <c r="C3968" s="4">
        <v>5961.45</v>
      </c>
      <c r="D3968" s="15">
        <f t="shared" si="558"/>
        <v>2.4527689031799079E-2</v>
      </c>
      <c r="E3968" s="7"/>
      <c r="F3968" t="str">
        <f t="shared" si="550"/>
        <v>JA</v>
      </c>
      <c r="G3968" t="str">
        <f t="shared" si="551"/>
        <v>NEIN</v>
      </c>
      <c r="I3968" t="str">
        <f t="shared" si="552"/>
        <v>NEIN</v>
      </c>
      <c r="J3968" t="str">
        <f t="shared" si="553"/>
        <v>NEIN</v>
      </c>
      <c r="L3968" t="str">
        <f t="shared" si="554"/>
        <v>NEIN</v>
      </c>
      <c r="M3968" t="str">
        <f t="shared" si="555"/>
        <v>NEIN</v>
      </c>
      <c r="O3968" t="str">
        <f t="shared" si="556"/>
        <v>NEIN</v>
      </c>
      <c r="P3968" t="str">
        <f t="shared" si="557"/>
        <v>NEIN</v>
      </c>
    </row>
    <row r="3969" spans="2:16">
      <c r="B3969" s="3">
        <v>36488</v>
      </c>
      <c r="C3969" s="4">
        <v>5818.73</v>
      </c>
      <c r="D3969" s="15">
        <f t="shared" si="558"/>
        <v>6.8618717259925324E-4</v>
      </c>
      <c r="E3969" s="7"/>
      <c r="F3969" t="str">
        <f t="shared" si="550"/>
        <v>NEIN</v>
      </c>
      <c r="G3969" t="str">
        <f t="shared" si="551"/>
        <v>NEIN</v>
      </c>
      <c r="I3969" t="str">
        <f t="shared" si="552"/>
        <v>NEIN</v>
      </c>
      <c r="J3969" t="str">
        <f t="shared" si="553"/>
        <v>JA</v>
      </c>
      <c r="L3969" t="str">
        <f t="shared" si="554"/>
        <v>NEIN</v>
      </c>
      <c r="M3969" t="str">
        <f t="shared" si="555"/>
        <v>NEIN</v>
      </c>
      <c r="O3969" t="str">
        <f t="shared" si="556"/>
        <v>NEIN</v>
      </c>
      <c r="P3969" t="str">
        <f t="shared" si="557"/>
        <v>JA</v>
      </c>
    </row>
    <row r="3970" spans="2:16">
      <c r="B3970" s="3">
        <v>36487</v>
      </c>
      <c r="C3970" s="4">
        <v>5814.74</v>
      </c>
      <c r="D3970" s="15">
        <f t="shared" si="558"/>
        <v>-8.8489644993299628E-4</v>
      </c>
      <c r="E3970" s="7"/>
      <c r="F3970" t="str">
        <f t="shared" si="550"/>
        <v>NEIN</v>
      </c>
      <c r="G3970" t="str">
        <f t="shared" si="551"/>
        <v>NEIN</v>
      </c>
      <c r="I3970" t="str">
        <f t="shared" si="552"/>
        <v>JA</v>
      </c>
      <c r="J3970" t="str">
        <f t="shared" si="553"/>
        <v>NEIN</v>
      </c>
      <c r="L3970" t="str">
        <f t="shared" si="554"/>
        <v>NEIN</v>
      </c>
      <c r="M3970" t="str">
        <f t="shared" si="555"/>
        <v>NEIN</v>
      </c>
      <c r="O3970" t="str">
        <f t="shared" si="556"/>
        <v>NEIN</v>
      </c>
      <c r="P3970" t="str">
        <f t="shared" si="557"/>
        <v>NEIN</v>
      </c>
    </row>
    <row r="3971" spans="2:16">
      <c r="B3971" s="3">
        <v>36486</v>
      </c>
      <c r="C3971" s="4">
        <v>5819.89</v>
      </c>
      <c r="D3971" s="15">
        <f t="shared" si="558"/>
        <v>-2.2847663772651627E-2</v>
      </c>
      <c r="E3971" s="7"/>
      <c r="F3971" t="str">
        <f t="shared" si="550"/>
        <v>NEIN</v>
      </c>
      <c r="G3971" t="str">
        <f t="shared" si="551"/>
        <v>JA</v>
      </c>
      <c r="I3971" t="str">
        <f t="shared" si="552"/>
        <v>NEIN</v>
      </c>
      <c r="J3971" t="str">
        <f t="shared" si="553"/>
        <v>NEIN</v>
      </c>
      <c r="L3971" t="str">
        <f t="shared" si="554"/>
        <v>NEIN</v>
      </c>
      <c r="M3971" t="str">
        <f t="shared" si="555"/>
        <v>JA</v>
      </c>
      <c r="O3971" t="str">
        <f t="shared" si="556"/>
        <v>NEIN</v>
      </c>
      <c r="P3971" t="str">
        <f t="shared" si="557"/>
        <v>NEIN</v>
      </c>
    </row>
    <row r="3972" spans="2:16">
      <c r="B3972" s="3">
        <v>36483</v>
      </c>
      <c r="C3972" s="4">
        <v>5955.97</v>
      </c>
      <c r="D3972" s="15">
        <f t="shared" si="558"/>
        <v>9.9494962227209384E-4</v>
      </c>
      <c r="E3972" s="7"/>
      <c r="F3972" t="str">
        <f t="shared" si="550"/>
        <v>JA</v>
      </c>
      <c r="G3972" t="str">
        <f t="shared" si="551"/>
        <v>NEIN</v>
      </c>
      <c r="I3972" t="str">
        <f t="shared" si="552"/>
        <v>NEIN</v>
      </c>
      <c r="J3972" t="str">
        <f t="shared" si="553"/>
        <v>NEIN</v>
      </c>
      <c r="L3972" t="str">
        <f t="shared" si="554"/>
        <v>NEIN</v>
      </c>
      <c r="M3972" t="str">
        <f t="shared" si="555"/>
        <v>NEIN</v>
      </c>
      <c r="O3972" t="str">
        <f t="shared" si="556"/>
        <v>NEIN</v>
      </c>
      <c r="P3972" t="str">
        <f t="shared" si="557"/>
        <v>NEIN</v>
      </c>
    </row>
    <row r="3973" spans="2:16">
      <c r="B3973" s="3">
        <v>36482</v>
      </c>
      <c r="C3973" s="4">
        <v>5950.05</v>
      </c>
      <c r="D3973" s="15">
        <f t="shared" si="558"/>
        <v>1.3607783079536046E-2</v>
      </c>
      <c r="E3973" s="7"/>
      <c r="F3973" t="str">
        <f t="shared" si="550"/>
        <v>NEIN</v>
      </c>
      <c r="G3973" t="str">
        <f t="shared" si="551"/>
        <v>NEIN</v>
      </c>
      <c r="I3973" t="str">
        <f t="shared" si="552"/>
        <v>NEIN</v>
      </c>
      <c r="J3973" t="str">
        <f t="shared" si="553"/>
        <v>JA</v>
      </c>
      <c r="L3973" t="str">
        <f t="shared" si="554"/>
        <v>NEIN</v>
      </c>
      <c r="M3973" t="str">
        <f t="shared" si="555"/>
        <v>NEIN</v>
      </c>
      <c r="O3973" t="str">
        <f t="shared" si="556"/>
        <v>NEIN</v>
      </c>
      <c r="P3973" t="str">
        <f t="shared" si="557"/>
        <v>NEIN</v>
      </c>
    </row>
    <row r="3974" spans="2:16">
      <c r="B3974" s="3">
        <v>36481</v>
      </c>
      <c r="C3974" s="4">
        <v>5870.17</v>
      </c>
      <c r="D3974" s="15">
        <f t="shared" si="558"/>
        <v>-6.6587472417388152E-3</v>
      </c>
      <c r="E3974" s="7"/>
      <c r="F3974" t="str">
        <f t="shared" ref="F3974:F4037" si="559">IF(AND(D3975&gt;0,D3974&gt;0),"JA","NEIN")</f>
        <v>NEIN</v>
      </c>
      <c r="G3974" t="str">
        <f t="shared" ref="G3974:G4037" si="560">IF(AND(D3975&gt;0,D3974&lt;0),"JA","NEIN")</f>
        <v>JA</v>
      </c>
      <c r="I3974" t="str">
        <f t="shared" ref="I3974:I4037" si="561">IF(AND(D3975&lt;0,D3974&lt;0),"JA","NEIN")</f>
        <v>NEIN</v>
      </c>
      <c r="J3974" t="str">
        <f t="shared" ref="J3974:J4037" si="562">IF(AND(D3975&lt;0,D3974&gt;0),"JA","NEIN")</f>
        <v>NEIN</v>
      </c>
      <c r="L3974" t="str">
        <f t="shared" ref="L3974:L4037" si="563">IF(AND(D3976&gt;0,D3975&gt;0,D3974&gt;0),"JA", "NEIN")</f>
        <v>NEIN</v>
      </c>
      <c r="M3974" t="str">
        <f t="shared" ref="M3974:M4037" si="564">IF(AND(D3976&gt;0,D3975&gt;0,D3974&lt;0),"JA","NEIN")</f>
        <v>JA</v>
      </c>
      <c r="O3974" t="str">
        <f t="shared" ref="O3974:O4037" si="565">IF(AND(D3976&lt;0,D3975&lt;0,D3974&lt;0),"JA","NEIN")</f>
        <v>NEIN</v>
      </c>
      <c r="P3974" t="str">
        <f t="shared" ref="P3974:P4037" si="566">IF(AND(D3976&lt;0,D3975&lt;0,D3974&gt;0),"JA","NEIN")</f>
        <v>NEIN</v>
      </c>
    </row>
    <row r="3975" spans="2:16">
      <c r="B3975" s="3">
        <v>36480</v>
      </c>
      <c r="C3975" s="4">
        <v>5909.52</v>
      </c>
      <c r="D3975" s="15">
        <f t="shared" si="558"/>
        <v>8.5727110281280626E-3</v>
      </c>
      <c r="E3975" s="7"/>
      <c r="F3975" t="str">
        <f t="shared" si="559"/>
        <v>JA</v>
      </c>
      <c r="G3975" t="str">
        <f t="shared" si="560"/>
        <v>NEIN</v>
      </c>
      <c r="I3975" t="str">
        <f t="shared" si="561"/>
        <v>NEIN</v>
      </c>
      <c r="J3975" t="str">
        <f t="shared" si="562"/>
        <v>NEIN</v>
      </c>
      <c r="L3975" t="str">
        <f t="shared" si="563"/>
        <v>NEIN</v>
      </c>
      <c r="M3975" t="str">
        <f t="shared" si="564"/>
        <v>NEIN</v>
      </c>
      <c r="O3975" t="str">
        <f t="shared" si="565"/>
        <v>NEIN</v>
      </c>
      <c r="P3975" t="str">
        <f t="shared" si="566"/>
        <v>NEIN</v>
      </c>
    </row>
    <row r="3976" spans="2:16">
      <c r="B3976" s="3">
        <v>36479</v>
      </c>
      <c r="C3976" s="4">
        <v>5859.29</v>
      </c>
      <c r="D3976" s="15">
        <f t="shared" si="558"/>
        <v>1.1783700710579218E-2</v>
      </c>
      <c r="E3976" s="7"/>
      <c r="F3976" t="str">
        <f t="shared" si="559"/>
        <v>NEIN</v>
      </c>
      <c r="G3976" t="str">
        <f t="shared" si="560"/>
        <v>NEIN</v>
      </c>
      <c r="I3976" t="str">
        <f t="shared" si="561"/>
        <v>NEIN</v>
      </c>
      <c r="J3976" t="str">
        <f t="shared" si="562"/>
        <v>JA</v>
      </c>
      <c r="L3976" t="str">
        <f t="shared" si="563"/>
        <v>NEIN</v>
      </c>
      <c r="M3976" t="str">
        <f t="shared" si="564"/>
        <v>NEIN</v>
      </c>
      <c r="O3976" t="str">
        <f t="shared" si="565"/>
        <v>NEIN</v>
      </c>
      <c r="P3976" t="str">
        <f t="shared" si="566"/>
        <v>NEIN</v>
      </c>
    </row>
    <row r="3977" spans="2:16">
      <c r="B3977" s="3">
        <v>36476</v>
      </c>
      <c r="C3977" s="4">
        <v>5791.05</v>
      </c>
      <c r="D3977" s="15">
        <f t="shared" si="558"/>
        <v>-1.9492068744441039E-3</v>
      </c>
      <c r="E3977" s="7"/>
      <c r="F3977" t="str">
        <f t="shared" si="559"/>
        <v>NEIN</v>
      </c>
      <c r="G3977" t="str">
        <f t="shared" si="560"/>
        <v>JA</v>
      </c>
      <c r="I3977" t="str">
        <f t="shared" si="561"/>
        <v>NEIN</v>
      </c>
      <c r="J3977" t="str">
        <f t="shared" si="562"/>
        <v>NEIN</v>
      </c>
      <c r="L3977" t="str">
        <f t="shared" si="563"/>
        <v>NEIN</v>
      </c>
      <c r="M3977" t="str">
        <f t="shared" si="564"/>
        <v>JA</v>
      </c>
      <c r="O3977" t="str">
        <f t="shared" si="565"/>
        <v>NEIN</v>
      </c>
      <c r="P3977" t="str">
        <f t="shared" si="566"/>
        <v>NEIN</v>
      </c>
    </row>
    <row r="3978" spans="2:16">
      <c r="B3978" s="3">
        <v>36475</v>
      </c>
      <c r="C3978" s="4">
        <v>5802.36</v>
      </c>
      <c r="D3978" s="15">
        <f t="shared" si="558"/>
        <v>1.043810797538313E-2</v>
      </c>
      <c r="E3978" s="7"/>
      <c r="F3978" t="str">
        <f t="shared" si="559"/>
        <v>JA</v>
      </c>
      <c r="G3978" t="str">
        <f t="shared" si="560"/>
        <v>NEIN</v>
      </c>
      <c r="I3978" t="str">
        <f t="shared" si="561"/>
        <v>NEIN</v>
      </c>
      <c r="J3978" t="str">
        <f t="shared" si="562"/>
        <v>NEIN</v>
      </c>
      <c r="L3978" t="str">
        <f t="shared" si="563"/>
        <v>JA</v>
      </c>
      <c r="M3978" t="str">
        <f t="shared" si="564"/>
        <v>NEIN</v>
      </c>
      <c r="O3978" t="str">
        <f t="shared" si="565"/>
        <v>NEIN</v>
      </c>
      <c r="P3978" t="str">
        <f t="shared" si="566"/>
        <v>NEIN</v>
      </c>
    </row>
    <row r="3979" spans="2:16">
      <c r="B3979" s="3">
        <v>36474</v>
      </c>
      <c r="C3979" s="4">
        <v>5742.42</v>
      </c>
      <c r="D3979" s="15">
        <f t="shared" si="558"/>
        <v>8.3744093223033431E-3</v>
      </c>
      <c r="E3979" s="7"/>
      <c r="F3979" t="str">
        <f t="shared" si="559"/>
        <v>JA</v>
      </c>
      <c r="G3979" t="str">
        <f t="shared" si="560"/>
        <v>NEIN</v>
      </c>
      <c r="I3979" t="str">
        <f t="shared" si="561"/>
        <v>NEIN</v>
      </c>
      <c r="J3979" t="str">
        <f t="shared" si="562"/>
        <v>NEIN</v>
      </c>
      <c r="L3979" t="str">
        <f t="shared" si="563"/>
        <v>NEIN</v>
      </c>
      <c r="M3979" t="str">
        <f t="shared" si="564"/>
        <v>NEIN</v>
      </c>
      <c r="O3979" t="str">
        <f t="shared" si="565"/>
        <v>NEIN</v>
      </c>
      <c r="P3979" t="str">
        <f t="shared" si="566"/>
        <v>NEIN</v>
      </c>
    </row>
    <row r="3980" spans="2:16">
      <c r="B3980" s="3">
        <v>36473</v>
      </c>
      <c r="C3980" s="4">
        <v>5694.73</v>
      </c>
      <c r="D3980" s="15">
        <f t="shared" ref="D3980:D4043" si="567">(C3980-C3981)/C3981</f>
        <v>8.2844364493957039E-3</v>
      </c>
      <c r="E3980" s="7"/>
      <c r="F3980" t="str">
        <f t="shared" si="559"/>
        <v>NEIN</v>
      </c>
      <c r="G3980" t="str">
        <f t="shared" si="560"/>
        <v>NEIN</v>
      </c>
      <c r="I3980" t="str">
        <f t="shared" si="561"/>
        <v>NEIN</v>
      </c>
      <c r="J3980" t="str">
        <f t="shared" si="562"/>
        <v>JA</v>
      </c>
      <c r="L3980" t="str">
        <f t="shared" si="563"/>
        <v>NEIN</v>
      </c>
      <c r="M3980" t="str">
        <f t="shared" si="564"/>
        <v>NEIN</v>
      </c>
      <c r="O3980" t="str">
        <f t="shared" si="565"/>
        <v>NEIN</v>
      </c>
      <c r="P3980" t="str">
        <f t="shared" si="566"/>
        <v>NEIN</v>
      </c>
    </row>
    <row r="3981" spans="2:16">
      <c r="B3981" s="3">
        <v>36472</v>
      </c>
      <c r="C3981" s="4">
        <v>5647.94</v>
      </c>
      <c r="D3981" s="15">
        <f t="shared" si="567"/>
        <v>-1.7956557855111721E-3</v>
      </c>
      <c r="E3981" s="7"/>
      <c r="F3981" t="str">
        <f t="shared" si="559"/>
        <v>NEIN</v>
      </c>
      <c r="G3981" t="str">
        <f t="shared" si="560"/>
        <v>JA</v>
      </c>
      <c r="I3981" t="str">
        <f t="shared" si="561"/>
        <v>NEIN</v>
      </c>
      <c r="J3981" t="str">
        <f t="shared" si="562"/>
        <v>NEIN</v>
      </c>
      <c r="L3981" t="str">
        <f t="shared" si="563"/>
        <v>NEIN</v>
      </c>
      <c r="M3981" t="str">
        <f t="shared" si="564"/>
        <v>JA</v>
      </c>
      <c r="O3981" t="str">
        <f t="shared" si="565"/>
        <v>NEIN</v>
      </c>
      <c r="P3981" t="str">
        <f t="shared" si="566"/>
        <v>NEIN</v>
      </c>
    </row>
    <row r="3982" spans="2:16">
      <c r="B3982" s="3">
        <v>36469</v>
      </c>
      <c r="C3982" s="4">
        <v>5658.1</v>
      </c>
      <c r="D3982" s="15">
        <f t="shared" si="567"/>
        <v>3.9889133759906581E-3</v>
      </c>
      <c r="E3982" s="7"/>
      <c r="F3982" t="str">
        <f t="shared" si="559"/>
        <v>JA</v>
      </c>
      <c r="G3982" t="str">
        <f t="shared" si="560"/>
        <v>NEIN</v>
      </c>
      <c r="I3982" t="str">
        <f t="shared" si="561"/>
        <v>NEIN</v>
      </c>
      <c r="J3982" t="str">
        <f t="shared" si="562"/>
        <v>NEIN</v>
      </c>
      <c r="L3982" t="str">
        <f t="shared" si="563"/>
        <v>JA</v>
      </c>
      <c r="M3982" t="str">
        <f t="shared" si="564"/>
        <v>NEIN</v>
      </c>
      <c r="O3982" t="str">
        <f t="shared" si="565"/>
        <v>NEIN</v>
      </c>
      <c r="P3982" t="str">
        <f t="shared" si="566"/>
        <v>NEIN</v>
      </c>
    </row>
    <row r="3983" spans="2:16">
      <c r="B3983" s="3">
        <v>36468</v>
      </c>
      <c r="C3983" s="4">
        <v>5635.62</v>
      </c>
      <c r="D3983" s="15">
        <f t="shared" si="567"/>
        <v>1.3442141247682468E-2</v>
      </c>
      <c r="E3983" s="7"/>
      <c r="F3983" t="str">
        <f t="shared" si="559"/>
        <v>JA</v>
      </c>
      <c r="G3983" t="str">
        <f t="shared" si="560"/>
        <v>NEIN</v>
      </c>
      <c r="I3983" t="str">
        <f t="shared" si="561"/>
        <v>NEIN</v>
      </c>
      <c r="J3983" t="str">
        <f t="shared" si="562"/>
        <v>NEIN</v>
      </c>
      <c r="L3983" t="str">
        <f t="shared" si="563"/>
        <v>JA</v>
      </c>
      <c r="M3983" t="str">
        <f t="shared" si="564"/>
        <v>NEIN</v>
      </c>
      <c r="O3983" t="str">
        <f t="shared" si="565"/>
        <v>NEIN</v>
      </c>
      <c r="P3983" t="str">
        <f t="shared" si="566"/>
        <v>NEIN</v>
      </c>
    </row>
    <row r="3984" spans="2:16">
      <c r="B3984" s="3">
        <v>36467</v>
      </c>
      <c r="C3984" s="4">
        <v>5560.87</v>
      </c>
      <c r="D3984" s="15">
        <f t="shared" si="567"/>
        <v>2.5094871956661E-3</v>
      </c>
      <c r="E3984" s="7"/>
      <c r="F3984" t="str">
        <f t="shared" si="559"/>
        <v>JA</v>
      </c>
      <c r="G3984" t="str">
        <f t="shared" si="560"/>
        <v>NEIN</v>
      </c>
      <c r="I3984" t="str">
        <f t="shared" si="561"/>
        <v>NEIN</v>
      </c>
      <c r="J3984" t="str">
        <f t="shared" si="562"/>
        <v>NEIN</v>
      </c>
      <c r="L3984" t="str">
        <f t="shared" si="563"/>
        <v>NEIN</v>
      </c>
      <c r="M3984" t="str">
        <f t="shared" si="564"/>
        <v>NEIN</v>
      </c>
      <c r="O3984" t="str">
        <f t="shared" si="565"/>
        <v>NEIN</v>
      </c>
      <c r="P3984" t="str">
        <f t="shared" si="566"/>
        <v>NEIN</v>
      </c>
    </row>
    <row r="3985" spans="2:16">
      <c r="B3985" s="3">
        <v>36466</v>
      </c>
      <c r="C3985" s="4">
        <v>5546.95</v>
      </c>
      <c r="D3985" s="15">
        <f t="shared" si="567"/>
        <v>3.9873880526776397E-3</v>
      </c>
      <c r="E3985" s="7"/>
      <c r="F3985" t="str">
        <f t="shared" si="559"/>
        <v>NEIN</v>
      </c>
      <c r="G3985" t="str">
        <f t="shared" si="560"/>
        <v>NEIN</v>
      </c>
      <c r="I3985" t="str">
        <f t="shared" si="561"/>
        <v>NEIN</v>
      </c>
      <c r="J3985" t="str">
        <f t="shared" si="562"/>
        <v>JA</v>
      </c>
      <c r="L3985" t="str">
        <f t="shared" si="563"/>
        <v>NEIN</v>
      </c>
      <c r="M3985" t="str">
        <f t="shared" si="564"/>
        <v>NEIN</v>
      </c>
      <c r="O3985" t="str">
        <f t="shared" si="565"/>
        <v>NEIN</v>
      </c>
      <c r="P3985" t="str">
        <f t="shared" si="566"/>
        <v>NEIN</v>
      </c>
    </row>
    <row r="3986" spans="2:16">
      <c r="B3986" s="3">
        <v>36465</v>
      </c>
      <c r="C3986" s="4">
        <v>5524.92</v>
      </c>
      <c r="D3986" s="15">
        <f t="shared" si="567"/>
        <v>-8.6871538712050435E-5</v>
      </c>
      <c r="E3986" s="7"/>
      <c r="F3986" t="str">
        <f t="shared" si="559"/>
        <v>NEIN</v>
      </c>
      <c r="G3986" t="str">
        <f t="shared" si="560"/>
        <v>JA</v>
      </c>
      <c r="I3986" t="str">
        <f t="shared" si="561"/>
        <v>NEIN</v>
      </c>
      <c r="J3986" t="str">
        <f t="shared" si="562"/>
        <v>NEIN</v>
      </c>
      <c r="L3986" t="str">
        <f t="shared" si="563"/>
        <v>NEIN</v>
      </c>
      <c r="M3986" t="str">
        <f t="shared" si="564"/>
        <v>JA</v>
      </c>
      <c r="O3986" t="str">
        <f t="shared" si="565"/>
        <v>NEIN</v>
      </c>
      <c r="P3986" t="str">
        <f t="shared" si="566"/>
        <v>NEIN</v>
      </c>
    </row>
    <row r="3987" spans="2:16">
      <c r="B3987" s="3">
        <v>36462</v>
      </c>
      <c r="C3987" s="4">
        <v>5525.4</v>
      </c>
      <c r="D3987" s="15">
        <f t="shared" si="567"/>
        <v>8.4889457536105502E-3</v>
      </c>
      <c r="E3987" s="7"/>
      <c r="F3987" t="str">
        <f t="shared" si="559"/>
        <v>JA</v>
      </c>
      <c r="G3987" t="str">
        <f t="shared" si="560"/>
        <v>NEIN</v>
      </c>
      <c r="I3987" t="str">
        <f t="shared" si="561"/>
        <v>NEIN</v>
      </c>
      <c r="J3987" t="str">
        <f t="shared" si="562"/>
        <v>NEIN</v>
      </c>
      <c r="L3987" t="str">
        <f t="shared" si="563"/>
        <v>NEIN</v>
      </c>
      <c r="M3987" t="str">
        <f t="shared" si="564"/>
        <v>NEIN</v>
      </c>
      <c r="O3987" t="str">
        <f t="shared" si="565"/>
        <v>NEIN</v>
      </c>
      <c r="P3987" t="str">
        <f t="shared" si="566"/>
        <v>NEIN</v>
      </c>
    </row>
    <row r="3988" spans="2:16">
      <c r="B3988" s="3">
        <v>36461</v>
      </c>
      <c r="C3988" s="4">
        <v>5478.89</v>
      </c>
      <c r="D3988" s="15">
        <f t="shared" si="567"/>
        <v>2.1445377023263223E-2</v>
      </c>
      <c r="E3988" s="7"/>
      <c r="F3988" t="str">
        <f t="shared" si="559"/>
        <v>NEIN</v>
      </c>
      <c r="G3988" t="str">
        <f t="shared" si="560"/>
        <v>NEIN</v>
      </c>
      <c r="I3988" t="str">
        <f t="shared" si="561"/>
        <v>NEIN</v>
      </c>
      <c r="J3988" t="str">
        <f t="shared" si="562"/>
        <v>JA</v>
      </c>
      <c r="L3988" t="str">
        <f t="shared" si="563"/>
        <v>NEIN</v>
      </c>
      <c r="M3988" t="str">
        <f t="shared" si="564"/>
        <v>NEIN</v>
      </c>
      <c r="O3988" t="str">
        <f t="shared" si="565"/>
        <v>NEIN</v>
      </c>
      <c r="P3988" t="str">
        <f t="shared" si="566"/>
        <v>NEIN</v>
      </c>
    </row>
    <row r="3989" spans="2:16">
      <c r="B3989" s="3">
        <v>36460</v>
      </c>
      <c r="C3989" s="4">
        <v>5363.86</v>
      </c>
      <c r="D3989" s="15">
        <f t="shared" si="567"/>
        <v>-4.6207290731078293E-3</v>
      </c>
      <c r="E3989" s="7"/>
      <c r="F3989" t="str">
        <f t="shared" si="559"/>
        <v>NEIN</v>
      </c>
      <c r="G3989" t="str">
        <f t="shared" si="560"/>
        <v>JA</v>
      </c>
      <c r="I3989" t="str">
        <f t="shared" si="561"/>
        <v>NEIN</v>
      </c>
      <c r="J3989" t="str">
        <f t="shared" si="562"/>
        <v>NEIN</v>
      </c>
      <c r="L3989" t="str">
        <f t="shared" si="563"/>
        <v>NEIN</v>
      </c>
      <c r="M3989" t="str">
        <f t="shared" si="564"/>
        <v>NEIN</v>
      </c>
      <c r="O3989" t="str">
        <f t="shared" si="565"/>
        <v>NEIN</v>
      </c>
      <c r="P3989" t="str">
        <f t="shared" si="566"/>
        <v>NEIN</v>
      </c>
    </row>
    <row r="3990" spans="2:16">
      <c r="B3990" s="3">
        <v>36459</v>
      </c>
      <c r="C3990" s="4">
        <v>5388.76</v>
      </c>
      <c r="D3990" s="15">
        <f t="shared" si="567"/>
        <v>1.2848657995639536E-2</v>
      </c>
      <c r="E3990" s="7"/>
      <c r="F3990" t="str">
        <f t="shared" si="559"/>
        <v>NEIN</v>
      </c>
      <c r="G3990" t="str">
        <f t="shared" si="560"/>
        <v>NEIN</v>
      </c>
      <c r="I3990" t="str">
        <f t="shared" si="561"/>
        <v>NEIN</v>
      </c>
      <c r="J3990" t="str">
        <f t="shared" si="562"/>
        <v>JA</v>
      </c>
      <c r="L3990" t="str">
        <f t="shared" si="563"/>
        <v>NEIN</v>
      </c>
      <c r="M3990" t="str">
        <f t="shared" si="564"/>
        <v>NEIN</v>
      </c>
      <c r="O3990" t="str">
        <f t="shared" si="565"/>
        <v>NEIN</v>
      </c>
      <c r="P3990" t="str">
        <f t="shared" si="566"/>
        <v>NEIN</v>
      </c>
    </row>
    <row r="3991" spans="2:16">
      <c r="B3991" s="3">
        <v>36458</v>
      </c>
      <c r="C3991" s="4">
        <v>5320.4</v>
      </c>
      <c r="D3991" s="15">
        <f t="shared" si="567"/>
        <v>-6.9712099295413865E-3</v>
      </c>
      <c r="E3991" s="7"/>
      <c r="F3991" t="str">
        <f t="shared" si="559"/>
        <v>NEIN</v>
      </c>
      <c r="G3991" t="str">
        <f t="shared" si="560"/>
        <v>JA</v>
      </c>
      <c r="I3991" t="str">
        <f t="shared" si="561"/>
        <v>NEIN</v>
      </c>
      <c r="J3991" t="str">
        <f t="shared" si="562"/>
        <v>NEIN</v>
      </c>
      <c r="L3991" t="str">
        <f t="shared" si="563"/>
        <v>NEIN</v>
      </c>
      <c r="M3991" t="str">
        <f t="shared" si="564"/>
        <v>NEIN</v>
      </c>
      <c r="O3991" t="str">
        <f t="shared" si="565"/>
        <v>NEIN</v>
      </c>
      <c r="P3991" t="str">
        <f t="shared" si="566"/>
        <v>NEIN</v>
      </c>
    </row>
    <row r="3992" spans="2:16">
      <c r="B3992" s="3">
        <v>36455</v>
      </c>
      <c r="C3992" s="4">
        <v>5357.75</v>
      </c>
      <c r="D3992" s="15">
        <f t="shared" si="567"/>
        <v>2.1206559051861383E-2</v>
      </c>
      <c r="E3992" s="7"/>
      <c r="F3992" t="str">
        <f t="shared" si="559"/>
        <v>NEIN</v>
      </c>
      <c r="G3992" t="str">
        <f t="shared" si="560"/>
        <v>NEIN</v>
      </c>
      <c r="I3992" t="str">
        <f t="shared" si="561"/>
        <v>NEIN</v>
      </c>
      <c r="J3992" t="str">
        <f t="shared" si="562"/>
        <v>JA</v>
      </c>
      <c r="L3992" t="str">
        <f t="shared" si="563"/>
        <v>NEIN</v>
      </c>
      <c r="M3992" t="str">
        <f t="shared" si="564"/>
        <v>NEIN</v>
      </c>
      <c r="O3992" t="str">
        <f t="shared" si="565"/>
        <v>NEIN</v>
      </c>
      <c r="P3992" t="str">
        <f t="shared" si="566"/>
        <v>JA</v>
      </c>
    </row>
    <row r="3993" spans="2:16">
      <c r="B3993" s="3">
        <v>36454</v>
      </c>
      <c r="C3993" s="4">
        <v>5246.49</v>
      </c>
      <c r="D3993" s="15">
        <f t="shared" si="567"/>
        <v>-8.4555008948769533E-3</v>
      </c>
      <c r="E3993" s="7"/>
      <c r="F3993" t="str">
        <f t="shared" si="559"/>
        <v>NEIN</v>
      </c>
      <c r="G3993" t="str">
        <f t="shared" si="560"/>
        <v>NEIN</v>
      </c>
      <c r="I3993" t="str">
        <f t="shared" si="561"/>
        <v>JA</v>
      </c>
      <c r="J3993" t="str">
        <f t="shared" si="562"/>
        <v>NEIN</v>
      </c>
      <c r="L3993" t="str">
        <f t="shared" si="563"/>
        <v>NEIN</v>
      </c>
      <c r="M3993" t="str">
        <f t="shared" si="564"/>
        <v>NEIN</v>
      </c>
      <c r="O3993" t="str">
        <f t="shared" si="565"/>
        <v>NEIN</v>
      </c>
      <c r="P3993" t="str">
        <f t="shared" si="566"/>
        <v>NEIN</v>
      </c>
    </row>
    <row r="3994" spans="2:16">
      <c r="B3994" s="3">
        <v>36453</v>
      </c>
      <c r="C3994" s="4">
        <v>5291.23</v>
      </c>
      <c r="D3994" s="15">
        <f t="shared" si="567"/>
        <v>-1.0723232979228062E-3</v>
      </c>
      <c r="E3994" s="7"/>
      <c r="F3994" t="str">
        <f t="shared" si="559"/>
        <v>NEIN</v>
      </c>
      <c r="G3994" t="str">
        <f t="shared" si="560"/>
        <v>JA</v>
      </c>
      <c r="I3994" t="str">
        <f t="shared" si="561"/>
        <v>NEIN</v>
      </c>
      <c r="J3994" t="str">
        <f t="shared" si="562"/>
        <v>NEIN</v>
      </c>
      <c r="L3994" t="str">
        <f t="shared" si="563"/>
        <v>NEIN</v>
      </c>
      <c r="M3994" t="str">
        <f t="shared" si="564"/>
        <v>NEIN</v>
      </c>
      <c r="O3994" t="str">
        <f t="shared" si="565"/>
        <v>NEIN</v>
      </c>
      <c r="P3994" t="str">
        <f t="shared" si="566"/>
        <v>NEIN</v>
      </c>
    </row>
    <row r="3995" spans="2:16">
      <c r="B3995" s="3">
        <v>36452</v>
      </c>
      <c r="C3995" s="4">
        <v>5296.91</v>
      </c>
      <c r="D3995" s="15">
        <f t="shared" si="567"/>
        <v>2.7273538287292412E-2</v>
      </c>
      <c r="E3995" s="7"/>
      <c r="F3995" t="str">
        <f t="shared" si="559"/>
        <v>NEIN</v>
      </c>
      <c r="G3995" t="str">
        <f t="shared" si="560"/>
        <v>NEIN</v>
      </c>
      <c r="I3995" t="str">
        <f t="shared" si="561"/>
        <v>NEIN</v>
      </c>
      <c r="J3995" t="str">
        <f t="shared" si="562"/>
        <v>JA</v>
      </c>
      <c r="L3995" t="str">
        <f t="shared" si="563"/>
        <v>NEIN</v>
      </c>
      <c r="M3995" t="str">
        <f t="shared" si="564"/>
        <v>NEIN</v>
      </c>
      <c r="O3995" t="str">
        <f t="shared" si="565"/>
        <v>NEIN</v>
      </c>
      <c r="P3995" t="str">
        <f t="shared" si="566"/>
        <v>JA</v>
      </c>
    </row>
    <row r="3996" spans="2:16">
      <c r="B3996" s="3">
        <v>36451</v>
      </c>
      <c r="C3996" s="4">
        <v>5156.28</v>
      </c>
      <c r="D3996" s="15">
        <f t="shared" si="567"/>
        <v>-5.3913503066028746E-3</v>
      </c>
      <c r="E3996" s="7"/>
      <c r="F3996" t="str">
        <f t="shared" si="559"/>
        <v>NEIN</v>
      </c>
      <c r="G3996" t="str">
        <f t="shared" si="560"/>
        <v>NEIN</v>
      </c>
      <c r="I3996" t="str">
        <f t="shared" si="561"/>
        <v>JA</v>
      </c>
      <c r="J3996" t="str">
        <f t="shared" si="562"/>
        <v>NEIN</v>
      </c>
      <c r="L3996" t="str">
        <f t="shared" si="563"/>
        <v>NEIN</v>
      </c>
      <c r="M3996" t="str">
        <f t="shared" si="564"/>
        <v>NEIN</v>
      </c>
      <c r="O3996" t="str">
        <f t="shared" si="565"/>
        <v>JA</v>
      </c>
      <c r="P3996" t="str">
        <f t="shared" si="566"/>
        <v>NEIN</v>
      </c>
    </row>
    <row r="3997" spans="2:16">
      <c r="B3997" s="3">
        <v>36448</v>
      </c>
      <c r="C3997" s="4">
        <v>5184.2299999999996</v>
      </c>
      <c r="D3997" s="15">
        <f t="shared" si="567"/>
        <v>-6.9076622179994598E-3</v>
      </c>
      <c r="E3997" s="7"/>
      <c r="F3997" t="str">
        <f t="shared" si="559"/>
        <v>NEIN</v>
      </c>
      <c r="G3997" t="str">
        <f t="shared" si="560"/>
        <v>NEIN</v>
      </c>
      <c r="I3997" t="str">
        <f t="shared" si="561"/>
        <v>JA</v>
      </c>
      <c r="J3997" t="str">
        <f t="shared" si="562"/>
        <v>NEIN</v>
      </c>
      <c r="L3997" t="str">
        <f t="shared" si="563"/>
        <v>NEIN</v>
      </c>
      <c r="M3997" t="str">
        <f t="shared" si="564"/>
        <v>NEIN</v>
      </c>
      <c r="O3997" t="str">
        <f t="shared" si="565"/>
        <v>JA</v>
      </c>
      <c r="P3997" t="str">
        <f t="shared" si="566"/>
        <v>NEIN</v>
      </c>
    </row>
    <row r="3998" spans="2:16">
      <c r="B3998" s="3">
        <v>36447</v>
      </c>
      <c r="C3998" s="4">
        <v>5220.29</v>
      </c>
      <c r="D3998" s="15">
        <f t="shared" si="567"/>
        <v>-1.4189593668502903E-2</v>
      </c>
      <c r="E3998" s="7"/>
      <c r="F3998" t="str">
        <f t="shared" si="559"/>
        <v>NEIN</v>
      </c>
      <c r="G3998" t="str">
        <f t="shared" si="560"/>
        <v>NEIN</v>
      </c>
      <c r="I3998" t="str">
        <f t="shared" si="561"/>
        <v>JA</v>
      </c>
      <c r="J3998" t="str">
        <f t="shared" si="562"/>
        <v>NEIN</v>
      </c>
      <c r="L3998" t="str">
        <f t="shared" si="563"/>
        <v>NEIN</v>
      </c>
      <c r="M3998" t="str">
        <f t="shared" si="564"/>
        <v>NEIN</v>
      </c>
      <c r="O3998" t="str">
        <f t="shared" si="565"/>
        <v>JA</v>
      </c>
      <c r="P3998" t="str">
        <f t="shared" si="566"/>
        <v>NEIN</v>
      </c>
    </row>
    <row r="3999" spans="2:16">
      <c r="B3999" s="3">
        <v>36446</v>
      </c>
      <c r="C3999" s="4">
        <v>5295.43</v>
      </c>
      <c r="D3999" s="15">
        <f t="shared" si="567"/>
        <v>-1.1762707942207228E-2</v>
      </c>
      <c r="E3999" s="7"/>
      <c r="F3999" t="str">
        <f t="shared" si="559"/>
        <v>NEIN</v>
      </c>
      <c r="G3999" t="str">
        <f t="shared" si="560"/>
        <v>NEIN</v>
      </c>
      <c r="I3999" t="str">
        <f t="shared" si="561"/>
        <v>JA</v>
      </c>
      <c r="J3999" t="str">
        <f t="shared" si="562"/>
        <v>NEIN</v>
      </c>
      <c r="L3999" t="str">
        <f t="shared" si="563"/>
        <v>NEIN</v>
      </c>
      <c r="M3999" t="str">
        <f t="shared" si="564"/>
        <v>NEIN</v>
      </c>
      <c r="O3999" t="str">
        <f t="shared" si="565"/>
        <v>JA</v>
      </c>
      <c r="P3999" t="str">
        <f t="shared" si="566"/>
        <v>NEIN</v>
      </c>
    </row>
    <row r="4000" spans="2:16">
      <c r="B4000" s="3">
        <v>36445</v>
      </c>
      <c r="C4000" s="4">
        <v>5358.46</v>
      </c>
      <c r="D4000" s="15">
        <f t="shared" si="567"/>
        <v>-1.0349986148305469E-2</v>
      </c>
      <c r="E4000" s="7"/>
      <c r="F4000" t="str">
        <f t="shared" si="559"/>
        <v>NEIN</v>
      </c>
      <c r="G4000" t="str">
        <f t="shared" si="560"/>
        <v>NEIN</v>
      </c>
      <c r="I4000" t="str">
        <f t="shared" si="561"/>
        <v>JA</v>
      </c>
      <c r="J4000" t="str">
        <f t="shared" si="562"/>
        <v>NEIN</v>
      </c>
      <c r="L4000" t="str">
        <f t="shared" si="563"/>
        <v>NEIN</v>
      </c>
      <c r="M4000" t="str">
        <f t="shared" si="564"/>
        <v>NEIN</v>
      </c>
      <c r="O4000" t="str">
        <f t="shared" si="565"/>
        <v>JA</v>
      </c>
      <c r="P4000" t="str">
        <f t="shared" si="566"/>
        <v>NEIN</v>
      </c>
    </row>
    <row r="4001" spans="2:16">
      <c r="B4001" s="3">
        <v>36444</v>
      </c>
      <c r="C4001" s="4">
        <v>5414.5</v>
      </c>
      <c r="D4001" s="15">
        <f t="shared" si="567"/>
        <v>-8.7834870443570122E-4</v>
      </c>
      <c r="E4001" s="7"/>
      <c r="F4001" t="str">
        <f t="shared" si="559"/>
        <v>NEIN</v>
      </c>
      <c r="G4001" t="str">
        <f t="shared" si="560"/>
        <v>NEIN</v>
      </c>
      <c r="I4001" t="str">
        <f t="shared" si="561"/>
        <v>JA</v>
      </c>
      <c r="J4001" t="str">
        <f t="shared" si="562"/>
        <v>NEIN</v>
      </c>
      <c r="L4001" t="str">
        <f t="shared" si="563"/>
        <v>NEIN</v>
      </c>
      <c r="M4001" t="str">
        <f t="shared" si="564"/>
        <v>NEIN</v>
      </c>
      <c r="O4001" t="str">
        <f t="shared" si="565"/>
        <v>NEIN</v>
      </c>
      <c r="P4001" t="str">
        <f t="shared" si="566"/>
        <v>NEIN</v>
      </c>
    </row>
    <row r="4002" spans="2:16">
      <c r="B4002" s="3">
        <v>36441</v>
      </c>
      <c r="C4002" s="4">
        <v>5419.26</v>
      </c>
      <c r="D4002" s="15">
        <f t="shared" si="567"/>
        <v>-9.2262668125982631E-6</v>
      </c>
      <c r="E4002" s="7"/>
      <c r="F4002" t="str">
        <f t="shared" si="559"/>
        <v>NEIN</v>
      </c>
      <c r="G4002" t="str">
        <f t="shared" si="560"/>
        <v>JA</v>
      </c>
      <c r="I4002" t="str">
        <f t="shared" si="561"/>
        <v>NEIN</v>
      </c>
      <c r="J4002" t="str">
        <f t="shared" si="562"/>
        <v>NEIN</v>
      </c>
      <c r="L4002" t="str">
        <f t="shared" si="563"/>
        <v>NEIN</v>
      </c>
      <c r="M4002" t="str">
        <f t="shared" si="564"/>
        <v>JA</v>
      </c>
      <c r="O4002" t="str">
        <f t="shared" si="565"/>
        <v>NEIN</v>
      </c>
      <c r="P4002" t="str">
        <f t="shared" si="566"/>
        <v>NEIN</v>
      </c>
    </row>
    <row r="4003" spans="2:16">
      <c r="B4003" s="3">
        <v>36440</v>
      </c>
      <c r="C4003" s="4">
        <v>5419.31</v>
      </c>
      <c r="D4003" s="15">
        <f t="shared" si="567"/>
        <v>1.232692983046048E-2</v>
      </c>
      <c r="E4003" s="7"/>
      <c r="F4003" t="str">
        <f t="shared" si="559"/>
        <v>JA</v>
      </c>
      <c r="G4003" t="str">
        <f t="shared" si="560"/>
        <v>NEIN</v>
      </c>
      <c r="I4003" t="str">
        <f t="shared" si="561"/>
        <v>NEIN</v>
      </c>
      <c r="J4003" t="str">
        <f t="shared" si="562"/>
        <v>NEIN</v>
      </c>
      <c r="L4003" t="str">
        <f t="shared" si="563"/>
        <v>JA</v>
      </c>
      <c r="M4003" t="str">
        <f t="shared" si="564"/>
        <v>NEIN</v>
      </c>
      <c r="O4003" t="str">
        <f t="shared" si="565"/>
        <v>NEIN</v>
      </c>
      <c r="P4003" t="str">
        <f t="shared" si="566"/>
        <v>NEIN</v>
      </c>
    </row>
    <row r="4004" spans="2:16">
      <c r="B4004" s="3">
        <v>36439</v>
      </c>
      <c r="C4004" s="4">
        <v>5353.32</v>
      </c>
      <c r="D4004" s="15">
        <f t="shared" si="567"/>
        <v>9.707932136895487E-3</v>
      </c>
      <c r="E4004" s="7"/>
      <c r="F4004" t="str">
        <f t="shared" si="559"/>
        <v>JA</v>
      </c>
      <c r="G4004" t="str">
        <f t="shared" si="560"/>
        <v>NEIN</v>
      </c>
      <c r="I4004" t="str">
        <f t="shared" si="561"/>
        <v>NEIN</v>
      </c>
      <c r="J4004" t="str">
        <f t="shared" si="562"/>
        <v>NEIN</v>
      </c>
      <c r="L4004" t="str">
        <f t="shared" si="563"/>
        <v>JA</v>
      </c>
      <c r="M4004" t="str">
        <f t="shared" si="564"/>
        <v>NEIN</v>
      </c>
      <c r="O4004" t="str">
        <f t="shared" si="565"/>
        <v>NEIN</v>
      </c>
      <c r="P4004" t="str">
        <f t="shared" si="566"/>
        <v>NEIN</v>
      </c>
    </row>
    <row r="4005" spans="2:16">
      <c r="B4005" s="3">
        <v>36438</v>
      </c>
      <c r="C4005" s="4">
        <v>5301.85</v>
      </c>
      <c r="D4005" s="15">
        <f t="shared" si="567"/>
        <v>1.5901940270480659E-2</v>
      </c>
      <c r="E4005" s="7"/>
      <c r="F4005" t="str">
        <f t="shared" si="559"/>
        <v>JA</v>
      </c>
      <c r="G4005" t="str">
        <f t="shared" si="560"/>
        <v>NEIN</v>
      </c>
      <c r="I4005" t="str">
        <f t="shared" si="561"/>
        <v>NEIN</v>
      </c>
      <c r="J4005" t="str">
        <f t="shared" si="562"/>
        <v>NEIN</v>
      </c>
      <c r="L4005" t="str">
        <f t="shared" si="563"/>
        <v>NEIN</v>
      </c>
      <c r="M4005" t="str">
        <f t="shared" si="564"/>
        <v>NEIN</v>
      </c>
      <c r="O4005" t="str">
        <f t="shared" si="565"/>
        <v>NEIN</v>
      </c>
      <c r="P4005" t="str">
        <f t="shared" si="566"/>
        <v>NEIN</v>
      </c>
    </row>
    <row r="4006" spans="2:16">
      <c r="B4006" s="3">
        <v>36437</v>
      </c>
      <c r="C4006" s="4">
        <v>5218.8599999999997</v>
      </c>
      <c r="D4006" s="15">
        <f t="shared" si="567"/>
        <v>1.8403567142480703E-2</v>
      </c>
      <c r="E4006" s="7"/>
      <c r="F4006" t="str">
        <f t="shared" si="559"/>
        <v>NEIN</v>
      </c>
      <c r="G4006" t="str">
        <f t="shared" si="560"/>
        <v>NEIN</v>
      </c>
      <c r="I4006" t="str">
        <f t="shared" si="561"/>
        <v>NEIN</v>
      </c>
      <c r="J4006" t="str">
        <f t="shared" si="562"/>
        <v>JA</v>
      </c>
      <c r="L4006" t="str">
        <f t="shared" si="563"/>
        <v>NEIN</v>
      </c>
      <c r="M4006" t="str">
        <f t="shared" si="564"/>
        <v>NEIN</v>
      </c>
      <c r="O4006" t="str">
        <f t="shared" si="565"/>
        <v>NEIN</v>
      </c>
      <c r="P4006" t="str">
        <f t="shared" si="566"/>
        <v>NEIN</v>
      </c>
    </row>
    <row r="4007" spans="2:16">
      <c r="B4007" s="3">
        <v>36434</v>
      </c>
      <c r="C4007" s="4">
        <v>5124.55</v>
      </c>
      <c r="D4007" s="15">
        <f t="shared" si="567"/>
        <v>-4.9088999054337223E-3</v>
      </c>
      <c r="E4007" s="7"/>
      <c r="F4007" t="str">
        <f t="shared" si="559"/>
        <v>NEIN</v>
      </c>
      <c r="G4007" t="str">
        <f t="shared" si="560"/>
        <v>JA</v>
      </c>
      <c r="I4007" t="str">
        <f t="shared" si="561"/>
        <v>NEIN</v>
      </c>
      <c r="J4007" t="str">
        <f t="shared" si="562"/>
        <v>NEIN</v>
      </c>
      <c r="L4007" t="str">
        <f t="shared" si="563"/>
        <v>NEIN</v>
      </c>
      <c r="M4007" t="str">
        <f t="shared" si="564"/>
        <v>JA</v>
      </c>
      <c r="O4007" t="str">
        <f t="shared" si="565"/>
        <v>NEIN</v>
      </c>
      <c r="P4007" t="str">
        <f t="shared" si="566"/>
        <v>NEIN</v>
      </c>
    </row>
    <row r="4008" spans="2:16">
      <c r="B4008" s="3">
        <v>36433</v>
      </c>
      <c r="C4008" s="4">
        <v>5149.83</v>
      </c>
      <c r="D4008" s="15">
        <f t="shared" si="567"/>
        <v>2.766949268053329E-3</v>
      </c>
      <c r="E4008" s="7"/>
      <c r="F4008" t="str">
        <f t="shared" si="559"/>
        <v>JA</v>
      </c>
      <c r="G4008" t="str">
        <f t="shared" si="560"/>
        <v>NEIN</v>
      </c>
      <c r="I4008" t="str">
        <f t="shared" si="561"/>
        <v>NEIN</v>
      </c>
      <c r="J4008" t="str">
        <f t="shared" si="562"/>
        <v>NEIN</v>
      </c>
      <c r="L4008" t="str">
        <f t="shared" si="563"/>
        <v>NEIN</v>
      </c>
      <c r="M4008" t="str">
        <f t="shared" si="564"/>
        <v>NEIN</v>
      </c>
      <c r="O4008" t="str">
        <f t="shared" si="565"/>
        <v>NEIN</v>
      </c>
      <c r="P4008" t="str">
        <f t="shared" si="566"/>
        <v>NEIN</v>
      </c>
    </row>
    <row r="4009" spans="2:16">
      <c r="B4009" s="3">
        <v>36432</v>
      </c>
      <c r="C4009" s="4">
        <v>5135.62</v>
      </c>
      <c r="D4009" s="15">
        <f t="shared" si="567"/>
        <v>3.2271297689045976E-3</v>
      </c>
      <c r="E4009" s="7"/>
      <c r="F4009" t="str">
        <f t="shared" si="559"/>
        <v>NEIN</v>
      </c>
      <c r="G4009" t="str">
        <f t="shared" si="560"/>
        <v>NEIN</v>
      </c>
      <c r="I4009" t="str">
        <f t="shared" si="561"/>
        <v>NEIN</v>
      </c>
      <c r="J4009" t="str">
        <f t="shared" si="562"/>
        <v>JA</v>
      </c>
      <c r="L4009" t="e">
        <f t="shared" si="563"/>
        <v>#DIV/0!</v>
      </c>
      <c r="M4009" t="e">
        <f t="shared" si="564"/>
        <v>#DIV/0!</v>
      </c>
      <c r="O4009" t="e">
        <f t="shared" si="565"/>
        <v>#DIV/0!</v>
      </c>
      <c r="P4009" t="e">
        <f t="shared" si="566"/>
        <v>#DIV/0!</v>
      </c>
    </row>
    <row r="4010" spans="2:16">
      <c r="B4010" s="3">
        <v>36431</v>
      </c>
      <c r="C4010" s="4">
        <v>5119.1000000000004</v>
      </c>
      <c r="D4010" s="15">
        <f t="shared" si="567"/>
        <v>-2.3005397317372941E-2</v>
      </c>
      <c r="E4010" s="7"/>
      <c r="F4010" t="e">
        <f t="shared" si="559"/>
        <v>#DIV/0!</v>
      </c>
      <c r="G4010" t="e">
        <f t="shared" si="560"/>
        <v>#DIV/0!</v>
      </c>
      <c r="I4010" t="e">
        <f t="shared" si="561"/>
        <v>#DIV/0!</v>
      </c>
      <c r="J4010" t="e">
        <f t="shared" si="562"/>
        <v>#DIV/0!</v>
      </c>
      <c r="L4010" t="e">
        <f t="shared" si="563"/>
        <v>#DIV/0!</v>
      </c>
      <c r="M4010" t="e">
        <f t="shared" si="564"/>
        <v>#DIV/0!</v>
      </c>
      <c r="O4010" t="e">
        <f t="shared" si="565"/>
        <v>#DIV/0!</v>
      </c>
      <c r="P4010" t="e">
        <f t="shared" si="566"/>
        <v>#DIV/0!</v>
      </c>
    </row>
    <row r="4011" spans="2:16">
      <c r="B4011" s="3">
        <v>36430</v>
      </c>
      <c r="C4011" s="4">
        <v>5239.6400000000003</v>
      </c>
      <c r="D4011" s="15" t="e">
        <f t="shared" si="567"/>
        <v>#DIV/0!</v>
      </c>
      <c r="E4011" s="7"/>
      <c r="F4011" t="e">
        <f t="shared" si="559"/>
        <v>#DIV/0!</v>
      </c>
      <c r="G4011" t="e">
        <f t="shared" si="560"/>
        <v>#DIV/0!</v>
      </c>
      <c r="I4011" t="e">
        <f t="shared" si="561"/>
        <v>#DIV/0!</v>
      </c>
      <c r="J4011" t="e">
        <f t="shared" si="562"/>
        <v>#DIV/0!</v>
      </c>
      <c r="L4011" t="e">
        <f t="shared" si="563"/>
        <v>#DIV/0!</v>
      </c>
      <c r="M4011" t="e">
        <f t="shared" si="564"/>
        <v>#DIV/0!</v>
      </c>
      <c r="O4011" t="e">
        <f t="shared" si="565"/>
        <v>#DIV/0!</v>
      </c>
      <c r="P4011" t="e">
        <f t="shared" si="566"/>
        <v>#DIV/0!</v>
      </c>
    </row>
    <row r="4012" spans="2:16">
      <c r="B4012" s="3">
        <v>36427</v>
      </c>
      <c r="C4012" s="5"/>
      <c r="D4012" s="15">
        <f t="shared" si="567"/>
        <v>-1</v>
      </c>
      <c r="E4012" s="7"/>
      <c r="F4012" t="str">
        <f t="shared" si="559"/>
        <v>NEIN</v>
      </c>
      <c r="G4012" t="str">
        <f t="shared" si="560"/>
        <v>JA</v>
      </c>
      <c r="I4012" t="str">
        <f t="shared" si="561"/>
        <v>NEIN</v>
      </c>
      <c r="J4012" t="str">
        <f t="shared" si="562"/>
        <v>NEIN</v>
      </c>
      <c r="L4012" t="str">
        <f t="shared" si="563"/>
        <v>NEIN</v>
      </c>
      <c r="M4012" t="str">
        <f t="shared" si="564"/>
        <v>NEIN</v>
      </c>
      <c r="O4012" t="str">
        <f t="shared" si="565"/>
        <v>NEIN</v>
      </c>
      <c r="P4012" t="str">
        <f t="shared" si="566"/>
        <v>NEIN</v>
      </c>
    </row>
    <row r="4013" spans="2:16">
      <c r="B4013" s="3">
        <v>36426</v>
      </c>
      <c r="C4013" s="4">
        <v>5299.57</v>
      </c>
      <c r="D4013" s="15">
        <f t="shared" si="567"/>
        <v>1.1607708694423773E-2</v>
      </c>
      <c r="E4013" s="7"/>
      <c r="F4013" t="str">
        <f t="shared" si="559"/>
        <v>NEIN</v>
      </c>
      <c r="G4013" t="str">
        <f t="shared" si="560"/>
        <v>NEIN</v>
      </c>
      <c r="I4013" t="str">
        <f t="shared" si="561"/>
        <v>NEIN</v>
      </c>
      <c r="J4013" t="str">
        <f t="shared" si="562"/>
        <v>JA</v>
      </c>
      <c r="L4013" t="str">
        <f t="shared" si="563"/>
        <v>NEIN</v>
      </c>
      <c r="M4013" t="str">
        <f t="shared" si="564"/>
        <v>NEIN</v>
      </c>
      <c r="O4013" t="str">
        <f t="shared" si="565"/>
        <v>NEIN</v>
      </c>
      <c r="P4013" t="str">
        <f t="shared" si="566"/>
        <v>JA</v>
      </c>
    </row>
    <row r="4014" spans="2:16">
      <c r="B4014" s="3">
        <v>36425</v>
      </c>
      <c r="C4014" s="4">
        <v>5238.76</v>
      </c>
      <c r="D4014" s="15">
        <f t="shared" si="567"/>
        <v>-8.3289795485693083E-3</v>
      </c>
      <c r="E4014" s="7"/>
      <c r="F4014" t="str">
        <f t="shared" si="559"/>
        <v>NEIN</v>
      </c>
      <c r="G4014" t="str">
        <f t="shared" si="560"/>
        <v>NEIN</v>
      </c>
      <c r="I4014" t="str">
        <f t="shared" si="561"/>
        <v>JA</v>
      </c>
      <c r="J4014" t="str">
        <f t="shared" si="562"/>
        <v>NEIN</v>
      </c>
      <c r="L4014" t="str">
        <f t="shared" si="563"/>
        <v>NEIN</v>
      </c>
      <c r="M4014" t="str">
        <f t="shared" si="564"/>
        <v>NEIN</v>
      </c>
      <c r="O4014" t="str">
        <f t="shared" si="565"/>
        <v>NEIN</v>
      </c>
      <c r="P4014" t="str">
        <f t="shared" si="566"/>
        <v>NEIN</v>
      </c>
    </row>
    <row r="4015" spans="2:16">
      <c r="B4015" s="3">
        <v>36424</v>
      </c>
      <c r="C4015" s="4">
        <v>5282.76</v>
      </c>
      <c r="D4015" s="15">
        <f t="shared" si="567"/>
        <v>-1.2933531141745551E-2</v>
      </c>
      <c r="E4015" s="7"/>
      <c r="F4015" t="str">
        <f t="shared" si="559"/>
        <v>NEIN</v>
      </c>
      <c r="G4015" t="str">
        <f t="shared" si="560"/>
        <v>JA</v>
      </c>
      <c r="I4015" t="str">
        <f t="shared" si="561"/>
        <v>NEIN</v>
      </c>
      <c r="J4015" t="str">
        <f t="shared" si="562"/>
        <v>NEIN</v>
      </c>
      <c r="L4015" t="str">
        <f t="shared" si="563"/>
        <v>NEIN</v>
      </c>
      <c r="M4015" t="str">
        <f t="shared" si="564"/>
        <v>NEIN</v>
      </c>
      <c r="O4015" t="str">
        <f t="shared" si="565"/>
        <v>NEIN</v>
      </c>
      <c r="P4015" t="str">
        <f t="shared" si="566"/>
        <v>NEIN</v>
      </c>
    </row>
    <row r="4016" spans="2:16">
      <c r="B4016" s="3">
        <v>36423</v>
      </c>
      <c r="C4016" s="4">
        <v>5351.98</v>
      </c>
      <c r="D4016" s="15">
        <f t="shared" si="567"/>
        <v>9.0574176932619842E-3</v>
      </c>
      <c r="E4016" s="7"/>
      <c r="F4016" t="str">
        <f t="shared" si="559"/>
        <v>NEIN</v>
      </c>
      <c r="G4016" t="str">
        <f t="shared" si="560"/>
        <v>NEIN</v>
      </c>
      <c r="I4016" t="str">
        <f t="shared" si="561"/>
        <v>NEIN</v>
      </c>
      <c r="J4016" t="str">
        <f t="shared" si="562"/>
        <v>JA</v>
      </c>
      <c r="L4016" t="str">
        <f t="shared" si="563"/>
        <v>NEIN</v>
      </c>
      <c r="M4016" t="str">
        <f t="shared" si="564"/>
        <v>NEIN</v>
      </c>
      <c r="O4016" t="str">
        <f t="shared" si="565"/>
        <v>NEIN</v>
      </c>
      <c r="P4016" t="str">
        <f t="shared" si="566"/>
        <v>JA</v>
      </c>
    </row>
    <row r="4017" spans="2:16">
      <c r="B4017" s="3">
        <v>36420</v>
      </c>
      <c r="C4017" s="4">
        <v>5303.94</v>
      </c>
      <c r="D4017" s="15">
        <f t="shared" si="567"/>
        <v>-9.0490572013617499E-5</v>
      </c>
      <c r="E4017" s="7"/>
      <c r="F4017" t="str">
        <f t="shared" si="559"/>
        <v>NEIN</v>
      </c>
      <c r="G4017" t="str">
        <f t="shared" si="560"/>
        <v>NEIN</v>
      </c>
      <c r="I4017" t="str">
        <f t="shared" si="561"/>
        <v>JA</v>
      </c>
      <c r="J4017" t="str">
        <f t="shared" si="562"/>
        <v>NEIN</v>
      </c>
      <c r="L4017" t="str">
        <f t="shared" si="563"/>
        <v>NEIN</v>
      </c>
      <c r="M4017" t="str">
        <f t="shared" si="564"/>
        <v>NEIN</v>
      </c>
      <c r="O4017" t="str">
        <f t="shared" si="565"/>
        <v>JA</v>
      </c>
      <c r="P4017" t="str">
        <f t="shared" si="566"/>
        <v>NEIN</v>
      </c>
    </row>
    <row r="4018" spans="2:16">
      <c r="B4018" s="3">
        <v>36419</v>
      </c>
      <c r="C4018" s="4">
        <v>5304.42</v>
      </c>
      <c r="D4018" s="15">
        <f t="shared" si="567"/>
        <v>-1.5362397395297765E-2</v>
      </c>
      <c r="E4018" s="7"/>
      <c r="F4018" t="str">
        <f t="shared" si="559"/>
        <v>NEIN</v>
      </c>
      <c r="G4018" t="str">
        <f t="shared" si="560"/>
        <v>NEIN</v>
      </c>
      <c r="I4018" t="str">
        <f t="shared" si="561"/>
        <v>JA</v>
      </c>
      <c r="J4018" t="str">
        <f t="shared" si="562"/>
        <v>NEIN</v>
      </c>
      <c r="L4018" t="str">
        <f t="shared" si="563"/>
        <v>NEIN</v>
      </c>
      <c r="M4018" t="str">
        <f t="shared" si="564"/>
        <v>NEIN</v>
      </c>
      <c r="O4018" t="str">
        <f t="shared" si="565"/>
        <v>JA</v>
      </c>
      <c r="P4018" t="str">
        <f t="shared" si="566"/>
        <v>NEIN</v>
      </c>
    </row>
    <row r="4019" spans="2:16">
      <c r="B4019" s="3">
        <v>36418</v>
      </c>
      <c r="C4019" s="4">
        <v>5387.18</v>
      </c>
      <c r="D4019" s="15">
        <f t="shared" si="567"/>
        <v>-2.6455761116881077E-3</v>
      </c>
      <c r="E4019" s="7"/>
      <c r="F4019" t="str">
        <f t="shared" si="559"/>
        <v>NEIN</v>
      </c>
      <c r="G4019" t="str">
        <f t="shared" si="560"/>
        <v>NEIN</v>
      </c>
      <c r="I4019" t="str">
        <f t="shared" si="561"/>
        <v>JA</v>
      </c>
      <c r="J4019" t="str">
        <f t="shared" si="562"/>
        <v>NEIN</v>
      </c>
      <c r="L4019" t="str">
        <f t="shared" si="563"/>
        <v>NEIN</v>
      </c>
      <c r="M4019" t="str">
        <f t="shared" si="564"/>
        <v>NEIN</v>
      </c>
      <c r="O4019" t="str">
        <f t="shared" si="565"/>
        <v>JA</v>
      </c>
      <c r="P4019" t="str">
        <f t="shared" si="566"/>
        <v>NEIN</v>
      </c>
    </row>
    <row r="4020" spans="2:16">
      <c r="B4020" s="3">
        <v>36417</v>
      </c>
      <c r="C4020" s="4">
        <v>5401.47</v>
      </c>
      <c r="D4020" s="15">
        <f t="shared" si="567"/>
        <v>-8.3423445586579548E-3</v>
      </c>
      <c r="E4020" s="7"/>
      <c r="F4020" t="str">
        <f t="shared" si="559"/>
        <v>NEIN</v>
      </c>
      <c r="G4020" t="str">
        <f t="shared" si="560"/>
        <v>NEIN</v>
      </c>
      <c r="I4020" t="str">
        <f t="shared" si="561"/>
        <v>JA</v>
      </c>
      <c r="J4020" t="str">
        <f t="shared" si="562"/>
        <v>NEIN</v>
      </c>
      <c r="L4020" t="str">
        <f t="shared" si="563"/>
        <v>NEIN</v>
      </c>
      <c r="M4020" t="str">
        <f t="shared" si="564"/>
        <v>NEIN</v>
      </c>
      <c r="O4020" t="str">
        <f t="shared" si="565"/>
        <v>NEIN</v>
      </c>
      <c r="P4020" t="str">
        <f t="shared" si="566"/>
        <v>NEIN</v>
      </c>
    </row>
    <row r="4021" spans="2:16">
      <c r="B4021" s="3">
        <v>36416</v>
      </c>
      <c r="C4021" s="4">
        <v>5446.91</v>
      </c>
      <c r="D4021" s="15">
        <f t="shared" si="567"/>
        <v>-6.7542556004339871E-3</v>
      </c>
      <c r="E4021" s="7"/>
      <c r="F4021" t="str">
        <f t="shared" si="559"/>
        <v>NEIN</v>
      </c>
      <c r="G4021" t="str">
        <f t="shared" si="560"/>
        <v>JA</v>
      </c>
      <c r="I4021" t="str">
        <f t="shared" si="561"/>
        <v>NEIN</v>
      </c>
      <c r="J4021" t="str">
        <f t="shared" si="562"/>
        <v>NEIN</v>
      </c>
      <c r="L4021" t="str">
        <f t="shared" si="563"/>
        <v>NEIN</v>
      </c>
      <c r="M4021" t="str">
        <f t="shared" si="564"/>
        <v>JA</v>
      </c>
      <c r="O4021" t="str">
        <f t="shared" si="565"/>
        <v>NEIN</v>
      </c>
      <c r="P4021" t="str">
        <f t="shared" si="566"/>
        <v>NEIN</v>
      </c>
    </row>
    <row r="4022" spans="2:16">
      <c r="B4022" s="3">
        <v>36413</v>
      </c>
      <c r="C4022" s="4">
        <v>5483.95</v>
      </c>
      <c r="D4022" s="15">
        <f t="shared" si="567"/>
        <v>8.6612493240583992E-3</v>
      </c>
      <c r="E4022" s="7"/>
      <c r="F4022" t="str">
        <f t="shared" si="559"/>
        <v>JA</v>
      </c>
      <c r="G4022" t="str">
        <f t="shared" si="560"/>
        <v>NEIN</v>
      </c>
      <c r="I4022" t="str">
        <f t="shared" si="561"/>
        <v>NEIN</v>
      </c>
      <c r="J4022" t="str">
        <f t="shared" si="562"/>
        <v>NEIN</v>
      </c>
      <c r="L4022" t="str">
        <f t="shared" si="563"/>
        <v>JA</v>
      </c>
      <c r="M4022" t="str">
        <f t="shared" si="564"/>
        <v>NEIN</v>
      </c>
      <c r="O4022" t="str">
        <f t="shared" si="565"/>
        <v>NEIN</v>
      </c>
      <c r="P4022" t="str">
        <f t="shared" si="566"/>
        <v>NEIN</v>
      </c>
    </row>
    <row r="4023" spans="2:16">
      <c r="B4023" s="3">
        <v>36412</v>
      </c>
      <c r="C4023" s="4">
        <v>5436.86</v>
      </c>
      <c r="D4023" s="15">
        <f t="shared" si="567"/>
        <v>6.6954283703964034E-3</v>
      </c>
      <c r="E4023" s="7"/>
      <c r="F4023" t="str">
        <f t="shared" si="559"/>
        <v>JA</v>
      </c>
      <c r="G4023" t="str">
        <f t="shared" si="560"/>
        <v>NEIN</v>
      </c>
      <c r="I4023" t="str">
        <f t="shared" si="561"/>
        <v>NEIN</v>
      </c>
      <c r="J4023" t="str">
        <f t="shared" si="562"/>
        <v>NEIN</v>
      </c>
      <c r="L4023" t="str">
        <f t="shared" si="563"/>
        <v>NEIN</v>
      </c>
      <c r="M4023" t="str">
        <f t="shared" si="564"/>
        <v>NEIN</v>
      </c>
      <c r="O4023" t="str">
        <f t="shared" si="565"/>
        <v>NEIN</v>
      </c>
      <c r="P4023" t="str">
        <f t="shared" si="566"/>
        <v>NEIN</v>
      </c>
    </row>
    <row r="4024" spans="2:16">
      <c r="B4024" s="3">
        <v>36411</v>
      </c>
      <c r="C4024" s="4">
        <v>5400.7</v>
      </c>
      <c r="D4024" s="15">
        <f t="shared" si="567"/>
        <v>1.7324014719848325E-3</v>
      </c>
      <c r="E4024" s="7"/>
      <c r="F4024" t="str">
        <f t="shared" si="559"/>
        <v>NEIN</v>
      </c>
      <c r="G4024" t="str">
        <f t="shared" si="560"/>
        <v>NEIN</v>
      </c>
      <c r="I4024" t="str">
        <f t="shared" si="561"/>
        <v>NEIN</v>
      </c>
      <c r="J4024" t="str">
        <f t="shared" si="562"/>
        <v>JA</v>
      </c>
      <c r="L4024" t="str">
        <f t="shared" si="563"/>
        <v>NEIN</v>
      </c>
      <c r="M4024" t="str">
        <f t="shared" si="564"/>
        <v>NEIN</v>
      </c>
      <c r="O4024" t="str">
        <f t="shared" si="565"/>
        <v>NEIN</v>
      </c>
      <c r="P4024" t="str">
        <f t="shared" si="566"/>
        <v>NEIN</v>
      </c>
    </row>
    <row r="4025" spans="2:16">
      <c r="B4025" s="3">
        <v>36410</v>
      </c>
      <c r="C4025" s="4">
        <v>5391.36</v>
      </c>
      <c r="D4025" s="15">
        <f t="shared" si="567"/>
        <v>-1.7016785327421298E-3</v>
      </c>
      <c r="E4025" s="7"/>
      <c r="F4025" t="str">
        <f t="shared" si="559"/>
        <v>NEIN</v>
      </c>
      <c r="G4025" t="str">
        <f t="shared" si="560"/>
        <v>JA</v>
      </c>
      <c r="I4025" t="str">
        <f t="shared" si="561"/>
        <v>NEIN</v>
      </c>
      <c r="J4025" t="str">
        <f t="shared" si="562"/>
        <v>NEIN</v>
      </c>
      <c r="L4025" t="str">
        <f t="shared" si="563"/>
        <v>NEIN</v>
      </c>
      <c r="M4025" t="str">
        <f t="shared" si="564"/>
        <v>JA</v>
      </c>
      <c r="O4025" t="str">
        <f t="shared" si="565"/>
        <v>NEIN</v>
      </c>
      <c r="P4025" t="str">
        <f t="shared" si="566"/>
        <v>NEIN</v>
      </c>
    </row>
    <row r="4026" spans="2:16">
      <c r="B4026" s="3">
        <v>36409</v>
      </c>
      <c r="C4026" s="4">
        <v>5400.55</v>
      </c>
      <c r="D4026" s="15">
        <f t="shared" si="567"/>
        <v>1.2055350041789868E-2</v>
      </c>
      <c r="E4026" s="7"/>
      <c r="F4026" t="str">
        <f t="shared" si="559"/>
        <v>JA</v>
      </c>
      <c r="G4026" t="str">
        <f t="shared" si="560"/>
        <v>NEIN</v>
      </c>
      <c r="I4026" t="str">
        <f t="shared" si="561"/>
        <v>NEIN</v>
      </c>
      <c r="J4026" t="str">
        <f t="shared" si="562"/>
        <v>NEIN</v>
      </c>
      <c r="L4026" t="str">
        <f t="shared" si="563"/>
        <v>NEIN</v>
      </c>
      <c r="M4026" t="str">
        <f t="shared" si="564"/>
        <v>NEIN</v>
      </c>
      <c r="O4026" t="str">
        <f t="shared" si="565"/>
        <v>NEIN</v>
      </c>
      <c r="P4026" t="str">
        <f t="shared" si="566"/>
        <v>NEIN</v>
      </c>
    </row>
    <row r="4027" spans="2:16">
      <c r="B4027" s="3">
        <v>36406</v>
      </c>
      <c r="C4027" s="4">
        <v>5336.22</v>
      </c>
      <c r="D4027" s="15">
        <f t="shared" si="567"/>
        <v>2.8189259179332279E-2</v>
      </c>
      <c r="E4027" s="7"/>
      <c r="F4027" t="str">
        <f t="shared" si="559"/>
        <v>NEIN</v>
      </c>
      <c r="G4027" t="str">
        <f t="shared" si="560"/>
        <v>NEIN</v>
      </c>
      <c r="I4027" t="str">
        <f t="shared" si="561"/>
        <v>NEIN</v>
      </c>
      <c r="J4027" t="str">
        <f t="shared" si="562"/>
        <v>JA</v>
      </c>
      <c r="L4027" t="str">
        <f t="shared" si="563"/>
        <v>NEIN</v>
      </c>
      <c r="M4027" t="str">
        <f t="shared" si="564"/>
        <v>NEIN</v>
      </c>
      <c r="O4027" t="str">
        <f t="shared" si="565"/>
        <v>NEIN</v>
      </c>
      <c r="P4027" t="str">
        <f t="shared" si="566"/>
        <v>NEIN</v>
      </c>
    </row>
    <row r="4028" spans="2:16">
      <c r="B4028" s="3">
        <v>36405</v>
      </c>
      <c r="C4028" s="4">
        <v>5189.92</v>
      </c>
      <c r="D4028" s="15">
        <f t="shared" si="567"/>
        <v>-2.3922725084256104E-2</v>
      </c>
      <c r="E4028" s="7"/>
      <c r="F4028" t="str">
        <f t="shared" si="559"/>
        <v>NEIN</v>
      </c>
      <c r="G4028" t="str">
        <f t="shared" si="560"/>
        <v>JA</v>
      </c>
      <c r="I4028" t="str">
        <f t="shared" si="561"/>
        <v>NEIN</v>
      </c>
      <c r="J4028" t="str">
        <f t="shared" si="562"/>
        <v>NEIN</v>
      </c>
      <c r="L4028" t="str">
        <f t="shared" si="563"/>
        <v>NEIN</v>
      </c>
      <c r="M4028" t="str">
        <f t="shared" si="564"/>
        <v>NEIN</v>
      </c>
      <c r="O4028" t="str">
        <f t="shared" si="565"/>
        <v>NEIN</v>
      </c>
      <c r="P4028" t="str">
        <f t="shared" si="566"/>
        <v>NEIN</v>
      </c>
    </row>
    <row r="4029" spans="2:16">
      <c r="B4029" s="3">
        <v>36404</v>
      </c>
      <c r="C4029" s="4">
        <v>5317.12</v>
      </c>
      <c r="D4029" s="15">
        <f t="shared" si="567"/>
        <v>8.7937815537387238E-3</v>
      </c>
      <c r="E4029" s="7"/>
      <c r="F4029" t="str">
        <f t="shared" si="559"/>
        <v>NEIN</v>
      </c>
      <c r="G4029" t="str">
        <f t="shared" si="560"/>
        <v>NEIN</v>
      </c>
      <c r="I4029" t="str">
        <f t="shared" si="561"/>
        <v>NEIN</v>
      </c>
      <c r="J4029" t="str">
        <f t="shared" si="562"/>
        <v>JA</v>
      </c>
      <c r="L4029" t="str">
        <f t="shared" si="563"/>
        <v>NEIN</v>
      </c>
      <c r="M4029" t="str">
        <f t="shared" si="564"/>
        <v>NEIN</v>
      </c>
      <c r="O4029" t="str">
        <f t="shared" si="565"/>
        <v>NEIN</v>
      </c>
      <c r="P4029" t="str">
        <f t="shared" si="566"/>
        <v>JA</v>
      </c>
    </row>
    <row r="4030" spans="2:16">
      <c r="B4030" s="3">
        <v>36403</v>
      </c>
      <c r="C4030" s="4">
        <v>5270.77</v>
      </c>
      <c r="D4030" s="15">
        <f t="shared" si="567"/>
        <v>-2.2579382961244409E-2</v>
      </c>
      <c r="E4030" s="7"/>
      <c r="F4030" t="str">
        <f t="shared" si="559"/>
        <v>NEIN</v>
      </c>
      <c r="G4030" t="str">
        <f t="shared" si="560"/>
        <v>NEIN</v>
      </c>
      <c r="I4030" t="str">
        <f t="shared" si="561"/>
        <v>JA</v>
      </c>
      <c r="J4030" t="str">
        <f t="shared" si="562"/>
        <v>NEIN</v>
      </c>
      <c r="L4030" t="str">
        <f t="shared" si="563"/>
        <v>NEIN</v>
      </c>
      <c r="M4030" t="str">
        <f t="shared" si="564"/>
        <v>NEIN</v>
      </c>
      <c r="O4030" t="str">
        <f t="shared" si="565"/>
        <v>NEIN</v>
      </c>
      <c r="P4030" t="str">
        <f t="shared" si="566"/>
        <v>NEIN</v>
      </c>
    </row>
    <row r="4031" spans="2:16">
      <c r="B4031" s="3">
        <v>36402</v>
      </c>
      <c r="C4031" s="4">
        <v>5392.53</v>
      </c>
      <c r="D4031" s="15">
        <f t="shared" si="567"/>
        <v>-5.1343453202370194E-3</v>
      </c>
      <c r="E4031" s="7"/>
      <c r="F4031" t="str">
        <f t="shared" si="559"/>
        <v>NEIN</v>
      </c>
      <c r="G4031" t="str">
        <f t="shared" si="560"/>
        <v>JA</v>
      </c>
      <c r="I4031" t="str">
        <f t="shared" si="561"/>
        <v>NEIN</v>
      </c>
      <c r="J4031" t="str">
        <f t="shared" si="562"/>
        <v>NEIN</v>
      </c>
      <c r="L4031" t="str">
        <f t="shared" si="563"/>
        <v>NEIN</v>
      </c>
      <c r="M4031" t="str">
        <f t="shared" si="564"/>
        <v>NEIN</v>
      </c>
      <c r="O4031" t="str">
        <f t="shared" si="565"/>
        <v>NEIN</v>
      </c>
      <c r="P4031" t="str">
        <f t="shared" si="566"/>
        <v>NEIN</v>
      </c>
    </row>
    <row r="4032" spans="2:16">
      <c r="B4032" s="3">
        <v>36399</v>
      </c>
      <c r="C4032" s="4">
        <v>5420.36</v>
      </c>
      <c r="D4032" s="15">
        <f t="shared" si="567"/>
        <v>5.7558068334897274E-3</v>
      </c>
      <c r="E4032" s="7"/>
      <c r="F4032" t="str">
        <f t="shared" si="559"/>
        <v>NEIN</v>
      </c>
      <c r="G4032" t="str">
        <f t="shared" si="560"/>
        <v>NEIN</v>
      </c>
      <c r="I4032" t="str">
        <f t="shared" si="561"/>
        <v>NEIN</v>
      </c>
      <c r="J4032" t="str">
        <f t="shared" si="562"/>
        <v>JA</v>
      </c>
      <c r="L4032" t="str">
        <f t="shared" si="563"/>
        <v>NEIN</v>
      </c>
      <c r="M4032" t="str">
        <f t="shared" si="564"/>
        <v>NEIN</v>
      </c>
      <c r="O4032" t="str">
        <f t="shared" si="565"/>
        <v>NEIN</v>
      </c>
      <c r="P4032" t="str">
        <f t="shared" si="566"/>
        <v>NEIN</v>
      </c>
    </row>
    <row r="4033" spans="2:16">
      <c r="B4033" s="3">
        <v>36398</v>
      </c>
      <c r="C4033" s="4">
        <v>5389.34</v>
      </c>
      <c r="D4033" s="15">
        <f t="shared" si="567"/>
        <v>-2.033212846646044E-3</v>
      </c>
      <c r="E4033" s="7"/>
      <c r="F4033" t="str">
        <f t="shared" si="559"/>
        <v>NEIN</v>
      </c>
      <c r="G4033" t="str">
        <f t="shared" si="560"/>
        <v>JA</v>
      </c>
      <c r="I4033" t="str">
        <f t="shared" si="561"/>
        <v>NEIN</v>
      </c>
      <c r="J4033" t="str">
        <f t="shared" si="562"/>
        <v>NEIN</v>
      </c>
      <c r="L4033" t="str">
        <f t="shared" si="563"/>
        <v>NEIN</v>
      </c>
      <c r="M4033" t="str">
        <f t="shared" si="564"/>
        <v>JA</v>
      </c>
      <c r="O4033" t="str">
        <f t="shared" si="565"/>
        <v>NEIN</v>
      </c>
      <c r="P4033" t="str">
        <f t="shared" si="566"/>
        <v>NEIN</v>
      </c>
    </row>
    <row r="4034" spans="2:16">
      <c r="B4034" s="3">
        <v>36397</v>
      </c>
      <c r="C4034" s="4">
        <v>5400.32</v>
      </c>
      <c r="D4034" s="15">
        <f t="shared" si="567"/>
        <v>1.433127599069862E-2</v>
      </c>
      <c r="E4034" s="7"/>
      <c r="F4034" t="str">
        <f t="shared" si="559"/>
        <v>JA</v>
      </c>
      <c r="G4034" t="str">
        <f t="shared" si="560"/>
        <v>NEIN</v>
      </c>
      <c r="I4034" t="str">
        <f t="shared" si="561"/>
        <v>NEIN</v>
      </c>
      <c r="J4034" t="str">
        <f t="shared" si="562"/>
        <v>NEIN</v>
      </c>
      <c r="L4034" t="str">
        <f t="shared" si="563"/>
        <v>JA</v>
      </c>
      <c r="M4034" t="str">
        <f t="shared" si="564"/>
        <v>NEIN</v>
      </c>
      <c r="O4034" t="str">
        <f t="shared" si="565"/>
        <v>NEIN</v>
      </c>
      <c r="P4034" t="str">
        <f t="shared" si="566"/>
        <v>NEIN</v>
      </c>
    </row>
    <row r="4035" spans="2:16">
      <c r="B4035" s="3">
        <v>36396</v>
      </c>
      <c r="C4035" s="4">
        <v>5324.02</v>
      </c>
      <c r="D4035" s="15">
        <f t="shared" si="567"/>
        <v>4.1569375968979281E-3</v>
      </c>
      <c r="E4035" s="7"/>
      <c r="F4035" t="str">
        <f t="shared" si="559"/>
        <v>JA</v>
      </c>
      <c r="G4035" t="str">
        <f t="shared" si="560"/>
        <v>NEIN</v>
      </c>
      <c r="I4035" t="str">
        <f t="shared" si="561"/>
        <v>NEIN</v>
      </c>
      <c r="J4035" t="str">
        <f t="shared" si="562"/>
        <v>NEIN</v>
      </c>
      <c r="L4035" t="str">
        <f t="shared" si="563"/>
        <v>JA</v>
      </c>
      <c r="M4035" t="str">
        <f t="shared" si="564"/>
        <v>NEIN</v>
      </c>
      <c r="O4035" t="str">
        <f t="shared" si="565"/>
        <v>NEIN</v>
      </c>
      <c r="P4035" t="str">
        <f t="shared" si="566"/>
        <v>NEIN</v>
      </c>
    </row>
    <row r="4036" spans="2:16">
      <c r="B4036" s="3">
        <v>36395</v>
      </c>
      <c r="C4036" s="4">
        <v>5301.98</v>
      </c>
      <c r="D4036" s="15">
        <f t="shared" si="567"/>
        <v>9.1052008511381937E-3</v>
      </c>
      <c r="E4036" s="7"/>
      <c r="F4036" t="str">
        <f t="shared" si="559"/>
        <v>JA</v>
      </c>
      <c r="G4036" t="str">
        <f t="shared" si="560"/>
        <v>NEIN</v>
      </c>
      <c r="I4036" t="str">
        <f t="shared" si="561"/>
        <v>NEIN</v>
      </c>
      <c r="J4036" t="str">
        <f t="shared" si="562"/>
        <v>NEIN</v>
      </c>
      <c r="L4036" t="str">
        <f t="shared" si="563"/>
        <v>NEIN</v>
      </c>
      <c r="M4036" t="str">
        <f t="shared" si="564"/>
        <v>NEIN</v>
      </c>
      <c r="O4036" t="str">
        <f t="shared" si="565"/>
        <v>NEIN</v>
      </c>
      <c r="P4036" t="str">
        <f t="shared" si="566"/>
        <v>NEIN</v>
      </c>
    </row>
    <row r="4037" spans="2:16">
      <c r="B4037" s="3">
        <v>36392</v>
      </c>
      <c r="C4037" s="4">
        <v>5254.14</v>
      </c>
      <c r="D4037" s="15">
        <f t="shared" si="567"/>
        <v>1.2973191821625834E-2</v>
      </c>
      <c r="E4037" s="7"/>
      <c r="F4037" t="str">
        <f t="shared" si="559"/>
        <v>NEIN</v>
      </c>
      <c r="G4037" t="str">
        <f t="shared" si="560"/>
        <v>NEIN</v>
      </c>
      <c r="I4037" t="str">
        <f t="shared" si="561"/>
        <v>NEIN</v>
      </c>
      <c r="J4037" t="str">
        <f t="shared" si="562"/>
        <v>JA</v>
      </c>
      <c r="L4037" t="str">
        <f t="shared" si="563"/>
        <v>NEIN</v>
      </c>
      <c r="M4037" t="str">
        <f t="shared" si="564"/>
        <v>NEIN</v>
      </c>
      <c r="O4037" t="str">
        <f t="shared" si="565"/>
        <v>NEIN</v>
      </c>
      <c r="P4037" t="str">
        <f t="shared" si="566"/>
        <v>JA</v>
      </c>
    </row>
    <row r="4038" spans="2:16">
      <c r="B4038" s="3">
        <v>36391</v>
      </c>
      <c r="C4038" s="4">
        <v>5186.8500000000004</v>
      </c>
      <c r="D4038" s="15">
        <f t="shared" si="567"/>
        <v>-8.3395947209332789E-3</v>
      </c>
      <c r="E4038" s="7"/>
      <c r="F4038" t="str">
        <f t="shared" ref="F4038:F4101" si="568">IF(AND(D4039&gt;0,D4038&gt;0),"JA","NEIN")</f>
        <v>NEIN</v>
      </c>
      <c r="G4038" t="str">
        <f t="shared" ref="G4038:G4101" si="569">IF(AND(D4039&gt;0,D4038&lt;0),"JA","NEIN")</f>
        <v>NEIN</v>
      </c>
      <c r="I4038" t="str">
        <f t="shared" ref="I4038:I4101" si="570">IF(AND(D4039&lt;0,D4038&lt;0),"JA","NEIN")</f>
        <v>JA</v>
      </c>
      <c r="J4038" t="str">
        <f t="shared" ref="J4038:J4101" si="571">IF(AND(D4039&lt;0,D4038&gt;0),"JA","NEIN")</f>
        <v>NEIN</v>
      </c>
      <c r="L4038" t="str">
        <f t="shared" ref="L4038:L4101" si="572">IF(AND(D4040&gt;0,D4039&gt;0,D4038&gt;0),"JA", "NEIN")</f>
        <v>NEIN</v>
      </c>
      <c r="M4038" t="str">
        <f t="shared" ref="M4038:M4101" si="573">IF(AND(D4040&gt;0,D4039&gt;0,D4038&lt;0),"JA","NEIN")</f>
        <v>NEIN</v>
      </c>
      <c r="O4038" t="str">
        <f t="shared" ref="O4038:O4101" si="574">IF(AND(D4040&lt;0,D4039&lt;0,D4038&lt;0),"JA","NEIN")</f>
        <v>NEIN</v>
      </c>
      <c r="P4038" t="str">
        <f t="shared" ref="P4038:P4101" si="575">IF(AND(D4040&lt;0,D4039&lt;0,D4038&gt;0),"JA","NEIN")</f>
        <v>NEIN</v>
      </c>
    </row>
    <row r="4039" spans="2:16">
      <c r="B4039" s="3">
        <v>36390</v>
      </c>
      <c r="C4039" s="4">
        <v>5230.47</v>
      </c>
      <c r="D4039" s="15">
        <f t="shared" si="567"/>
        <v>-5.5970539419875247E-3</v>
      </c>
      <c r="E4039" s="7"/>
      <c r="F4039" t="str">
        <f t="shared" si="568"/>
        <v>NEIN</v>
      </c>
      <c r="G4039" t="str">
        <f t="shared" si="569"/>
        <v>JA</v>
      </c>
      <c r="I4039" t="str">
        <f t="shared" si="570"/>
        <v>NEIN</v>
      </c>
      <c r="J4039" t="str">
        <f t="shared" si="571"/>
        <v>NEIN</v>
      </c>
      <c r="L4039" t="str">
        <f t="shared" si="572"/>
        <v>NEIN</v>
      </c>
      <c r="M4039" t="str">
        <f t="shared" si="573"/>
        <v>JA</v>
      </c>
      <c r="O4039" t="str">
        <f t="shared" si="574"/>
        <v>NEIN</v>
      </c>
      <c r="P4039" t="str">
        <f t="shared" si="575"/>
        <v>NEIN</v>
      </c>
    </row>
    <row r="4040" spans="2:16">
      <c r="B4040" s="3">
        <v>36389</v>
      </c>
      <c r="C4040" s="4">
        <v>5259.91</v>
      </c>
      <c r="D4040" s="15">
        <f t="shared" si="567"/>
        <v>5.3451522702621039E-4</v>
      </c>
      <c r="E4040" s="7"/>
      <c r="F4040" t="str">
        <f t="shared" si="568"/>
        <v>JA</v>
      </c>
      <c r="G4040" t="str">
        <f t="shared" si="569"/>
        <v>NEIN</v>
      </c>
      <c r="I4040" t="str">
        <f t="shared" si="570"/>
        <v>NEIN</v>
      </c>
      <c r="J4040" t="str">
        <f t="shared" si="571"/>
        <v>NEIN</v>
      </c>
      <c r="L4040" t="str">
        <f t="shared" si="572"/>
        <v>JA</v>
      </c>
      <c r="M4040" t="str">
        <f t="shared" si="573"/>
        <v>NEIN</v>
      </c>
      <c r="O4040" t="str">
        <f t="shared" si="574"/>
        <v>NEIN</v>
      </c>
      <c r="P4040" t="str">
        <f t="shared" si="575"/>
        <v>NEIN</v>
      </c>
    </row>
    <row r="4041" spans="2:16">
      <c r="B4041" s="3">
        <v>36388</v>
      </c>
      <c r="C4041" s="4">
        <v>5257.1</v>
      </c>
      <c r="D4041" s="15">
        <f t="shared" si="567"/>
        <v>7.2172631877427361E-3</v>
      </c>
      <c r="E4041" s="7"/>
      <c r="F4041" t="str">
        <f t="shared" si="568"/>
        <v>JA</v>
      </c>
      <c r="G4041" t="str">
        <f t="shared" si="569"/>
        <v>NEIN</v>
      </c>
      <c r="I4041" t="str">
        <f t="shared" si="570"/>
        <v>NEIN</v>
      </c>
      <c r="J4041" t="str">
        <f t="shared" si="571"/>
        <v>NEIN</v>
      </c>
      <c r="L4041" t="str">
        <f t="shared" si="572"/>
        <v>JA</v>
      </c>
      <c r="M4041" t="str">
        <f t="shared" si="573"/>
        <v>NEIN</v>
      </c>
      <c r="O4041" t="str">
        <f t="shared" si="574"/>
        <v>NEIN</v>
      </c>
      <c r="P4041" t="str">
        <f t="shared" si="575"/>
        <v>NEIN</v>
      </c>
    </row>
    <row r="4042" spans="2:16">
      <c r="B4042" s="3">
        <v>36385</v>
      </c>
      <c r="C4042" s="4">
        <v>5219.43</v>
      </c>
      <c r="D4042" s="15">
        <f t="shared" si="567"/>
        <v>1.7942712040924985E-2</v>
      </c>
      <c r="E4042" s="7"/>
      <c r="F4042" t="str">
        <f t="shared" si="568"/>
        <v>JA</v>
      </c>
      <c r="G4042" t="str">
        <f t="shared" si="569"/>
        <v>NEIN</v>
      </c>
      <c r="I4042" t="str">
        <f t="shared" si="570"/>
        <v>NEIN</v>
      </c>
      <c r="J4042" t="str">
        <f t="shared" si="571"/>
        <v>NEIN</v>
      </c>
      <c r="L4042" t="str">
        <f t="shared" si="572"/>
        <v>JA</v>
      </c>
      <c r="M4042" t="str">
        <f t="shared" si="573"/>
        <v>NEIN</v>
      </c>
      <c r="O4042" t="str">
        <f t="shared" si="574"/>
        <v>NEIN</v>
      </c>
      <c r="P4042" t="str">
        <f t="shared" si="575"/>
        <v>NEIN</v>
      </c>
    </row>
    <row r="4043" spans="2:16">
      <c r="B4043" s="3">
        <v>36384</v>
      </c>
      <c r="C4043" s="4">
        <v>5127.43</v>
      </c>
      <c r="D4043" s="15">
        <f t="shared" si="567"/>
        <v>2.1463476828250491E-2</v>
      </c>
      <c r="E4043" s="7"/>
      <c r="F4043" t="str">
        <f t="shared" si="568"/>
        <v>JA</v>
      </c>
      <c r="G4043" t="str">
        <f t="shared" si="569"/>
        <v>NEIN</v>
      </c>
      <c r="I4043" t="str">
        <f t="shared" si="570"/>
        <v>NEIN</v>
      </c>
      <c r="J4043" t="str">
        <f t="shared" si="571"/>
        <v>NEIN</v>
      </c>
      <c r="L4043" t="str">
        <f t="shared" si="572"/>
        <v>NEIN</v>
      </c>
      <c r="M4043" t="str">
        <f t="shared" si="573"/>
        <v>NEIN</v>
      </c>
      <c r="O4043" t="str">
        <f t="shared" si="574"/>
        <v>NEIN</v>
      </c>
      <c r="P4043" t="str">
        <f t="shared" si="575"/>
        <v>NEIN</v>
      </c>
    </row>
    <row r="4044" spans="2:16">
      <c r="B4044" s="3">
        <v>36383</v>
      </c>
      <c r="C4044" s="4">
        <v>5019.6899999999996</v>
      </c>
      <c r="D4044" s="15">
        <f t="shared" ref="D4044:D4107" si="576">(C4044-C4045)/C4045</f>
        <v>3.7633451779389804E-3</v>
      </c>
      <c r="E4044" s="7"/>
      <c r="F4044" t="str">
        <f t="shared" si="568"/>
        <v>NEIN</v>
      </c>
      <c r="G4044" t="str">
        <f t="shared" si="569"/>
        <v>NEIN</v>
      </c>
      <c r="I4044" t="str">
        <f t="shared" si="570"/>
        <v>NEIN</v>
      </c>
      <c r="J4044" t="str">
        <f t="shared" si="571"/>
        <v>JA</v>
      </c>
      <c r="L4044" t="str">
        <f t="shared" si="572"/>
        <v>NEIN</v>
      </c>
      <c r="M4044" t="str">
        <f t="shared" si="573"/>
        <v>NEIN</v>
      </c>
      <c r="O4044" t="str">
        <f t="shared" si="574"/>
        <v>NEIN</v>
      </c>
      <c r="P4044" t="str">
        <f t="shared" si="575"/>
        <v>NEIN</v>
      </c>
    </row>
    <row r="4045" spans="2:16">
      <c r="B4045" s="3">
        <v>36382</v>
      </c>
      <c r="C4045" s="4">
        <v>5000.87</v>
      </c>
      <c r="D4045" s="15">
        <f t="shared" si="576"/>
        <v>-1.6989365675309159E-2</v>
      </c>
      <c r="E4045" s="7"/>
      <c r="F4045" t="str">
        <f t="shared" si="568"/>
        <v>NEIN</v>
      </c>
      <c r="G4045" t="str">
        <f t="shared" si="569"/>
        <v>JA</v>
      </c>
      <c r="I4045" t="str">
        <f t="shared" si="570"/>
        <v>NEIN</v>
      </c>
      <c r="J4045" t="str">
        <f t="shared" si="571"/>
        <v>NEIN</v>
      </c>
      <c r="L4045" t="str">
        <f t="shared" si="572"/>
        <v>NEIN</v>
      </c>
      <c r="M4045" t="str">
        <f t="shared" si="573"/>
        <v>JA</v>
      </c>
      <c r="O4045" t="str">
        <f t="shared" si="574"/>
        <v>NEIN</v>
      </c>
      <c r="P4045" t="str">
        <f t="shared" si="575"/>
        <v>NEIN</v>
      </c>
    </row>
    <row r="4046" spans="2:16">
      <c r="B4046" s="3">
        <v>36381</v>
      </c>
      <c r="C4046" s="4">
        <v>5087.3</v>
      </c>
      <c r="D4046" s="15">
        <f t="shared" si="576"/>
        <v>1.5333890832596528E-2</v>
      </c>
      <c r="E4046" s="7"/>
      <c r="F4046" t="str">
        <f t="shared" si="568"/>
        <v>JA</v>
      </c>
      <c r="G4046" t="str">
        <f t="shared" si="569"/>
        <v>NEIN</v>
      </c>
      <c r="I4046" t="str">
        <f t="shared" si="570"/>
        <v>NEIN</v>
      </c>
      <c r="J4046" t="str">
        <f t="shared" si="571"/>
        <v>NEIN</v>
      </c>
      <c r="L4046" t="str">
        <f t="shared" si="572"/>
        <v>NEIN</v>
      </c>
      <c r="M4046" t="str">
        <f t="shared" si="573"/>
        <v>NEIN</v>
      </c>
      <c r="O4046" t="str">
        <f t="shared" si="574"/>
        <v>NEIN</v>
      </c>
      <c r="P4046" t="str">
        <f t="shared" si="575"/>
        <v>NEIN</v>
      </c>
    </row>
    <row r="4047" spans="2:16">
      <c r="B4047" s="3">
        <v>36378</v>
      </c>
      <c r="C4047" s="4">
        <v>5010.47</v>
      </c>
      <c r="D4047" s="15">
        <f t="shared" si="576"/>
        <v>6.4317207162872857E-3</v>
      </c>
      <c r="E4047" s="7"/>
      <c r="F4047" t="str">
        <f t="shared" si="568"/>
        <v>NEIN</v>
      </c>
      <c r="G4047" t="str">
        <f t="shared" si="569"/>
        <v>NEIN</v>
      </c>
      <c r="I4047" t="str">
        <f t="shared" si="570"/>
        <v>NEIN</v>
      </c>
      <c r="J4047" t="str">
        <f t="shared" si="571"/>
        <v>JA</v>
      </c>
      <c r="L4047" t="str">
        <f t="shared" si="572"/>
        <v>NEIN</v>
      </c>
      <c r="M4047" t="str">
        <f t="shared" si="573"/>
        <v>NEIN</v>
      </c>
      <c r="O4047" t="str">
        <f t="shared" si="574"/>
        <v>NEIN</v>
      </c>
      <c r="P4047" t="str">
        <f t="shared" si="575"/>
        <v>NEIN</v>
      </c>
    </row>
    <row r="4048" spans="2:16">
      <c r="B4048" s="3">
        <v>36377</v>
      </c>
      <c r="C4048" s="4">
        <v>4978.45</v>
      </c>
      <c r="D4048" s="15">
        <f t="shared" si="576"/>
        <v>-2.7526824589744456E-2</v>
      </c>
      <c r="E4048" s="7"/>
      <c r="F4048" t="str">
        <f t="shared" si="568"/>
        <v>NEIN</v>
      </c>
      <c r="G4048" t="str">
        <f t="shared" si="569"/>
        <v>JA</v>
      </c>
      <c r="I4048" t="str">
        <f t="shared" si="570"/>
        <v>NEIN</v>
      </c>
      <c r="J4048" t="str">
        <f t="shared" si="571"/>
        <v>NEIN</v>
      </c>
      <c r="L4048" t="str">
        <f t="shared" si="572"/>
        <v>NEIN</v>
      </c>
      <c r="M4048" t="str">
        <f t="shared" si="573"/>
        <v>NEIN</v>
      </c>
      <c r="O4048" t="str">
        <f t="shared" si="574"/>
        <v>NEIN</v>
      </c>
      <c r="P4048" t="str">
        <f t="shared" si="575"/>
        <v>NEIN</v>
      </c>
    </row>
    <row r="4049" spans="2:16">
      <c r="B4049" s="3">
        <v>36376</v>
      </c>
      <c r="C4049" s="4">
        <v>5119.37</v>
      </c>
      <c r="D4049" s="15">
        <f t="shared" si="576"/>
        <v>2.288710334241691E-3</v>
      </c>
      <c r="E4049" s="7"/>
      <c r="F4049" t="str">
        <f t="shared" si="568"/>
        <v>NEIN</v>
      </c>
      <c r="G4049" t="str">
        <f t="shared" si="569"/>
        <v>NEIN</v>
      </c>
      <c r="I4049" t="str">
        <f t="shared" si="570"/>
        <v>NEIN</v>
      </c>
      <c r="J4049" t="str">
        <f t="shared" si="571"/>
        <v>JA</v>
      </c>
      <c r="L4049" t="str">
        <f t="shared" si="572"/>
        <v>NEIN</v>
      </c>
      <c r="M4049" t="str">
        <f t="shared" si="573"/>
        <v>NEIN</v>
      </c>
      <c r="O4049" t="str">
        <f t="shared" si="574"/>
        <v>NEIN</v>
      </c>
      <c r="P4049" t="str">
        <f t="shared" si="575"/>
        <v>NEIN</v>
      </c>
    </row>
    <row r="4050" spans="2:16">
      <c r="B4050" s="3">
        <v>36375</v>
      </c>
      <c r="C4050" s="4">
        <v>5107.68</v>
      </c>
      <c r="D4050" s="15">
        <f t="shared" si="576"/>
        <v>-4.2538259089579316E-3</v>
      </c>
      <c r="E4050" s="7"/>
      <c r="F4050" t="str">
        <f t="shared" si="568"/>
        <v>NEIN</v>
      </c>
      <c r="G4050" t="str">
        <f t="shared" si="569"/>
        <v>JA</v>
      </c>
      <c r="I4050" t="str">
        <f t="shared" si="570"/>
        <v>NEIN</v>
      </c>
      <c r="J4050" t="str">
        <f t="shared" si="571"/>
        <v>NEIN</v>
      </c>
      <c r="L4050" t="str">
        <f t="shared" si="572"/>
        <v>NEIN</v>
      </c>
      <c r="M4050" t="str">
        <f t="shared" si="573"/>
        <v>JA</v>
      </c>
      <c r="O4050" t="str">
        <f t="shared" si="574"/>
        <v>NEIN</v>
      </c>
      <c r="P4050" t="str">
        <f t="shared" si="575"/>
        <v>NEIN</v>
      </c>
    </row>
    <row r="4051" spans="2:16">
      <c r="B4051" s="3">
        <v>36374</v>
      </c>
      <c r="C4051" s="4">
        <v>5129.5</v>
      </c>
      <c r="D4051" s="15">
        <f t="shared" si="576"/>
        <v>5.4156613163408923E-3</v>
      </c>
      <c r="E4051" s="7"/>
      <c r="F4051" t="str">
        <f t="shared" si="568"/>
        <v>JA</v>
      </c>
      <c r="G4051" t="str">
        <f t="shared" si="569"/>
        <v>NEIN</v>
      </c>
      <c r="I4051" t="str">
        <f t="shared" si="570"/>
        <v>NEIN</v>
      </c>
      <c r="J4051" t="str">
        <f t="shared" si="571"/>
        <v>NEIN</v>
      </c>
      <c r="L4051" t="str">
        <f t="shared" si="572"/>
        <v>NEIN</v>
      </c>
      <c r="M4051" t="str">
        <f t="shared" si="573"/>
        <v>NEIN</v>
      </c>
      <c r="O4051" t="str">
        <f t="shared" si="574"/>
        <v>NEIN</v>
      </c>
      <c r="P4051" t="str">
        <f t="shared" si="575"/>
        <v>NEIN</v>
      </c>
    </row>
    <row r="4052" spans="2:16">
      <c r="B4052" s="3">
        <v>36371</v>
      </c>
      <c r="C4052" s="4">
        <v>5101.87</v>
      </c>
      <c r="D4052" s="15">
        <f t="shared" si="576"/>
        <v>9.8073756214966962E-3</v>
      </c>
      <c r="E4052" s="7"/>
      <c r="F4052" t="str">
        <f t="shared" si="568"/>
        <v>NEIN</v>
      </c>
      <c r="G4052" t="str">
        <f t="shared" si="569"/>
        <v>NEIN</v>
      </c>
      <c r="I4052" t="str">
        <f t="shared" si="570"/>
        <v>NEIN</v>
      </c>
      <c r="J4052" t="str">
        <f t="shared" si="571"/>
        <v>JA</v>
      </c>
      <c r="L4052" t="str">
        <f t="shared" si="572"/>
        <v>NEIN</v>
      </c>
      <c r="M4052" t="str">
        <f t="shared" si="573"/>
        <v>NEIN</v>
      </c>
      <c r="O4052" t="str">
        <f t="shared" si="574"/>
        <v>NEIN</v>
      </c>
      <c r="P4052" t="str">
        <f t="shared" si="575"/>
        <v>NEIN</v>
      </c>
    </row>
    <row r="4053" spans="2:16">
      <c r="B4053" s="3">
        <v>36370</v>
      </c>
      <c r="C4053" s="4">
        <v>5052.32</v>
      </c>
      <c r="D4053" s="15">
        <f t="shared" si="576"/>
        <v>-3.3891952669058333E-2</v>
      </c>
      <c r="E4053" s="7"/>
      <c r="F4053" t="str">
        <f t="shared" si="568"/>
        <v>NEIN</v>
      </c>
      <c r="G4053" t="str">
        <f t="shared" si="569"/>
        <v>JA</v>
      </c>
      <c r="I4053" t="str">
        <f t="shared" si="570"/>
        <v>NEIN</v>
      </c>
      <c r="J4053" t="str">
        <f t="shared" si="571"/>
        <v>NEIN</v>
      </c>
      <c r="L4053" t="str">
        <f t="shared" si="572"/>
        <v>NEIN</v>
      </c>
      <c r="M4053" t="str">
        <f t="shared" si="573"/>
        <v>JA</v>
      </c>
      <c r="O4053" t="str">
        <f t="shared" si="574"/>
        <v>NEIN</v>
      </c>
      <c r="P4053" t="str">
        <f t="shared" si="575"/>
        <v>NEIN</v>
      </c>
    </row>
    <row r="4054" spans="2:16">
      <c r="B4054" s="3">
        <v>36369</v>
      </c>
      <c r="C4054" s="4">
        <v>5229.5600000000004</v>
      </c>
      <c r="D4054" s="15">
        <f t="shared" si="576"/>
        <v>1.0336589997244621E-3</v>
      </c>
      <c r="E4054" s="7"/>
      <c r="F4054" t="str">
        <f t="shared" si="568"/>
        <v>JA</v>
      </c>
      <c r="G4054" t="str">
        <f t="shared" si="569"/>
        <v>NEIN</v>
      </c>
      <c r="I4054" t="str">
        <f t="shared" si="570"/>
        <v>NEIN</v>
      </c>
      <c r="J4054" t="str">
        <f t="shared" si="571"/>
        <v>NEIN</v>
      </c>
      <c r="L4054" t="str">
        <f t="shared" si="572"/>
        <v>NEIN</v>
      </c>
      <c r="M4054" t="str">
        <f t="shared" si="573"/>
        <v>NEIN</v>
      </c>
      <c r="O4054" t="str">
        <f t="shared" si="574"/>
        <v>NEIN</v>
      </c>
      <c r="P4054" t="str">
        <f t="shared" si="575"/>
        <v>NEIN</v>
      </c>
    </row>
    <row r="4055" spans="2:16">
      <c r="B4055" s="3">
        <v>36368</v>
      </c>
      <c r="C4055" s="4">
        <v>5224.16</v>
      </c>
      <c r="D4055" s="15">
        <f t="shared" si="576"/>
        <v>3.4034772320434416E-3</v>
      </c>
      <c r="E4055" s="7"/>
      <c r="F4055" t="str">
        <f t="shared" si="568"/>
        <v>NEIN</v>
      </c>
      <c r="G4055" t="str">
        <f t="shared" si="569"/>
        <v>NEIN</v>
      </c>
      <c r="I4055" t="str">
        <f t="shared" si="570"/>
        <v>NEIN</v>
      </c>
      <c r="J4055" t="str">
        <f t="shared" si="571"/>
        <v>JA</v>
      </c>
      <c r="L4055" t="str">
        <f t="shared" si="572"/>
        <v>NEIN</v>
      </c>
      <c r="M4055" t="str">
        <f t="shared" si="573"/>
        <v>NEIN</v>
      </c>
      <c r="O4055" t="str">
        <f t="shared" si="574"/>
        <v>NEIN</v>
      </c>
      <c r="P4055" t="str">
        <f t="shared" si="575"/>
        <v>JA</v>
      </c>
    </row>
    <row r="4056" spans="2:16">
      <c r="B4056" s="3">
        <v>36367</v>
      </c>
      <c r="C4056" s="4">
        <v>5206.4399999999996</v>
      </c>
      <c r="D4056" s="15">
        <f t="shared" si="576"/>
        <v>-1.9619141231831345E-2</v>
      </c>
      <c r="E4056" s="7"/>
      <c r="F4056" t="str">
        <f t="shared" si="568"/>
        <v>NEIN</v>
      </c>
      <c r="G4056" t="str">
        <f t="shared" si="569"/>
        <v>NEIN</v>
      </c>
      <c r="I4056" t="str">
        <f t="shared" si="570"/>
        <v>JA</v>
      </c>
      <c r="J4056" t="str">
        <f t="shared" si="571"/>
        <v>NEIN</v>
      </c>
      <c r="L4056" t="str">
        <f t="shared" si="572"/>
        <v>NEIN</v>
      </c>
      <c r="M4056" t="str">
        <f t="shared" si="573"/>
        <v>NEIN</v>
      </c>
      <c r="O4056" t="str">
        <f t="shared" si="574"/>
        <v>JA</v>
      </c>
      <c r="P4056" t="str">
        <f t="shared" si="575"/>
        <v>NEIN</v>
      </c>
    </row>
    <row r="4057" spans="2:16">
      <c r="B4057" s="3">
        <v>36364</v>
      </c>
      <c r="C4057" s="4">
        <v>5310.63</v>
      </c>
      <c r="D4057" s="15">
        <f t="shared" si="576"/>
        <v>-5.6694458434985327E-3</v>
      </c>
      <c r="E4057" s="7"/>
      <c r="F4057" t="str">
        <f t="shared" si="568"/>
        <v>NEIN</v>
      </c>
      <c r="G4057" t="str">
        <f t="shared" si="569"/>
        <v>NEIN</v>
      </c>
      <c r="I4057" t="str">
        <f t="shared" si="570"/>
        <v>JA</v>
      </c>
      <c r="J4057" t="str">
        <f t="shared" si="571"/>
        <v>NEIN</v>
      </c>
      <c r="L4057" t="str">
        <f t="shared" si="572"/>
        <v>NEIN</v>
      </c>
      <c r="M4057" t="str">
        <f t="shared" si="573"/>
        <v>NEIN</v>
      </c>
      <c r="O4057" t="str">
        <f t="shared" si="574"/>
        <v>JA</v>
      </c>
      <c r="P4057" t="str">
        <f t="shared" si="575"/>
        <v>NEIN</v>
      </c>
    </row>
    <row r="4058" spans="2:16">
      <c r="B4058" s="3">
        <v>36363</v>
      </c>
      <c r="C4058" s="4">
        <v>5340.91</v>
      </c>
      <c r="D4058" s="15">
        <f t="shared" si="576"/>
        <v>-1.3531159900778923E-2</v>
      </c>
      <c r="E4058" s="7"/>
      <c r="F4058" t="str">
        <f t="shared" si="568"/>
        <v>NEIN</v>
      </c>
      <c r="G4058" t="str">
        <f t="shared" si="569"/>
        <v>NEIN</v>
      </c>
      <c r="I4058" t="str">
        <f t="shared" si="570"/>
        <v>JA</v>
      </c>
      <c r="J4058" t="str">
        <f t="shared" si="571"/>
        <v>NEIN</v>
      </c>
      <c r="L4058" t="str">
        <f t="shared" si="572"/>
        <v>NEIN</v>
      </c>
      <c r="M4058" t="str">
        <f t="shared" si="573"/>
        <v>NEIN</v>
      </c>
      <c r="O4058" t="str">
        <f t="shared" si="574"/>
        <v>JA</v>
      </c>
      <c r="P4058" t="str">
        <f t="shared" si="575"/>
        <v>NEIN</v>
      </c>
    </row>
    <row r="4059" spans="2:16">
      <c r="B4059" s="3">
        <v>36362</v>
      </c>
      <c r="C4059" s="4">
        <v>5414.17</v>
      </c>
      <c r="D4059" s="15">
        <f t="shared" si="576"/>
        <v>-1.4044058864128446E-2</v>
      </c>
      <c r="E4059" s="7"/>
      <c r="F4059" t="str">
        <f t="shared" si="568"/>
        <v>NEIN</v>
      </c>
      <c r="G4059" t="str">
        <f t="shared" si="569"/>
        <v>NEIN</v>
      </c>
      <c r="I4059" t="str">
        <f t="shared" si="570"/>
        <v>JA</v>
      </c>
      <c r="J4059" t="str">
        <f t="shared" si="571"/>
        <v>NEIN</v>
      </c>
      <c r="L4059" t="str">
        <f t="shared" si="572"/>
        <v>NEIN</v>
      </c>
      <c r="M4059" t="str">
        <f t="shared" si="573"/>
        <v>NEIN</v>
      </c>
      <c r="O4059" t="str">
        <f t="shared" si="574"/>
        <v>NEIN</v>
      </c>
      <c r="P4059" t="str">
        <f t="shared" si="575"/>
        <v>NEIN</v>
      </c>
    </row>
    <row r="4060" spans="2:16">
      <c r="B4060" s="3">
        <v>36361</v>
      </c>
      <c r="C4060" s="4">
        <v>5491.29</v>
      </c>
      <c r="D4060" s="15">
        <f t="shared" si="576"/>
        <v>-2.3725541091677096E-2</v>
      </c>
      <c r="E4060" s="7"/>
      <c r="F4060" t="str">
        <f t="shared" si="568"/>
        <v>NEIN</v>
      </c>
      <c r="G4060" t="str">
        <f t="shared" si="569"/>
        <v>JA</v>
      </c>
      <c r="I4060" t="str">
        <f t="shared" si="570"/>
        <v>NEIN</v>
      </c>
      <c r="J4060" t="str">
        <f t="shared" si="571"/>
        <v>NEIN</v>
      </c>
      <c r="L4060" t="str">
        <f t="shared" si="572"/>
        <v>NEIN</v>
      </c>
      <c r="M4060" t="str">
        <f t="shared" si="573"/>
        <v>JA</v>
      </c>
      <c r="O4060" t="str">
        <f t="shared" si="574"/>
        <v>NEIN</v>
      </c>
      <c r="P4060" t="str">
        <f t="shared" si="575"/>
        <v>NEIN</v>
      </c>
    </row>
    <row r="4061" spans="2:16">
      <c r="B4061" s="3">
        <v>36360</v>
      </c>
      <c r="C4061" s="4">
        <v>5624.74</v>
      </c>
      <c r="D4061" s="15">
        <f t="shared" si="576"/>
        <v>8.5410164521332647E-4</v>
      </c>
      <c r="E4061" s="7"/>
      <c r="F4061" t="str">
        <f t="shared" si="568"/>
        <v>JA</v>
      </c>
      <c r="G4061" t="str">
        <f t="shared" si="569"/>
        <v>NEIN</v>
      </c>
      <c r="I4061" t="str">
        <f t="shared" si="570"/>
        <v>NEIN</v>
      </c>
      <c r="J4061" t="str">
        <f t="shared" si="571"/>
        <v>NEIN</v>
      </c>
      <c r="L4061" t="str">
        <f t="shared" si="572"/>
        <v>JA</v>
      </c>
      <c r="M4061" t="str">
        <f t="shared" si="573"/>
        <v>NEIN</v>
      </c>
      <c r="O4061" t="str">
        <f t="shared" si="574"/>
        <v>NEIN</v>
      </c>
      <c r="P4061" t="str">
        <f t="shared" si="575"/>
        <v>NEIN</v>
      </c>
    </row>
    <row r="4062" spans="2:16">
      <c r="B4062" s="3">
        <v>36357</v>
      </c>
      <c r="C4062" s="4">
        <v>5619.94</v>
      </c>
      <c r="D4062" s="15">
        <f t="shared" si="576"/>
        <v>1.210123752948576E-4</v>
      </c>
      <c r="E4062" s="7"/>
      <c r="F4062" t="str">
        <f t="shared" si="568"/>
        <v>JA</v>
      </c>
      <c r="G4062" t="str">
        <f t="shared" si="569"/>
        <v>NEIN</v>
      </c>
      <c r="I4062" t="str">
        <f t="shared" si="570"/>
        <v>NEIN</v>
      </c>
      <c r="J4062" t="str">
        <f t="shared" si="571"/>
        <v>NEIN</v>
      </c>
      <c r="L4062" t="str">
        <f t="shared" si="572"/>
        <v>JA</v>
      </c>
      <c r="M4062" t="str">
        <f t="shared" si="573"/>
        <v>NEIN</v>
      </c>
      <c r="O4062" t="str">
        <f t="shared" si="574"/>
        <v>NEIN</v>
      </c>
      <c r="P4062" t="str">
        <f t="shared" si="575"/>
        <v>NEIN</v>
      </c>
    </row>
    <row r="4063" spans="2:16">
      <c r="B4063" s="3">
        <v>36356</v>
      </c>
      <c r="C4063" s="4">
        <v>5619.26</v>
      </c>
      <c r="D4063" s="15">
        <f t="shared" si="576"/>
        <v>1.4917419518115469E-3</v>
      </c>
      <c r="E4063" s="7"/>
      <c r="F4063" t="str">
        <f t="shared" si="568"/>
        <v>JA</v>
      </c>
      <c r="G4063" t="str">
        <f t="shared" si="569"/>
        <v>NEIN</v>
      </c>
      <c r="I4063" t="str">
        <f t="shared" si="570"/>
        <v>NEIN</v>
      </c>
      <c r="J4063" t="str">
        <f t="shared" si="571"/>
        <v>NEIN</v>
      </c>
      <c r="L4063" t="str">
        <f t="shared" si="572"/>
        <v>NEIN</v>
      </c>
      <c r="M4063" t="str">
        <f t="shared" si="573"/>
        <v>NEIN</v>
      </c>
      <c r="O4063" t="str">
        <f t="shared" si="574"/>
        <v>NEIN</v>
      </c>
      <c r="P4063" t="str">
        <f t="shared" si="575"/>
        <v>NEIN</v>
      </c>
    </row>
    <row r="4064" spans="2:16">
      <c r="B4064" s="3">
        <v>36355</v>
      </c>
      <c r="C4064" s="4">
        <v>5610.89</v>
      </c>
      <c r="D4064" s="15">
        <f t="shared" si="576"/>
        <v>6.6507350434711959E-3</v>
      </c>
      <c r="E4064" s="7"/>
      <c r="F4064" t="str">
        <f t="shared" si="568"/>
        <v>NEIN</v>
      </c>
      <c r="G4064" t="str">
        <f t="shared" si="569"/>
        <v>NEIN</v>
      </c>
      <c r="I4064" t="str">
        <f t="shared" si="570"/>
        <v>NEIN</v>
      </c>
      <c r="J4064" t="str">
        <f t="shared" si="571"/>
        <v>JA</v>
      </c>
      <c r="L4064" t="str">
        <f t="shared" si="572"/>
        <v>NEIN</v>
      </c>
      <c r="M4064" t="str">
        <f t="shared" si="573"/>
        <v>NEIN</v>
      </c>
      <c r="O4064" t="str">
        <f t="shared" si="574"/>
        <v>NEIN</v>
      </c>
      <c r="P4064" t="str">
        <f t="shared" si="575"/>
        <v>NEIN</v>
      </c>
    </row>
    <row r="4065" spans="2:16">
      <c r="B4065" s="3">
        <v>36354</v>
      </c>
      <c r="C4065" s="4">
        <v>5573.82</v>
      </c>
      <c r="D4065" s="15">
        <f t="shared" si="576"/>
        <v>-1.3835761373809844E-2</v>
      </c>
      <c r="E4065" s="7"/>
      <c r="F4065" t="str">
        <f t="shared" si="568"/>
        <v>NEIN</v>
      </c>
      <c r="G4065" t="str">
        <f t="shared" si="569"/>
        <v>JA</v>
      </c>
      <c r="I4065" t="str">
        <f t="shared" si="570"/>
        <v>NEIN</v>
      </c>
      <c r="J4065" t="str">
        <f t="shared" si="571"/>
        <v>NEIN</v>
      </c>
      <c r="L4065" t="str">
        <f t="shared" si="572"/>
        <v>NEIN</v>
      </c>
      <c r="M4065" t="str">
        <f t="shared" si="573"/>
        <v>JA</v>
      </c>
      <c r="O4065" t="str">
        <f t="shared" si="574"/>
        <v>NEIN</v>
      </c>
      <c r="P4065" t="str">
        <f t="shared" si="575"/>
        <v>NEIN</v>
      </c>
    </row>
    <row r="4066" spans="2:16">
      <c r="B4066" s="3">
        <v>36353</v>
      </c>
      <c r="C4066" s="4">
        <v>5652.02</v>
      </c>
      <c r="D4066" s="15">
        <f t="shared" si="576"/>
        <v>2.3178073932204786E-3</v>
      </c>
      <c r="E4066" s="7"/>
      <c r="F4066" t="str">
        <f t="shared" si="568"/>
        <v>JA</v>
      </c>
      <c r="G4066" t="str">
        <f t="shared" si="569"/>
        <v>NEIN</v>
      </c>
      <c r="I4066" t="str">
        <f t="shared" si="570"/>
        <v>NEIN</v>
      </c>
      <c r="J4066" t="str">
        <f t="shared" si="571"/>
        <v>NEIN</v>
      </c>
      <c r="L4066" t="str">
        <f t="shared" si="572"/>
        <v>JA</v>
      </c>
      <c r="M4066" t="str">
        <f t="shared" si="573"/>
        <v>NEIN</v>
      </c>
      <c r="O4066" t="str">
        <f t="shared" si="574"/>
        <v>NEIN</v>
      </c>
      <c r="P4066" t="str">
        <f t="shared" si="575"/>
        <v>NEIN</v>
      </c>
    </row>
    <row r="4067" spans="2:16">
      <c r="B4067" s="3">
        <v>36350</v>
      </c>
      <c r="C4067" s="4">
        <v>5638.95</v>
      </c>
      <c r="D4067" s="15">
        <f t="shared" si="576"/>
        <v>5.6802981933618902E-3</v>
      </c>
      <c r="E4067" s="7"/>
      <c r="F4067" t="str">
        <f t="shared" si="568"/>
        <v>JA</v>
      </c>
      <c r="G4067" t="str">
        <f t="shared" si="569"/>
        <v>NEIN</v>
      </c>
      <c r="I4067" t="str">
        <f t="shared" si="570"/>
        <v>NEIN</v>
      </c>
      <c r="J4067" t="str">
        <f t="shared" si="571"/>
        <v>NEIN</v>
      </c>
      <c r="L4067" t="str">
        <f t="shared" si="572"/>
        <v>NEIN</v>
      </c>
      <c r="M4067" t="str">
        <f t="shared" si="573"/>
        <v>NEIN</v>
      </c>
      <c r="O4067" t="str">
        <f t="shared" si="574"/>
        <v>NEIN</v>
      </c>
      <c r="P4067" t="str">
        <f t="shared" si="575"/>
        <v>NEIN</v>
      </c>
    </row>
    <row r="4068" spans="2:16">
      <c r="B4068" s="3">
        <v>36349</v>
      </c>
      <c r="C4068" s="4">
        <v>5607.1</v>
      </c>
      <c r="D4068" s="15">
        <f t="shared" si="576"/>
        <v>3.3282633980496312E-3</v>
      </c>
      <c r="E4068" s="7"/>
      <c r="F4068" t="str">
        <f t="shared" si="568"/>
        <v>NEIN</v>
      </c>
      <c r="G4068" t="str">
        <f t="shared" si="569"/>
        <v>NEIN</v>
      </c>
      <c r="I4068" t="str">
        <f t="shared" si="570"/>
        <v>NEIN</v>
      </c>
      <c r="J4068" t="str">
        <f t="shared" si="571"/>
        <v>JA</v>
      </c>
      <c r="L4068" t="str">
        <f t="shared" si="572"/>
        <v>NEIN</v>
      </c>
      <c r="M4068" t="str">
        <f t="shared" si="573"/>
        <v>NEIN</v>
      </c>
      <c r="O4068" t="str">
        <f t="shared" si="574"/>
        <v>NEIN</v>
      </c>
      <c r="P4068" t="str">
        <f t="shared" si="575"/>
        <v>JA</v>
      </c>
    </row>
    <row r="4069" spans="2:16">
      <c r="B4069" s="3">
        <v>36348</v>
      </c>
      <c r="C4069" s="4">
        <v>5588.5</v>
      </c>
      <c r="D4069" s="15">
        <f t="shared" si="576"/>
        <v>-4.3471289351315074E-3</v>
      </c>
      <c r="E4069" s="7"/>
      <c r="F4069" t="str">
        <f t="shared" si="568"/>
        <v>NEIN</v>
      </c>
      <c r="G4069" t="str">
        <f t="shared" si="569"/>
        <v>NEIN</v>
      </c>
      <c r="I4069" t="str">
        <f t="shared" si="570"/>
        <v>JA</v>
      </c>
      <c r="J4069" t="str">
        <f t="shared" si="571"/>
        <v>NEIN</v>
      </c>
      <c r="L4069" t="str">
        <f t="shared" si="572"/>
        <v>NEIN</v>
      </c>
      <c r="M4069" t="str">
        <f t="shared" si="573"/>
        <v>NEIN</v>
      </c>
      <c r="O4069" t="str">
        <f t="shared" si="574"/>
        <v>NEIN</v>
      </c>
      <c r="P4069" t="str">
        <f t="shared" si="575"/>
        <v>NEIN</v>
      </c>
    </row>
    <row r="4070" spans="2:16">
      <c r="B4070" s="3">
        <v>36347</v>
      </c>
      <c r="C4070" s="4">
        <v>5612.9</v>
      </c>
      <c r="D4070" s="15">
        <f t="shared" si="576"/>
        <v>-2.2610841116179649E-3</v>
      </c>
      <c r="E4070" s="7"/>
      <c r="F4070" t="str">
        <f t="shared" si="568"/>
        <v>NEIN</v>
      </c>
      <c r="G4070" t="str">
        <f t="shared" si="569"/>
        <v>JA</v>
      </c>
      <c r="I4070" t="str">
        <f t="shared" si="570"/>
        <v>NEIN</v>
      </c>
      <c r="J4070" t="str">
        <f t="shared" si="571"/>
        <v>NEIN</v>
      </c>
      <c r="L4070" t="str">
        <f t="shared" si="572"/>
        <v>NEIN</v>
      </c>
      <c r="M4070" t="str">
        <f t="shared" si="573"/>
        <v>JA</v>
      </c>
      <c r="O4070" t="str">
        <f t="shared" si="574"/>
        <v>NEIN</v>
      </c>
      <c r="P4070" t="str">
        <f t="shared" si="575"/>
        <v>NEIN</v>
      </c>
    </row>
    <row r="4071" spans="2:16">
      <c r="B4071" s="3">
        <v>36346</v>
      </c>
      <c r="C4071" s="4">
        <v>5625.62</v>
      </c>
      <c r="D4071" s="15">
        <f t="shared" si="576"/>
        <v>1.9309482610231781E-2</v>
      </c>
      <c r="E4071" s="7"/>
      <c r="F4071" t="str">
        <f t="shared" si="568"/>
        <v>JA</v>
      </c>
      <c r="G4071" t="str">
        <f t="shared" si="569"/>
        <v>NEIN</v>
      </c>
      <c r="I4071" t="str">
        <f t="shared" si="570"/>
        <v>NEIN</v>
      </c>
      <c r="J4071" t="str">
        <f t="shared" si="571"/>
        <v>NEIN</v>
      </c>
      <c r="L4071" t="str">
        <f t="shared" si="572"/>
        <v>JA</v>
      </c>
      <c r="M4071" t="str">
        <f t="shared" si="573"/>
        <v>NEIN</v>
      </c>
      <c r="O4071" t="str">
        <f t="shared" si="574"/>
        <v>NEIN</v>
      </c>
      <c r="P4071" t="str">
        <f t="shared" si="575"/>
        <v>NEIN</v>
      </c>
    </row>
    <row r="4072" spans="2:16">
      <c r="B4072" s="3">
        <v>36343</v>
      </c>
      <c r="C4072" s="4">
        <v>5519.05</v>
      </c>
      <c r="D4072" s="15">
        <f t="shared" si="576"/>
        <v>7.0854819697019327E-3</v>
      </c>
      <c r="E4072" s="7"/>
      <c r="F4072" t="str">
        <f t="shared" si="568"/>
        <v>JA</v>
      </c>
      <c r="G4072" t="str">
        <f t="shared" si="569"/>
        <v>NEIN</v>
      </c>
      <c r="I4072" t="str">
        <f t="shared" si="570"/>
        <v>NEIN</v>
      </c>
      <c r="J4072" t="str">
        <f t="shared" si="571"/>
        <v>NEIN</v>
      </c>
      <c r="L4072" t="str">
        <f t="shared" si="572"/>
        <v>JA</v>
      </c>
      <c r="M4072" t="str">
        <f t="shared" si="573"/>
        <v>NEIN</v>
      </c>
      <c r="O4072" t="str">
        <f t="shared" si="574"/>
        <v>NEIN</v>
      </c>
      <c r="P4072" t="str">
        <f t="shared" si="575"/>
        <v>NEIN</v>
      </c>
    </row>
    <row r="4073" spans="2:16">
      <c r="B4073" s="3">
        <v>36342</v>
      </c>
      <c r="C4073" s="4">
        <v>5480.22</v>
      </c>
      <c r="D4073" s="15">
        <f t="shared" si="576"/>
        <v>1.8908547332723465E-2</v>
      </c>
      <c r="E4073" s="7"/>
      <c r="F4073" t="str">
        <f t="shared" si="568"/>
        <v>JA</v>
      </c>
      <c r="G4073" t="str">
        <f t="shared" si="569"/>
        <v>NEIN</v>
      </c>
      <c r="I4073" t="str">
        <f t="shared" si="570"/>
        <v>NEIN</v>
      </c>
      <c r="J4073" t="str">
        <f t="shared" si="571"/>
        <v>NEIN</v>
      </c>
      <c r="L4073" t="str">
        <f t="shared" si="572"/>
        <v>JA</v>
      </c>
      <c r="M4073" t="str">
        <f t="shared" si="573"/>
        <v>NEIN</v>
      </c>
      <c r="O4073" t="str">
        <f t="shared" si="574"/>
        <v>NEIN</v>
      </c>
      <c r="P4073" t="str">
        <f t="shared" si="575"/>
        <v>NEIN</v>
      </c>
    </row>
    <row r="4074" spans="2:16">
      <c r="B4074" s="3">
        <v>36341</v>
      </c>
      <c r="C4074" s="4">
        <v>5378.52</v>
      </c>
      <c r="D4074" s="15">
        <f t="shared" si="576"/>
        <v>3.543221140659851E-3</v>
      </c>
      <c r="E4074" s="7"/>
      <c r="F4074" t="str">
        <f t="shared" si="568"/>
        <v>JA</v>
      </c>
      <c r="G4074" t="str">
        <f t="shared" si="569"/>
        <v>NEIN</v>
      </c>
      <c r="I4074" t="str">
        <f t="shared" si="570"/>
        <v>NEIN</v>
      </c>
      <c r="J4074" t="str">
        <f t="shared" si="571"/>
        <v>NEIN</v>
      </c>
      <c r="L4074" t="str">
        <f t="shared" si="572"/>
        <v>JA</v>
      </c>
      <c r="M4074" t="str">
        <f t="shared" si="573"/>
        <v>NEIN</v>
      </c>
      <c r="O4074" t="str">
        <f t="shared" si="574"/>
        <v>NEIN</v>
      </c>
      <c r="P4074" t="str">
        <f t="shared" si="575"/>
        <v>NEIN</v>
      </c>
    </row>
    <row r="4075" spans="2:16">
      <c r="B4075" s="3">
        <v>36340</v>
      </c>
      <c r="C4075" s="4">
        <v>5359.53</v>
      </c>
      <c r="D4075" s="15">
        <f t="shared" si="576"/>
        <v>4.8161733822416248E-4</v>
      </c>
      <c r="E4075" s="7"/>
      <c r="F4075" t="str">
        <f t="shared" si="568"/>
        <v>JA</v>
      </c>
      <c r="G4075" t="str">
        <f t="shared" si="569"/>
        <v>NEIN</v>
      </c>
      <c r="I4075" t="str">
        <f t="shared" si="570"/>
        <v>NEIN</v>
      </c>
      <c r="J4075" t="str">
        <f t="shared" si="571"/>
        <v>NEIN</v>
      </c>
      <c r="L4075" t="str">
        <f t="shared" si="572"/>
        <v>NEIN</v>
      </c>
      <c r="M4075" t="str">
        <f t="shared" si="573"/>
        <v>NEIN</v>
      </c>
      <c r="O4075" t="str">
        <f t="shared" si="574"/>
        <v>NEIN</v>
      </c>
      <c r="P4075" t="str">
        <f t="shared" si="575"/>
        <v>NEIN</v>
      </c>
    </row>
    <row r="4076" spans="2:16">
      <c r="B4076" s="3">
        <v>36339</v>
      </c>
      <c r="C4076" s="4">
        <v>5356.95</v>
      </c>
      <c r="D4076" s="15">
        <f t="shared" si="576"/>
        <v>1.0514580633477976E-2</v>
      </c>
      <c r="E4076" s="7"/>
      <c r="F4076" t="str">
        <f t="shared" si="568"/>
        <v>NEIN</v>
      </c>
      <c r="G4076" t="str">
        <f t="shared" si="569"/>
        <v>NEIN</v>
      </c>
      <c r="I4076" t="str">
        <f t="shared" si="570"/>
        <v>NEIN</v>
      </c>
      <c r="J4076" t="str">
        <f t="shared" si="571"/>
        <v>JA</v>
      </c>
      <c r="L4076" t="str">
        <f t="shared" si="572"/>
        <v>NEIN</v>
      </c>
      <c r="M4076" t="str">
        <f t="shared" si="573"/>
        <v>NEIN</v>
      </c>
      <c r="O4076" t="str">
        <f t="shared" si="574"/>
        <v>NEIN</v>
      </c>
      <c r="P4076" t="str">
        <f t="shared" si="575"/>
        <v>JA</v>
      </c>
    </row>
    <row r="4077" spans="2:16">
      <c r="B4077" s="3">
        <v>36336</v>
      </c>
      <c r="C4077" s="4">
        <v>5301.21</v>
      </c>
      <c r="D4077" s="15">
        <f t="shared" si="576"/>
        <v>-4.9534499587056699E-3</v>
      </c>
      <c r="E4077" s="7"/>
      <c r="F4077" t="str">
        <f t="shared" si="568"/>
        <v>NEIN</v>
      </c>
      <c r="G4077" t="str">
        <f t="shared" si="569"/>
        <v>NEIN</v>
      </c>
      <c r="I4077" t="str">
        <f t="shared" si="570"/>
        <v>JA</v>
      </c>
      <c r="J4077" t="str">
        <f t="shared" si="571"/>
        <v>NEIN</v>
      </c>
      <c r="L4077" t="str">
        <f t="shared" si="572"/>
        <v>NEIN</v>
      </c>
      <c r="M4077" t="str">
        <f t="shared" si="573"/>
        <v>NEIN</v>
      </c>
      <c r="O4077" t="str">
        <f t="shared" si="574"/>
        <v>JA</v>
      </c>
      <c r="P4077" t="str">
        <f t="shared" si="575"/>
        <v>NEIN</v>
      </c>
    </row>
    <row r="4078" spans="2:16">
      <c r="B4078" s="3">
        <v>36335</v>
      </c>
      <c r="C4078" s="4">
        <v>5327.6</v>
      </c>
      <c r="D4078" s="15">
        <f t="shared" si="576"/>
        <v>-1.3244775527818347E-2</v>
      </c>
      <c r="E4078" s="7"/>
      <c r="F4078" t="str">
        <f t="shared" si="568"/>
        <v>NEIN</v>
      </c>
      <c r="G4078" t="str">
        <f t="shared" si="569"/>
        <v>NEIN</v>
      </c>
      <c r="I4078" t="str">
        <f t="shared" si="570"/>
        <v>JA</v>
      </c>
      <c r="J4078" t="str">
        <f t="shared" si="571"/>
        <v>NEIN</v>
      </c>
      <c r="L4078" t="str">
        <f t="shared" si="572"/>
        <v>NEIN</v>
      </c>
      <c r="M4078" t="str">
        <f t="shared" si="573"/>
        <v>NEIN</v>
      </c>
      <c r="O4078" t="str">
        <f t="shared" si="574"/>
        <v>NEIN</v>
      </c>
      <c r="P4078" t="str">
        <f t="shared" si="575"/>
        <v>NEIN</v>
      </c>
    </row>
    <row r="4079" spans="2:16">
      <c r="B4079" s="3">
        <v>36334</v>
      </c>
      <c r="C4079" s="4">
        <v>5399.11</v>
      </c>
      <c r="D4079" s="15">
        <f t="shared" si="576"/>
        <v>-1.2719728928606113E-2</v>
      </c>
      <c r="E4079" s="7"/>
      <c r="F4079" t="str">
        <f t="shared" si="568"/>
        <v>NEIN</v>
      </c>
      <c r="G4079" t="str">
        <f t="shared" si="569"/>
        <v>JA</v>
      </c>
      <c r="I4079" t="str">
        <f t="shared" si="570"/>
        <v>NEIN</v>
      </c>
      <c r="J4079" t="str">
        <f t="shared" si="571"/>
        <v>NEIN</v>
      </c>
      <c r="L4079" t="str">
        <f t="shared" si="572"/>
        <v>NEIN</v>
      </c>
      <c r="M4079" t="str">
        <f t="shared" si="573"/>
        <v>JA</v>
      </c>
      <c r="O4079" t="str">
        <f t="shared" si="574"/>
        <v>NEIN</v>
      </c>
      <c r="P4079" t="str">
        <f t="shared" si="575"/>
        <v>NEIN</v>
      </c>
    </row>
    <row r="4080" spans="2:16">
      <c r="B4080" s="3">
        <v>36333</v>
      </c>
      <c r="C4080" s="4">
        <v>5468.67</v>
      </c>
      <c r="D4080" s="15">
        <f t="shared" si="576"/>
        <v>3.6573301124412877E-5</v>
      </c>
      <c r="E4080" s="7"/>
      <c r="F4080" t="str">
        <f t="shared" si="568"/>
        <v>JA</v>
      </c>
      <c r="G4080" t="str">
        <f t="shared" si="569"/>
        <v>NEIN</v>
      </c>
      <c r="I4080" t="str">
        <f t="shared" si="570"/>
        <v>NEIN</v>
      </c>
      <c r="J4080" t="str">
        <f t="shared" si="571"/>
        <v>NEIN</v>
      </c>
      <c r="L4080" t="str">
        <f t="shared" si="572"/>
        <v>NEIN</v>
      </c>
      <c r="M4080" t="str">
        <f t="shared" si="573"/>
        <v>NEIN</v>
      </c>
      <c r="O4080" t="str">
        <f t="shared" si="574"/>
        <v>NEIN</v>
      </c>
      <c r="P4080" t="str">
        <f t="shared" si="575"/>
        <v>NEIN</v>
      </c>
    </row>
    <row r="4081" spans="2:16">
      <c r="B4081" s="3">
        <v>36332</v>
      </c>
      <c r="C4081" s="4">
        <v>5468.47</v>
      </c>
      <c r="D4081" s="15">
        <f t="shared" si="576"/>
        <v>2.4597213140248084E-2</v>
      </c>
      <c r="E4081" s="7"/>
      <c r="F4081" t="str">
        <f t="shared" si="568"/>
        <v>NEIN</v>
      </c>
      <c r="G4081" t="str">
        <f t="shared" si="569"/>
        <v>NEIN</v>
      </c>
      <c r="I4081" t="str">
        <f t="shared" si="570"/>
        <v>NEIN</v>
      </c>
      <c r="J4081" t="str">
        <f t="shared" si="571"/>
        <v>JA</v>
      </c>
      <c r="L4081" t="str">
        <f t="shared" si="572"/>
        <v>NEIN</v>
      </c>
      <c r="M4081" t="str">
        <f t="shared" si="573"/>
        <v>NEIN</v>
      </c>
      <c r="O4081" t="str">
        <f t="shared" si="574"/>
        <v>NEIN</v>
      </c>
      <c r="P4081" t="str">
        <f t="shared" si="575"/>
        <v>NEIN</v>
      </c>
    </row>
    <row r="4082" spans="2:16">
      <c r="B4082" s="3">
        <v>36329</v>
      </c>
      <c r="C4082" s="4">
        <v>5337.19</v>
      </c>
      <c r="D4082" s="15">
        <f t="shared" si="576"/>
        <v>-1.446216515157402E-2</v>
      </c>
      <c r="E4082" s="7"/>
      <c r="F4082" t="str">
        <f t="shared" si="568"/>
        <v>NEIN</v>
      </c>
      <c r="G4082" t="str">
        <f t="shared" si="569"/>
        <v>JA</v>
      </c>
      <c r="I4082" t="str">
        <f t="shared" si="570"/>
        <v>NEIN</v>
      </c>
      <c r="J4082" t="str">
        <f t="shared" si="571"/>
        <v>NEIN</v>
      </c>
      <c r="L4082" t="str">
        <f t="shared" si="572"/>
        <v>NEIN</v>
      </c>
      <c r="M4082" t="str">
        <f t="shared" si="573"/>
        <v>JA</v>
      </c>
      <c r="O4082" t="str">
        <f t="shared" si="574"/>
        <v>NEIN</v>
      </c>
      <c r="P4082" t="str">
        <f t="shared" si="575"/>
        <v>NEIN</v>
      </c>
    </row>
    <row r="4083" spans="2:16">
      <c r="B4083" s="3">
        <v>36328</v>
      </c>
      <c r="C4083" s="4">
        <v>5415.51</v>
      </c>
      <c r="D4083" s="15">
        <f t="shared" si="576"/>
        <v>6.1010613691718316E-3</v>
      </c>
      <c r="E4083" s="7"/>
      <c r="F4083" t="str">
        <f t="shared" si="568"/>
        <v>JA</v>
      </c>
      <c r="G4083" t="str">
        <f t="shared" si="569"/>
        <v>NEIN</v>
      </c>
      <c r="I4083" t="str">
        <f t="shared" si="570"/>
        <v>NEIN</v>
      </c>
      <c r="J4083" t="str">
        <f t="shared" si="571"/>
        <v>NEIN</v>
      </c>
      <c r="L4083" t="str">
        <f t="shared" si="572"/>
        <v>JA</v>
      </c>
      <c r="M4083" t="str">
        <f t="shared" si="573"/>
        <v>NEIN</v>
      </c>
      <c r="O4083" t="str">
        <f t="shared" si="574"/>
        <v>NEIN</v>
      </c>
      <c r="P4083" t="str">
        <f t="shared" si="575"/>
        <v>NEIN</v>
      </c>
    </row>
    <row r="4084" spans="2:16">
      <c r="B4084" s="3">
        <v>36327</v>
      </c>
      <c r="C4084" s="4">
        <v>5382.67</v>
      </c>
      <c r="D4084" s="15">
        <f t="shared" si="576"/>
        <v>7.0627811080427767E-3</v>
      </c>
      <c r="E4084" s="7"/>
      <c r="F4084" t="str">
        <f t="shared" si="568"/>
        <v>JA</v>
      </c>
      <c r="G4084" t="str">
        <f t="shared" si="569"/>
        <v>NEIN</v>
      </c>
      <c r="I4084" t="str">
        <f t="shared" si="570"/>
        <v>NEIN</v>
      </c>
      <c r="J4084" t="str">
        <f t="shared" si="571"/>
        <v>NEIN</v>
      </c>
      <c r="L4084" t="str">
        <f t="shared" si="572"/>
        <v>NEIN</v>
      </c>
      <c r="M4084" t="str">
        <f t="shared" si="573"/>
        <v>NEIN</v>
      </c>
      <c r="O4084" t="str">
        <f t="shared" si="574"/>
        <v>NEIN</v>
      </c>
      <c r="P4084" t="str">
        <f t="shared" si="575"/>
        <v>NEIN</v>
      </c>
    </row>
    <row r="4085" spans="2:16">
      <c r="B4085" s="3">
        <v>36326</v>
      </c>
      <c r="C4085" s="4">
        <v>5344.92</v>
      </c>
      <c r="D4085" s="15">
        <f t="shared" si="576"/>
        <v>1.0091618287372935E-2</v>
      </c>
      <c r="E4085" s="7"/>
      <c r="F4085" t="str">
        <f t="shared" si="568"/>
        <v>NEIN</v>
      </c>
      <c r="G4085" t="str">
        <f t="shared" si="569"/>
        <v>NEIN</v>
      </c>
      <c r="I4085" t="str">
        <f t="shared" si="570"/>
        <v>NEIN</v>
      </c>
      <c r="J4085" t="str">
        <f t="shared" si="571"/>
        <v>JA</v>
      </c>
      <c r="L4085" t="str">
        <f t="shared" si="572"/>
        <v>NEIN</v>
      </c>
      <c r="M4085" t="str">
        <f t="shared" si="573"/>
        <v>NEIN</v>
      </c>
      <c r="O4085" t="str">
        <f t="shared" si="574"/>
        <v>NEIN</v>
      </c>
      <c r="P4085" t="str">
        <f t="shared" si="575"/>
        <v>NEIN</v>
      </c>
    </row>
    <row r="4086" spans="2:16">
      <c r="B4086" s="3">
        <v>36325</v>
      </c>
      <c r="C4086" s="4">
        <v>5291.52</v>
      </c>
      <c r="D4086" s="15">
        <f t="shared" si="576"/>
        <v>-8.4780806682762712E-4</v>
      </c>
      <c r="E4086" s="7"/>
      <c r="F4086" t="str">
        <f t="shared" si="568"/>
        <v>NEIN</v>
      </c>
      <c r="G4086" t="str">
        <f t="shared" si="569"/>
        <v>JA</v>
      </c>
      <c r="I4086" t="str">
        <f t="shared" si="570"/>
        <v>NEIN</v>
      </c>
      <c r="J4086" t="str">
        <f t="shared" si="571"/>
        <v>NEIN</v>
      </c>
      <c r="L4086" t="str">
        <f t="shared" si="572"/>
        <v>NEIN</v>
      </c>
      <c r="M4086" t="str">
        <f t="shared" si="573"/>
        <v>NEIN</v>
      </c>
      <c r="O4086" t="str">
        <f t="shared" si="574"/>
        <v>NEIN</v>
      </c>
      <c r="P4086" t="str">
        <f t="shared" si="575"/>
        <v>NEIN</v>
      </c>
    </row>
    <row r="4087" spans="2:16">
      <c r="B4087" s="3">
        <v>36322</v>
      </c>
      <c r="C4087" s="4">
        <v>5296.01</v>
      </c>
      <c r="D4087" s="15">
        <f t="shared" si="576"/>
        <v>1.817171618132505E-2</v>
      </c>
      <c r="E4087" s="7"/>
      <c r="F4087" t="str">
        <f t="shared" si="568"/>
        <v>NEIN</v>
      </c>
      <c r="G4087" t="str">
        <f t="shared" si="569"/>
        <v>NEIN</v>
      </c>
      <c r="I4087" t="str">
        <f t="shared" si="570"/>
        <v>NEIN</v>
      </c>
      <c r="J4087" t="str">
        <f t="shared" si="571"/>
        <v>JA</v>
      </c>
      <c r="L4087" t="str">
        <f t="shared" si="572"/>
        <v>NEIN</v>
      </c>
      <c r="M4087" t="str">
        <f t="shared" si="573"/>
        <v>NEIN</v>
      </c>
      <c r="O4087" t="str">
        <f t="shared" si="574"/>
        <v>NEIN</v>
      </c>
      <c r="P4087" t="str">
        <f t="shared" si="575"/>
        <v>NEIN</v>
      </c>
    </row>
    <row r="4088" spans="2:16">
      <c r="B4088" s="3">
        <v>36321</v>
      </c>
      <c r="C4088" s="4">
        <v>5201.49</v>
      </c>
      <c r="D4088" s="15">
        <f t="shared" si="576"/>
        <v>-9.3588769347678902E-3</v>
      </c>
      <c r="E4088" s="7"/>
      <c r="F4088" t="str">
        <f t="shared" si="568"/>
        <v>NEIN</v>
      </c>
      <c r="G4088" t="str">
        <f t="shared" si="569"/>
        <v>JA</v>
      </c>
      <c r="I4088" t="str">
        <f t="shared" si="570"/>
        <v>NEIN</v>
      </c>
      <c r="J4088" t="str">
        <f t="shared" si="571"/>
        <v>NEIN</v>
      </c>
      <c r="L4088" t="str">
        <f t="shared" si="572"/>
        <v>NEIN</v>
      </c>
      <c r="M4088" t="str">
        <f t="shared" si="573"/>
        <v>NEIN</v>
      </c>
      <c r="O4088" t="str">
        <f t="shared" si="574"/>
        <v>NEIN</v>
      </c>
      <c r="P4088" t="str">
        <f t="shared" si="575"/>
        <v>NEIN</v>
      </c>
    </row>
    <row r="4089" spans="2:16">
      <c r="B4089" s="3">
        <v>36320</v>
      </c>
      <c r="C4089" s="4">
        <v>5250.63</v>
      </c>
      <c r="D4089" s="15">
        <f t="shared" si="576"/>
        <v>1.033302353504854E-2</v>
      </c>
      <c r="E4089" s="7"/>
      <c r="F4089" t="str">
        <f t="shared" si="568"/>
        <v>NEIN</v>
      </c>
      <c r="G4089" t="str">
        <f t="shared" si="569"/>
        <v>NEIN</v>
      </c>
      <c r="I4089" t="str">
        <f t="shared" si="570"/>
        <v>NEIN</v>
      </c>
      <c r="J4089" t="str">
        <f t="shared" si="571"/>
        <v>JA</v>
      </c>
      <c r="L4089" t="str">
        <f t="shared" si="572"/>
        <v>NEIN</v>
      </c>
      <c r="M4089" t="str">
        <f t="shared" si="573"/>
        <v>NEIN</v>
      </c>
      <c r="O4089" t="str">
        <f t="shared" si="574"/>
        <v>NEIN</v>
      </c>
      <c r="P4089" t="str">
        <f t="shared" si="575"/>
        <v>NEIN</v>
      </c>
    </row>
    <row r="4090" spans="2:16">
      <c r="B4090" s="3">
        <v>36319</v>
      </c>
      <c r="C4090" s="4">
        <v>5196.93</v>
      </c>
      <c r="D4090" s="15">
        <f t="shared" si="576"/>
        <v>-3.0559040526696251E-3</v>
      </c>
      <c r="E4090" s="7"/>
      <c r="F4090" t="str">
        <f t="shared" si="568"/>
        <v>NEIN</v>
      </c>
      <c r="G4090" t="str">
        <f t="shared" si="569"/>
        <v>JA</v>
      </c>
      <c r="I4090" t="str">
        <f t="shared" si="570"/>
        <v>NEIN</v>
      </c>
      <c r="J4090" t="str">
        <f t="shared" si="571"/>
        <v>NEIN</v>
      </c>
      <c r="L4090" t="str">
        <f t="shared" si="572"/>
        <v>NEIN</v>
      </c>
      <c r="M4090" t="str">
        <f t="shared" si="573"/>
        <v>JA</v>
      </c>
      <c r="O4090" t="str">
        <f t="shared" si="574"/>
        <v>NEIN</v>
      </c>
      <c r="P4090" t="str">
        <f t="shared" si="575"/>
        <v>NEIN</v>
      </c>
    </row>
    <row r="4091" spans="2:16">
      <c r="B4091" s="3">
        <v>36318</v>
      </c>
      <c r="C4091" s="4">
        <v>5212.8599999999997</v>
      </c>
      <c r="D4091" s="15">
        <f t="shared" si="576"/>
        <v>1.7316110247007698E-2</v>
      </c>
      <c r="E4091" s="7"/>
      <c r="F4091" t="str">
        <f t="shared" si="568"/>
        <v>JA</v>
      </c>
      <c r="G4091" t="str">
        <f t="shared" si="569"/>
        <v>NEIN</v>
      </c>
      <c r="I4091" t="str">
        <f t="shared" si="570"/>
        <v>NEIN</v>
      </c>
      <c r="J4091" t="str">
        <f t="shared" si="571"/>
        <v>NEIN</v>
      </c>
      <c r="L4091" t="str">
        <f t="shared" si="572"/>
        <v>JA</v>
      </c>
      <c r="M4091" t="str">
        <f t="shared" si="573"/>
        <v>NEIN</v>
      </c>
      <c r="O4091" t="str">
        <f t="shared" si="574"/>
        <v>NEIN</v>
      </c>
      <c r="P4091" t="str">
        <f t="shared" si="575"/>
        <v>NEIN</v>
      </c>
    </row>
    <row r="4092" spans="2:16">
      <c r="B4092" s="3">
        <v>36315</v>
      </c>
      <c r="C4092" s="4">
        <v>5124.13</v>
      </c>
      <c r="D4092" s="15">
        <f t="shared" si="576"/>
        <v>1.6623878547875733E-2</v>
      </c>
      <c r="E4092" s="7"/>
      <c r="F4092" t="str">
        <f t="shared" si="568"/>
        <v>JA</v>
      </c>
      <c r="G4092" t="str">
        <f t="shared" si="569"/>
        <v>NEIN</v>
      </c>
      <c r="I4092" t="str">
        <f t="shared" si="570"/>
        <v>NEIN</v>
      </c>
      <c r="J4092" t="str">
        <f t="shared" si="571"/>
        <v>NEIN</v>
      </c>
      <c r="L4092" t="str">
        <f t="shared" si="572"/>
        <v>NEIN</v>
      </c>
      <c r="M4092" t="str">
        <f t="shared" si="573"/>
        <v>NEIN</v>
      </c>
      <c r="O4092" t="str">
        <f t="shared" si="574"/>
        <v>NEIN</v>
      </c>
      <c r="P4092" t="str">
        <f t="shared" si="575"/>
        <v>NEIN</v>
      </c>
    </row>
    <row r="4093" spans="2:16">
      <c r="B4093" s="3">
        <v>36313</v>
      </c>
      <c r="C4093" s="4">
        <v>5040.34</v>
      </c>
      <c r="D4093" s="15">
        <f t="shared" si="576"/>
        <v>5.9133336393445458E-3</v>
      </c>
      <c r="E4093" s="7"/>
      <c r="F4093" t="str">
        <f t="shared" si="568"/>
        <v>NEIN</v>
      </c>
      <c r="G4093" t="str">
        <f t="shared" si="569"/>
        <v>NEIN</v>
      </c>
      <c r="I4093" t="str">
        <f t="shared" si="570"/>
        <v>NEIN</v>
      </c>
      <c r="J4093" t="str">
        <f t="shared" si="571"/>
        <v>JA</v>
      </c>
      <c r="L4093" t="str">
        <f t="shared" si="572"/>
        <v>NEIN</v>
      </c>
      <c r="M4093" t="str">
        <f t="shared" si="573"/>
        <v>NEIN</v>
      </c>
      <c r="O4093" t="str">
        <f t="shared" si="574"/>
        <v>NEIN</v>
      </c>
      <c r="P4093" t="str">
        <f t="shared" si="575"/>
        <v>JA</v>
      </c>
    </row>
    <row r="4094" spans="2:16">
      <c r="B4094" s="3">
        <v>36312</v>
      </c>
      <c r="C4094" s="4">
        <v>5010.71</v>
      </c>
      <c r="D4094" s="15">
        <f t="shared" si="576"/>
        <v>-1.141934936540539E-2</v>
      </c>
      <c r="E4094" s="7"/>
      <c r="F4094" t="str">
        <f t="shared" si="568"/>
        <v>NEIN</v>
      </c>
      <c r="G4094" t="str">
        <f t="shared" si="569"/>
        <v>NEIN</v>
      </c>
      <c r="I4094" t="str">
        <f t="shared" si="570"/>
        <v>JA</v>
      </c>
      <c r="J4094" t="str">
        <f t="shared" si="571"/>
        <v>NEIN</v>
      </c>
      <c r="L4094" t="str">
        <f t="shared" si="572"/>
        <v>NEIN</v>
      </c>
      <c r="M4094" t="str">
        <f t="shared" si="573"/>
        <v>NEIN</v>
      </c>
      <c r="O4094" t="str">
        <f t="shared" si="574"/>
        <v>NEIN</v>
      </c>
      <c r="P4094" t="str">
        <f t="shared" si="575"/>
        <v>NEIN</v>
      </c>
    </row>
    <row r="4095" spans="2:16">
      <c r="B4095" s="3">
        <v>36311</v>
      </c>
      <c r="C4095" s="4">
        <v>5068.59</v>
      </c>
      <c r="D4095" s="15">
        <f t="shared" si="576"/>
        <v>-4.7130929327258601E-4</v>
      </c>
      <c r="E4095" s="7"/>
      <c r="F4095" t="str">
        <f t="shared" si="568"/>
        <v>NEIN</v>
      </c>
      <c r="G4095" t="str">
        <f t="shared" si="569"/>
        <v>JA</v>
      </c>
      <c r="I4095" t="str">
        <f t="shared" si="570"/>
        <v>NEIN</v>
      </c>
      <c r="J4095" t="str">
        <f t="shared" si="571"/>
        <v>NEIN</v>
      </c>
      <c r="L4095" t="str">
        <f t="shared" si="572"/>
        <v>NEIN</v>
      </c>
      <c r="M4095" t="str">
        <f t="shared" si="573"/>
        <v>NEIN</v>
      </c>
      <c r="O4095" t="str">
        <f t="shared" si="574"/>
        <v>NEIN</v>
      </c>
      <c r="P4095" t="str">
        <f t="shared" si="575"/>
        <v>NEIN</v>
      </c>
    </row>
    <row r="4096" spans="2:16">
      <c r="B4096" s="3">
        <v>36308</v>
      </c>
      <c r="C4096" s="4">
        <v>5070.9799999999996</v>
      </c>
      <c r="D4096" s="15">
        <f t="shared" si="576"/>
        <v>1.3170599746064444E-3</v>
      </c>
      <c r="E4096" s="7"/>
      <c r="F4096" t="str">
        <f t="shared" si="568"/>
        <v>NEIN</v>
      </c>
      <c r="G4096" t="str">
        <f t="shared" si="569"/>
        <v>NEIN</v>
      </c>
      <c r="I4096" t="str">
        <f t="shared" si="570"/>
        <v>NEIN</v>
      </c>
      <c r="J4096" t="str">
        <f t="shared" si="571"/>
        <v>JA</v>
      </c>
      <c r="L4096" t="str">
        <f t="shared" si="572"/>
        <v>NEIN</v>
      </c>
      <c r="M4096" t="str">
        <f t="shared" si="573"/>
        <v>NEIN</v>
      </c>
      <c r="O4096" t="str">
        <f t="shared" si="574"/>
        <v>NEIN</v>
      </c>
      <c r="P4096" t="str">
        <f t="shared" si="575"/>
        <v>NEIN</v>
      </c>
    </row>
    <row r="4097" spans="2:16">
      <c r="B4097" s="3">
        <v>36307</v>
      </c>
      <c r="C4097" s="4">
        <v>5064.3100000000004</v>
      </c>
      <c r="D4097" s="15">
        <f t="shared" si="576"/>
        <v>-2.2914946325350859E-2</v>
      </c>
      <c r="E4097" s="7"/>
      <c r="F4097" t="str">
        <f t="shared" si="568"/>
        <v>NEIN</v>
      </c>
      <c r="G4097" t="str">
        <f t="shared" si="569"/>
        <v>JA</v>
      </c>
      <c r="I4097" t="str">
        <f t="shared" si="570"/>
        <v>NEIN</v>
      </c>
      <c r="J4097" t="str">
        <f t="shared" si="571"/>
        <v>NEIN</v>
      </c>
      <c r="L4097" t="str">
        <f t="shared" si="572"/>
        <v>NEIN</v>
      </c>
      <c r="M4097" t="str">
        <f t="shared" si="573"/>
        <v>NEIN</v>
      </c>
      <c r="O4097" t="str">
        <f t="shared" si="574"/>
        <v>NEIN</v>
      </c>
      <c r="P4097" t="str">
        <f t="shared" si="575"/>
        <v>NEIN</v>
      </c>
    </row>
    <row r="4098" spans="2:16">
      <c r="B4098" s="3">
        <v>36306</v>
      </c>
      <c r="C4098" s="4">
        <v>5183.08</v>
      </c>
      <c r="D4098" s="15">
        <f t="shared" si="576"/>
        <v>3.3606157515311849E-3</v>
      </c>
      <c r="E4098" s="7"/>
      <c r="F4098" t="str">
        <f t="shared" si="568"/>
        <v>NEIN</v>
      </c>
      <c r="G4098" t="str">
        <f t="shared" si="569"/>
        <v>NEIN</v>
      </c>
      <c r="I4098" t="str">
        <f t="shared" si="570"/>
        <v>NEIN</v>
      </c>
      <c r="J4098" t="str">
        <f t="shared" si="571"/>
        <v>JA</v>
      </c>
      <c r="L4098" t="str">
        <f t="shared" si="572"/>
        <v>NEIN</v>
      </c>
      <c r="M4098" t="str">
        <f t="shared" si="573"/>
        <v>NEIN</v>
      </c>
      <c r="O4098" t="str">
        <f t="shared" si="574"/>
        <v>NEIN</v>
      </c>
      <c r="P4098" t="str">
        <f t="shared" si="575"/>
        <v>NEIN</v>
      </c>
    </row>
    <row r="4099" spans="2:16">
      <c r="B4099" s="3">
        <v>36305</v>
      </c>
      <c r="C4099" s="4">
        <v>5165.72</v>
      </c>
      <c r="D4099" s="15">
        <f t="shared" si="576"/>
        <v>-1.6759393730597299E-2</v>
      </c>
      <c r="E4099" s="7"/>
      <c r="F4099" t="str">
        <f t="shared" si="568"/>
        <v>NEIN</v>
      </c>
      <c r="G4099" t="str">
        <f t="shared" si="569"/>
        <v>JA</v>
      </c>
      <c r="I4099" t="str">
        <f t="shared" si="570"/>
        <v>NEIN</v>
      </c>
      <c r="J4099" t="str">
        <f t="shared" si="571"/>
        <v>NEIN</v>
      </c>
      <c r="L4099" t="str">
        <f t="shared" si="572"/>
        <v>NEIN</v>
      </c>
      <c r="M4099" t="str">
        <f t="shared" si="573"/>
        <v>JA</v>
      </c>
      <c r="O4099" t="str">
        <f t="shared" si="574"/>
        <v>NEIN</v>
      </c>
      <c r="P4099" t="str">
        <f t="shared" si="575"/>
        <v>NEIN</v>
      </c>
    </row>
    <row r="4100" spans="2:16">
      <c r="B4100" s="3">
        <v>36301</v>
      </c>
      <c r="C4100" s="4">
        <v>5253.77</v>
      </c>
      <c r="D4100" s="15">
        <f t="shared" si="576"/>
        <v>2.0140333879437216E-3</v>
      </c>
      <c r="E4100" s="7"/>
      <c r="F4100" t="str">
        <f t="shared" si="568"/>
        <v>JA</v>
      </c>
      <c r="G4100" t="str">
        <f t="shared" si="569"/>
        <v>NEIN</v>
      </c>
      <c r="I4100" t="str">
        <f t="shared" si="570"/>
        <v>NEIN</v>
      </c>
      <c r="J4100" t="str">
        <f t="shared" si="571"/>
        <v>NEIN</v>
      </c>
      <c r="L4100" t="str">
        <f t="shared" si="572"/>
        <v>JA</v>
      </c>
      <c r="M4100" t="str">
        <f t="shared" si="573"/>
        <v>NEIN</v>
      </c>
      <c r="O4100" t="str">
        <f t="shared" si="574"/>
        <v>NEIN</v>
      </c>
      <c r="P4100" t="str">
        <f t="shared" si="575"/>
        <v>NEIN</v>
      </c>
    </row>
    <row r="4101" spans="2:16">
      <c r="B4101" s="3">
        <v>36300</v>
      </c>
      <c r="C4101" s="4">
        <v>5243.21</v>
      </c>
      <c r="D4101" s="15">
        <f t="shared" si="576"/>
        <v>5.7372489593922951E-3</v>
      </c>
      <c r="E4101" s="7"/>
      <c r="F4101" t="str">
        <f t="shared" si="568"/>
        <v>JA</v>
      </c>
      <c r="G4101" t="str">
        <f t="shared" si="569"/>
        <v>NEIN</v>
      </c>
      <c r="I4101" t="str">
        <f t="shared" si="570"/>
        <v>NEIN</v>
      </c>
      <c r="J4101" t="str">
        <f t="shared" si="571"/>
        <v>NEIN</v>
      </c>
      <c r="L4101" t="str">
        <f t="shared" si="572"/>
        <v>JA</v>
      </c>
      <c r="M4101" t="str">
        <f t="shared" si="573"/>
        <v>NEIN</v>
      </c>
      <c r="O4101" t="str">
        <f t="shared" si="574"/>
        <v>NEIN</v>
      </c>
      <c r="P4101" t="str">
        <f t="shared" si="575"/>
        <v>NEIN</v>
      </c>
    </row>
    <row r="4102" spans="2:16">
      <c r="B4102" s="3">
        <v>36299</v>
      </c>
      <c r="C4102" s="4">
        <v>5213.3</v>
      </c>
      <c r="D4102" s="15">
        <f t="shared" si="576"/>
        <v>1.0237439613058485E-2</v>
      </c>
      <c r="E4102" s="7"/>
      <c r="F4102" t="str">
        <f t="shared" ref="F4102:F4165" si="577">IF(AND(D4103&gt;0,D4102&gt;0),"JA","NEIN")</f>
        <v>JA</v>
      </c>
      <c r="G4102" t="str">
        <f t="shared" ref="G4102:G4165" si="578">IF(AND(D4103&gt;0,D4102&lt;0),"JA","NEIN")</f>
        <v>NEIN</v>
      </c>
      <c r="I4102" t="str">
        <f t="shared" ref="I4102:I4165" si="579">IF(AND(D4103&lt;0,D4102&lt;0),"JA","NEIN")</f>
        <v>NEIN</v>
      </c>
      <c r="J4102" t="str">
        <f t="shared" ref="J4102:J4165" si="580">IF(AND(D4103&lt;0,D4102&gt;0),"JA","NEIN")</f>
        <v>NEIN</v>
      </c>
      <c r="L4102" t="str">
        <f t="shared" ref="L4102:L4165" si="581">IF(AND(D4104&gt;0,D4103&gt;0,D4102&gt;0),"JA", "NEIN")</f>
        <v>NEIN</v>
      </c>
      <c r="M4102" t="str">
        <f t="shared" ref="M4102:M4165" si="582">IF(AND(D4104&gt;0,D4103&gt;0,D4102&lt;0),"JA","NEIN")</f>
        <v>NEIN</v>
      </c>
      <c r="O4102" t="str">
        <f t="shared" ref="O4102:O4165" si="583">IF(AND(D4104&lt;0,D4103&lt;0,D4102&lt;0),"JA","NEIN")</f>
        <v>NEIN</v>
      </c>
      <c r="P4102" t="str">
        <f t="shared" ref="P4102:P4165" si="584">IF(AND(D4104&lt;0,D4103&lt;0,D4102&gt;0),"JA","NEIN")</f>
        <v>NEIN</v>
      </c>
    </row>
    <row r="4103" spans="2:16">
      <c r="B4103" s="3">
        <v>36298</v>
      </c>
      <c r="C4103" s="4">
        <v>5160.47</v>
      </c>
      <c r="D4103" s="15">
        <f t="shared" si="576"/>
        <v>1.1460211681693503E-2</v>
      </c>
      <c r="E4103" s="7"/>
      <c r="F4103" t="str">
        <f t="shared" si="577"/>
        <v>NEIN</v>
      </c>
      <c r="G4103" t="str">
        <f t="shared" si="578"/>
        <v>NEIN</v>
      </c>
      <c r="I4103" t="str">
        <f t="shared" si="579"/>
        <v>NEIN</v>
      </c>
      <c r="J4103" t="str">
        <f t="shared" si="580"/>
        <v>JA</v>
      </c>
      <c r="L4103" t="str">
        <f t="shared" si="581"/>
        <v>NEIN</v>
      </c>
      <c r="M4103" t="str">
        <f t="shared" si="582"/>
        <v>NEIN</v>
      </c>
      <c r="O4103" t="str">
        <f t="shared" si="583"/>
        <v>NEIN</v>
      </c>
      <c r="P4103" t="str">
        <f t="shared" si="584"/>
        <v>JA</v>
      </c>
    </row>
    <row r="4104" spans="2:16">
      <c r="B4104" s="3">
        <v>36297</v>
      </c>
      <c r="C4104" s="4">
        <v>5102</v>
      </c>
      <c r="D4104" s="15">
        <f t="shared" si="576"/>
        <v>-1.5721068237808847E-2</v>
      </c>
      <c r="E4104" s="7"/>
      <c r="F4104" t="str">
        <f t="shared" si="577"/>
        <v>NEIN</v>
      </c>
      <c r="G4104" t="str">
        <f t="shared" si="578"/>
        <v>NEIN</v>
      </c>
      <c r="I4104" t="str">
        <f t="shared" si="579"/>
        <v>JA</v>
      </c>
      <c r="J4104" t="str">
        <f t="shared" si="580"/>
        <v>NEIN</v>
      </c>
      <c r="L4104" t="str">
        <f t="shared" si="581"/>
        <v>NEIN</v>
      </c>
      <c r="M4104" t="str">
        <f t="shared" si="582"/>
        <v>NEIN</v>
      </c>
      <c r="O4104" t="str">
        <f t="shared" si="583"/>
        <v>JA</v>
      </c>
      <c r="P4104" t="str">
        <f t="shared" si="584"/>
        <v>NEIN</v>
      </c>
    </row>
    <row r="4105" spans="2:16">
      <c r="B4105" s="3">
        <v>36294</v>
      </c>
      <c r="C4105" s="4">
        <v>5183.49</v>
      </c>
      <c r="D4105" s="15">
        <f t="shared" si="576"/>
        <v>-1.2525622756818131E-2</v>
      </c>
      <c r="E4105" s="7"/>
      <c r="F4105" t="str">
        <f t="shared" si="577"/>
        <v>NEIN</v>
      </c>
      <c r="G4105" t="str">
        <f t="shared" si="578"/>
        <v>NEIN</v>
      </c>
      <c r="I4105" t="str">
        <f t="shared" si="579"/>
        <v>JA</v>
      </c>
      <c r="J4105" t="str">
        <f t="shared" si="580"/>
        <v>NEIN</v>
      </c>
      <c r="L4105" t="str">
        <f t="shared" si="581"/>
        <v>NEIN</v>
      </c>
      <c r="M4105" t="str">
        <f t="shared" si="582"/>
        <v>NEIN</v>
      </c>
      <c r="O4105" t="str">
        <f t="shared" si="583"/>
        <v>NEIN</v>
      </c>
      <c r="P4105" t="str">
        <f t="shared" si="584"/>
        <v>NEIN</v>
      </c>
    </row>
    <row r="4106" spans="2:16">
      <c r="B4106" s="3">
        <v>36292</v>
      </c>
      <c r="C4106" s="4">
        <v>5249.24</v>
      </c>
      <c r="D4106" s="15">
        <f t="shared" si="576"/>
        <v>-9.1080870374460367E-3</v>
      </c>
      <c r="E4106" s="7"/>
      <c r="F4106" t="str">
        <f t="shared" si="577"/>
        <v>NEIN</v>
      </c>
      <c r="G4106" t="str">
        <f t="shared" si="578"/>
        <v>JA</v>
      </c>
      <c r="I4106" t="str">
        <f t="shared" si="579"/>
        <v>NEIN</v>
      </c>
      <c r="J4106" t="str">
        <f t="shared" si="580"/>
        <v>NEIN</v>
      </c>
      <c r="L4106" t="str">
        <f t="shared" si="581"/>
        <v>NEIN</v>
      </c>
      <c r="M4106" t="str">
        <f t="shared" si="582"/>
        <v>NEIN</v>
      </c>
      <c r="O4106" t="str">
        <f t="shared" si="583"/>
        <v>NEIN</v>
      </c>
      <c r="P4106" t="str">
        <f t="shared" si="584"/>
        <v>NEIN</v>
      </c>
    </row>
    <row r="4107" spans="2:16">
      <c r="B4107" s="3">
        <v>36291</v>
      </c>
      <c r="C4107" s="4">
        <v>5297.49</v>
      </c>
      <c r="D4107" s="15">
        <f t="shared" si="576"/>
        <v>6.9340297775521359E-3</v>
      </c>
      <c r="E4107" s="7"/>
      <c r="F4107" t="str">
        <f t="shared" si="577"/>
        <v>NEIN</v>
      </c>
      <c r="G4107" t="str">
        <f t="shared" si="578"/>
        <v>NEIN</v>
      </c>
      <c r="I4107" t="str">
        <f t="shared" si="579"/>
        <v>NEIN</v>
      </c>
      <c r="J4107" t="str">
        <f t="shared" si="580"/>
        <v>JA</v>
      </c>
      <c r="L4107" t="str">
        <f t="shared" si="581"/>
        <v>NEIN</v>
      </c>
      <c r="M4107" t="str">
        <f t="shared" si="582"/>
        <v>NEIN</v>
      </c>
      <c r="O4107" t="str">
        <f t="shared" si="583"/>
        <v>NEIN</v>
      </c>
      <c r="P4107" t="str">
        <f t="shared" si="584"/>
        <v>NEIN</v>
      </c>
    </row>
    <row r="4108" spans="2:16">
      <c r="B4108" s="3">
        <v>36290</v>
      </c>
      <c r="C4108" s="4">
        <v>5261.01</v>
      </c>
      <c r="D4108" s="15">
        <f t="shared" ref="D4108:D4171" si="585">(C4108-C4109)/C4109</f>
        <v>-2.9356581066994755E-3</v>
      </c>
      <c r="E4108" s="7"/>
      <c r="F4108" t="str">
        <f t="shared" si="577"/>
        <v>NEIN</v>
      </c>
      <c r="G4108" t="str">
        <f t="shared" si="578"/>
        <v>JA</v>
      </c>
      <c r="I4108" t="str">
        <f t="shared" si="579"/>
        <v>NEIN</v>
      </c>
      <c r="J4108" t="str">
        <f t="shared" si="580"/>
        <v>NEIN</v>
      </c>
      <c r="L4108" t="str">
        <f t="shared" si="581"/>
        <v>NEIN</v>
      </c>
      <c r="M4108" t="str">
        <f t="shared" si="582"/>
        <v>NEIN</v>
      </c>
      <c r="O4108" t="str">
        <f t="shared" si="583"/>
        <v>NEIN</v>
      </c>
      <c r="P4108" t="str">
        <f t="shared" si="584"/>
        <v>NEIN</v>
      </c>
    </row>
    <row r="4109" spans="2:16">
      <c r="B4109" s="3">
        <v>36287</v>
      </c>
      <c r="C4109" s="4">
        <v>5276.5</v>
      </c>
      <c r="D4109" s="15">
        <f t="shared" si="585"/>
        <v>1.7628426880892322E-4</v>
      </c>
      <c r="E4109" s="7"/>
      <c r="F4109" t="str">
        <f t="shared" si="577"/>
        <v>NEIN</v>
      </c>
      <c r="G4109" t="str">
        <f t="shared" si="578"/>
        <v>NEIN</v>
      </c>
      <c r="I4109" t="str">
        <f t="shared" si="579"/>
        <v>NEIN</v>
      </c>
      <c r="J4109" t="str">
        <f t="shared" si="580"/>
        <v>JA</v>
      </c>
      <c r="L4109" t="str">
        <f t="shared" si="581"/>
        <v>NEIN</v>
      </c>
      <c r="M4109" t="str">
        <f t="shared" si="582"/>
        <v>NEIN</v>
      </c>
      <c r="O4109" t="str">
        <f t="shared" si="583"/>
        <v>NEIN</v>
      </c>
      <c r="P4109" t="str">
        <f t="shared" si="584"/>
        <v>JA</v>
      </c>
    </row>
    <row r="4110" spans="2:16">
      <c r="B4110" s="3">
        <v>36286</v>
      </c>
      <c r="C4110" s="4">
        <v>5275.57</v>
      </c>
      <c r="D4110" s="15">
        <f t="shared" si="585"/>
        <v>-3.7108939760766399E-3</v>
      </c>
      <c r="E4110" s="7"/>
      <c r="F4110" t="str">
        <f t="shared" si="577"/>
        <v>NEIN</v>
      </c>
      <c r="G4110" t="str">
        <f t="shared" si="578"/>
        <v>NEIN</v>
      </c>
      <c r="I4110" t="str">
        <f t="shared" si="579"/>
        <v>JA</v>
      </c>
      <c r="J4110" t="str">
        <f t="shared" si="580"/>
        <v>NEIN</v>
      </c>
      <c r="L4110" t="str">
        <f t="shared" si="581"/>
        <v>NEIN</v>
      </c>
      <c r="M4110" t="str">
        <f t="shared" si="582"/>
        <v>NEIN</v>
      </c>
      <c r="O4110" t="str">
        <f t="shared" si="583"/>
        <v>JA</v>
      </c>
      <c r="P4110" t="str">
        <f t="shared" si="584"/>
        <v>NEIN</v>
      </c>
    </row>
    <row r="4111" spans="2:16">
      <c r="B4111" s="3">
        <v>36285</v>
      </c>
      <c r="C4111" s="4">
        <v>5295.22</v>
      </c>
      <c r="D4111" s="15">
        <f t="shared" si="585"/>
        <v>-1.5282478521218319E-2</v>
      </c>
      <c r="E4111" s="7"/>
      <c r="F4111" t="str">
        <f t="shared" si="577"/>
        <v>NEIN</v>
      </c>
      <c r="G4111" t="str">
        <f t="shared" si="578"/>
        <v>NEIN</v>
      </c>
      <c r="I4111" t="str">
        <f t="shared" si="579"/>
        <v>JA</v>
      </c>
      <c r="J4111" t="str">
        <f t="shared" si="580"/>
        <v>NEIN</v>
      </c>
      <c r="L4111" t="str">
        <f t="shared" si="581"/>
        <v>NEIN</v>
      </c>
      <c r="M4111" t="str">
        <f t="shared" si="582"/>
        <v>NEIN</v>
      </c>
      <c r="O4111" t="str">
        <f t="shared" si="583"/>
        <v>NEIN</v>
      </c>
      <c r="P4111" t="str">
        <f t="shared" si="584"/>
        <v>NEIN</v>
      </c>
    </row>
    <row r="4112" spans="2:16">
      <c r="B4112" s="3">
        <v>36284</v>
      </c>
      <c r="C4112" s="4">
        <v>5377.4</v>
      </c>
      <c r="D4112" s="15">
        <f t="shared" si="585"/>
        <v>-1.0811373118692193E-3</v>
      </c>
      <c r="E4112" s="7"/>
      <c r="F4112" t="str">
        <f t="shared" si="577"/>
        <v>NEIN</v>
      </c>
      <c r="G4112" t="str">
        <f t="shared" si="578"/>
        <v>JA</v>
      </c>
      <c r="I4112" t="str">
        <f t="shared" si="579"/>
        <v>NEIN</v>
      </c>
      <c r="J4112" t="str">
        <f t="shared" si="580"/>
        <v>NEIN</v>
      </c>
      <c r="L4112" t="str">
        <f t="shared" si="581"/>
        <v>NEIN</v>
      </c>
      <c r="M4112" t="str">
        <f t="shared" si="582"/>
        <v>JA</v>
      </c>
      <c r="O4112" t="str">
        <f t="shared" si="583"/>
        <v>NEIN</v>
      </c>
      <c r="P4112" t="str">
        <f t="shared" si="584"/>
        <v>NEIN</v>
      </c>
    </row>
    <row r="4113" spans="2:16">
      <c r="B4113" s="3">
        <v>36283</v>
      </c>
      <c r="C4113" s="4">
        <v>5383.22</v>
      </c>
      <c r="D4113" s="15">
        <f t="shared" si="585"/>
        <v>4.2496511480402087E-3</v>
      </c>
      <c r="E4113" s="7"/>
      <c r="F4113" t="str">
        <f t="shared" si="577"/>
        <v>JA</v>
      </c>
      <c r="G4113" t="str">
        <f t="shared" si="578"/>
        <v>NEIN</v>
      </c>
      <c r="I4113" t="str">
        <f t="shared" si="579"/>
        <v>NEIN</v>
      </c>
      <c r="J4113" t="str">
        <f t="shared" si="580"/>
        <v>NEIN</v>
      </c>
      <c r="L4113" t="str">
        <f t="shared" si="581"/>
        <v>NEIN</v>
      </c>
      <c r="M4113" t="str">
        <f t="shared" si="582"/>
        <v>NEIN</v>
      </c>
      <c r="O4113" t="str">
        <f t="shared" si="583"/>
        <v>NEIN</v>
      </c>
      <c r="P4113" t="str">
        <f t="shared" si="584"/>
        <v>NEIN</v>
      </c>
    </row>
    <row r="4114" spans="2:16">
      <c r="B4114" s="3">
        <v>36280</v>
      </c>
      <c r="C4114" s="4">
        <v>5360.44</v>
      </c>
      <c r="D4114" s="15">
        <f t="shared" si="585"/>
        <v>7.0222766604169772E-3</v>
      </c>
      <c r="E4114" s="7"/>
      <c r="F4114" t="str">
        <f t="shared" si="577"/>
        <v>NEIN</v>
      </c>
      <c r="G4114" t="str">
        <f t="shared" si="578"/>
        <v>NEIN</v>
      </c>
      <c r="I4114" t="str">
        <f t="shared" si="579"/>
        <v>NEIN</v>
      </c>
      <c r="J4114" t="str">
        <f t="shared" si="580"/>
        <v>JA</v>
      </c>
      <c r="L4114" t="str">
        <f t="shared" si="581"/>
        <v>NEIN</v>
      </c>
      <c r="M4114" t="str">
        <f t="shared" si="582"/>
        <v>NEIN</v>
      </c>
      <c r="O4114" t="str">
        <f t="shared" si="583"/>
        <v>NEIN</v>
      </c>
      <c r="P4114" t="str">
        <f t="shared" si="584"/>
        <v>JA</v>
      </c>
    </row>
    <row r="4115" spans="2:16">
      <c r="B4115" s="3">
        <v>36279</v>
      </c>
      <c r="C4115" s="4">
        <v>5323.06</v>
      </c>
      <c r="D4115" s="15">
        <f t="shared" si="585"/>
        <v>-5.5411080721576795E-3</v>
      </c>
      <c r="E4115" s="7"/>
      <c r="F4115" t="str">
        <f t="shared" si="577"/>
        <v>NEIN</v>
      </c>
      <c r="G4115" t="str">
        <f t="shared" si="578"/>
        <v>NEIN</v>
      </c>
      <c r="I4115" t="str">
        <f t="shared" si="579"/>
        <v>JA</v>
      </c>
      <c r="J4115" t="str">
        <f t="shared" si="580"/>
        <v>NEIN</v>
      </c>
      <c r="L4115" t="str">
        <f t="shared" si="581"/>
        <v>NEIN</v>
      </c>
      <c r="M4115" t="str">
        <f t="shared" si="582"/>
        <v>NEIN</v>
      </c>
      <c r="O4115" t="str">
        <f t="shared" si="583"/>
        <v>NEIN</v>
      </c>
      <c r="P4115" t="str">
        <f t="shared" si="584"/>
        <v>NEIN</v>
      </c>
    </row>
    <row r="4116" spans="2:16">
      <c r="B4116" s="3">
        <v>36278</v>
      </c>
      <c r="C4116" s="4">
        <v>5352.72</v>
      </c>
      <c r="D4116" s="15">
        <f t="shared" si="585"/>
        <v>-2.2535746839124115E-3</v>
      </c>
      <c r="E4116" s="7"/>
      <c r="F4116" t="str">
        <f t="shared" si="577"/>
        <v>NEIN</v>
      </c>
      <c r="G4116" t="str">
        <f t="shared" si="578"/>
        <v>JA</v>
      </c>
      <c r="I4116" t="str">
        <f t="shared" si="579"/>
        <v>NEIN</v>
      </c>
      <c r="J4116" t="str">
        <f t="shared" si="580"/>
        <v>NEIN</v>
      </c>
      <c r="L4116" t="str">
        <f t="shared" si="581"/>
        <v>NEIN</v>
      </c>
      <c r="M4116" t="str">
        <f t="shared" si="582"/>
        <v>JA</v>
      </c>
      <c r="O4116" t="str">
        <f t="shared" si="583"/>
        <v>NEIN</v>
      </c>
      <c r="P4116" t="str">
        <f t="shared" si="584"/>
        <v>NEIN</v>
      </c>
    </row>
    <row r="4117" spans="2:16">
      <c r="B4117" s="3">
        <v>36277</v>
      </c>
      <c r="C4117" s="4">
        <v>5364.81</v>
      </c>
      <c r="D4117" s="15">
        <f t="shared" si="585"/>
        <v>1.8160527754160185E-2</v>
      </c>
      <c r="E4117" s="7"/>
      <c r="F4117" t="str">
        <f t="shared" si="577"/>
        <v>JA</v>
      </c>
      <c r="G4117" t="str">
        <f t="shared" si="578"/>
        <v>NEIN</v>
      </c>
      <c r="I4117" t="str">
        <f t="shared" si="579"/>
        <v>NEIN</v>
      </c>
      <c r="J4117" t="str">
        <f t="shared" si="580"/>
        <v>NEIN</v>
      </c>
      <c r="L4117" t="str">
        <f t="shared" si="581"/>
        <v>NEIN</v>
      </c>
      <c r="M4117" t="str">
        <f t="shared" si="582"/>
        <v>NEIN</v>
      </c>
      <c r="O4117" t="str">
        <f t="shared" si="583"/>
        <v>NEIN</v>
      </c>
      <c r="P4117" t="str">
        <f t="shared" si="584"/>
        <v>NEIN</v>
      </c>
    </row>
    <row r="4118" spans="2:16">
      <c r="B4118" s="3">
        <v>36276</v>
      </c>
      <c r="C4118" s="4">
        <v>5269.12</v>
      </c>
      <c r="D4118" s="15">
        <f t="shared" si="585"/>
        <v>1.5657618029680576E-2</v>
      </c>
      <c r="E4118" s="7"/>
      <c r="F4118" t="str">
        <f t="shared" si="577"/>
        <v>NEIN</v>
      </c>
      <c r="G4118" t="str">
        <f t="shared" si="578"/>
        <v>NEIN</v>
      </c>
      <c r="I4118" t="str">
        <f t="shared" si="579"/>
        <v>NEIN</v>
      </c>
      <c r="J4118" t="str">
        <f t="shared" si="580"/>
        <v>JA</v>
      </c>
      <c r="L4118" t="str">
        <f t="shared" si="581"/>
        <v>NEIN</v>
      </c>
      <c r="M4118" t="str">
        <f t="shared" si="582"/>
        <v>NEIN</v>
      </c>
      <c r="O4118" t="str">
        <f t="shared" si="583"/>
        <v>NEIN</v>
      </c>
      <c r="P4118" t="str">
        <f t="shared" si="584"/>
        <v>NEIN</v>
      </c>
    </row>
    <row r="4119" spans="2:16">
      <c r="B4119" s="3">
        <v>36273</v>
      </c>
      <c r="C4119" s="4">
        <v>5187.8900000000003</v>
      </c>
      <c r="D4119" s="15">
        <f t="shared" si="585"/>
        <v>-7.4139408874535073E-3</v>
      </c>
      <c r="E4119" s="7"/>
      <c r="F4119" t="str">
        <f t="shared" si="577"/>
        <v>NEIN</v>
      </c>
      <c r="G4119" t="str">
        <f t="shared" si="578"/>
        <v>JA</v>
      </c>
      <c r="I4119" t="str">
        <f t="shared" si="579"/>
        <v>NEIN</v>
      </c>
      <c r="J4119" t="str">
        <f t="shared" si="580"/>
        <v>NEIN</v>
      </c>
      <c r="L4119" t="str">
        <f t="shared" si="581"/>
        <v>NEIN</v>
      </c>
      <c r="M4119" t="str">
        <f t="shared" si="582"/>
        <v>JA</v>
      </c>
      <c r="O4119" t="str">
        <f t="shared" si="583"/>
        <v>NEIN</v>
      </c>
      <c r="P4119" t="str">
        <f t="shared" si="584"/>
        <v>NEIN</v>
      </c>
    </row>
    <row r="4120" spans="2:16">
      <c r="B4120" s="3">
        <v>36272</v>
      </c>
      <c r="C4120" s="4">
        <v>5226.6400000000003</v>
      </c>
      <c r="D4120" s="15">
        <f t="shared" si="585"/>
        <v>9.8675121774028027E-3</v>
      </c>
      <c r="E4120" s="7"/>
      <c r="F4120" t="str">
        <f t="shared" si="577"/>
        <v>JA</v>
      </c>
      <c r="G4120" t="str">
        <f t="shared" si="578"/>
        <v>NEIN</v>
      </c>
      <c r="I4120" t="str">
        <f t="shared" si="579"/>
        <v>NEIN</v>
      </c>
      <c r="J4120" t="str">
        <f t="shared" si="580"/>
        <v>NEIN</v>
      </c>
      <c r="L4120" t="str">
        <f t="shared" si="581"/>
        <v>NEIN</v>
      </c>
      <c r="M4120" t="str">
        <f t="shared" si="582"/>
        <v>NEIN</v>
      </c>
      <c r="O4120" t="str">
        <f t="shared" si="583"/>
        <v>NEIN</v>
      </c>
      <c r="P4120" t="str">
        <f t="shared" si="584"/>
        <v>NEIN</v>
      </c>
    </row>
    <row r="4121" spans="2:16">
      <c r="B4121" s="3">
        <v>36271</v>
      </c>
      <c r="C4121" s="4">
        <v>5175.57</v>
      </c>
      <c r="D4121" s="15">
        <f t="shared" si="585"/>
        <v>1.4537157374137711E-2</v>
      </c>
      <c r="E4121" s="7"/>
      <c r="F4121" t="str">
        <f t="shared" si="577"/>
        <v>NEIN</v>
      </c>
      <c r="G4121" t="str">
        <f t="shared" si="578"/>
        <v>NEIN</v>
      </c>
      <c r="I4121" t="str">
        <f t="shared" si="579"/>
        <v>NEIN</v>
      </c>
      <c r="J4121" t="str">
        <f t="shared" si="580"/>
        <v>JA</v>
      </c>
      <c r="L4121" t="str">
        <f t="shared" si="581"/>
        <v>NEIN</v>
      </c>
      <c r="M4121" t="str">
        <f t="shared" si="582"/>
        <v>NEIN</v>
      </c>
      <c r="O4121" t="str">
        <f t="shared" si="583"/>
        <v>NEIN</v>
      </c>
      <c r="P4121" t="str">
        <f t="shared" si="584"/>
        <v>NEIN</v>
      </c>
    </row>
    <row r="4122" spans="2:16">
      <c r="B4122" s="3">
        <v>36270</v>
      </c>
      <c r="C4122" s="4">
        <v>5101.41</v>
      </c>
      <c r="D4122" s="15">
        <f t="shared" si="585"/>
        <v>-2.8746858578935303E-2</v>
      </c>
      <c r="E4122" s="7"/>
      <c r="F4122" t="str">
        <f t="shared" si="577"/>
        <v>NEIN</v>
      </c>
      <c r="G4122" t="str">
        <f t="shared" si="578"/>
        <v>JA</v>
      </c>
      <c r="I4122" t="str">
        <f t="shared" si="579"/>
        <v>NEIN</v>
      </c>
      <c r="J4122" t="str">
        <f t="shared" si="580"/>
        <v>NEIN</v>
      </c>
      <c r="L4122" t="str">
        <f t="shared" si="581"/>
        <v>NEIN</v>
      </c>
      <c r="M4122" t="str">
        <f t="shared" si="582"/>
        <v>NEIN</v>
      </c>
      <c r="O4122" t="str">
        <f t="shared" si="583"/>
        <v>NEIN</v>
      </c>
      <c r="P4122" t="str">
        <f t="shared" si="584"/>
        <v>NEIN</v>
      </c>
    </row>
    <row r="4123" spans="2:16">
      <c r="B4123" s="3">
        <v>36269</v>
      </c>
      <c r="C4123" s="4">
        <v>5252.4</v>
      </c>
      <c r="D4123" s="15">
        <f t="shared" si="585"/>
        <v>2.1267659857437692E-2</v>
      </c>
      <c r="E4123" s="7"/>
      <c r="F4123" t="str">
        <f t="shared" si="577"/>
        <v>NEIN</v>
      </c>
      <c r="G4123" t="str">
        <f t="shared" si="578"/>
        <v>NEIN</v>
      </c>
      <c r="I4123" t="str">
        <f t="shared" si="579"/>
        <v>NEIN</v>
      </c>
      <c r="J4123" t="str">
        <f t="shared" si="580"/>
        <v>JA</v>
      </c>
      <c r="L4123" t="str">
        <f t="shared" si="581"/>
        <v>NEIN</v>
      </c>
      <c r="M4123" t="str">
        <f t="shared" si="582"/>
        <v>NEIN</v>
      </c>
      <c r="O4123" t="str">
        <f t="shared" si="583"/>
        <v>NEIN</v>
      </c>
      <c r="P4123" t="str">
        <f t="shared" si="584"/>
        <v>NEIN</v>
      </c>
    </row>
    <row r="4124" spans="2:16">
      <c r="B4124" s="3">
        <v>36266</v>
      </c>
      <c r="C4124" s="4">
        <v>5143.0200000000004</v>
      </c>
      <c r="D4124" s="15">
        <f t="shared" si="585"/>
        <v>-8.9985586891007247E-3</v>
      </c>
      <c r="E4124" s="7"/>
      <c r="F4124" t="str">
        <f t="shared" si="577"/>
        <v>NEIN</v>
      </c>
      <c r="G4124" t="str">
        <f t="shared" si="578"/>
        <v>JA</v>
      </c>
      <c r="I4124" t="str">
        <f t="shared" si="579"/>
        <v>NEIN</v>
      </c>
      <c r="J4124" t="str">
        <f t="shared" si="580"/>
        <v>NEIN</v>
      </c>
      <c r="L4124" t="str">
        <f t="shared" si="581"/>
        <v>NEIN</v>
      </c>
      <c r="M4124" t="str">
        <f t="shared" si="582"/>
        <v>NEIN</v>
      </c>
      <c r="O4124" t="str">
        <f t="shared" si="583"/>
        <v>NEIN</v>
      </c>
      <c r="P4124" t="str">
        <f t="shared" si="584"/>
        <v>NEIN</v>
      </c>
    </row>
    <row r="4125" spans="2:16">
      <c r="B4125" s="3">
        <v>36265</v>
      </c>
      <c r="C4125" s="4">
        <v>5189.72</v>
      </c>
      <c r="D4125" s="15">
        <f t="shared" si="585"/>
        <v>5.7068381802898851E-4</v>
      </c>
      <c r="E4125" s="7"/>
      <c r="F4125" t="str">
        <f t="shared" si="577"/>
        <v>NEIN</v>
      </c>
      <c r="G4125" t="str">
        <f t="shared" si="578"/>
        <v>NEIN</v>
      </c>
      <c r="I4125" t="str">
        <f t="shared" si="579"/>
        <v>NEIN</v>
      </c>
      <c r="J4125" t="str">
        <f t="shared" si="580"/>
        <v>JA</v>
      </c>
      <c r="L4125" t="str">
        <f t="shared" si="581"/>
        <v>NEIN</v>
      </c>
      <c r="M4125" t="str">
        <f t="shared" si="582"/>
        <v>NEIN</v>
      </c>
      <c r="O4125" t="str">
        <f t="shared" si="583"/>
        <v>NEIN</v>
      </c>
      <c r="P4125" t="str">
        <f t="shared" si="584"/>
        <v>NEIN</v>
      </c>
    </row>
    <row r="4126" spans="2:16">
      <c r="B4126" s="3">
        <v>36264</v>
      </c>
      <c r="C4126" s="4">
        <v>5186.76</v>
      </c>
      <c r="D4126" s="15">
        <f t="shared" si="585"/>
        <v>-7.3604556363177122E-3</v>
      </c>
      <c r="E4126" s="7"/>
      <c r="F4126" t="str">
        <f t="shared" si="577"/>
        <v>NEIN</v>
      </c>
      <c r="G4126" t="str">
        <f t="shared" si="578"/>
        <v>JA</v>
      </c>
      <c r="I4126" t="str">
        <f t="shared" si="579"/>
        <v>NEIN</v>
      </c>
      <c r="J4126" t="str">
        <f t="shared" si="580"/>
        <v>NEIN</v>
      </c>
      <c r="L4126" t="str">
        <f t="shared" si="581"/>
        <v>NEIN</v>
      </c>
      <c r="M4126" t="str">
        <f t="shared" si="582"/>
        <v>JA</v>
      </c>
      <c r="O4126" t="str">
        <f t="shared" si="583"/>
        <v>NEIN</v>
      </c>
      <c r="P4126" t="str">
        <f t="shared" si="584"/>
        <v>NEIN</v>
      </c>
    </row>
    <row r="4127" spans="2:16">
      <c r="B4127" s="3">
        <v>36263</v>
      </c>
      <c r="C4127" s="4">
        <v>5225.22</v>
      </c>
      <c r="D4127" s="15">
        <f t="shared" si="585"/>
        <v>1.116002747917293E-2</v>
      </c>
      <c r="E4127" s="7"/>
      <c r="F4127" t="str">
        <f t="shared" si="577"/>
        <v>JA</v>
      </c>
      <c r="G4127" t="str">
        <f t="shared" si="578"/>
        <v>NEIN</v>
      </c>
      <c r="I4127" t="str">
        <f t="shared" si="579"/>
        <v>NEIN</v>
      </c>
      <c r="J4127" t="str">
        <f t="shared" si="580"/>
        <v>NEIN</v>
      </c>
      <c r="L4127" t="str">
        <f t="shared" si="581"/>
        <v>JA</v>
      </c>
      <c r="M4127" t="str">
        <f t="shared" si="582"/>
        <v>NEIN</v>
      </c>
      <c r="O4127" t="str">
        <f t="shared" si="583"/>
        <v>NEIN</v>
      </c>
      <c r="P4127" t="str">
        <f t="shared" si="584"/>
        <v>NEIN</v>
      </c>
    </row>
    <row r="4128" spans="2:16">
      <c r="B4128" s="3">
        <v>36262</v>
      </c>
      <c r="C4128" s="4">
        <v>5167.55</v>
      </c>
      <c r="D4128" s="15">
        <f t="shared" si="585"/>
        <v>6.5505500670053505E-3</v>
      </c>
      <c r="E4128" s="7"/>
      <c r="F4128" t="str">
        <f t="shared" si="577"/>
        <v>JA</v>
      </c>
      <c r="G4128" t="str">
        <f t="shared" si="578"/>
        <v>NEIN</v>
      </c>
      <c r="I4128" t="str">
        <f t="shared" si="579"/>
        <v>NEIN</v>
      </c>
      <c r="J4128" t="str">
        <f t="shared" si="580"/>
        <v>NEIN</v>
      </c>
      <c r="L4128" t="str">
        <f t="shared" si="581"/>
        <v>JA</v>
      </c>
      <c r="M4128" t="str">
        <f t="shared" si="582"/>
        <v>NEIN</v>
      </c>
      <c r="O4128" t="str">
        <f t="shared" si="583"/>
        <v>NEIN</v>
      </c>
      <c r="P4128" t="str">
        <f t="shared" si="584"/>
        <v>NEIN</v>
      </c>
    </row>
    <row r="4129" spans="2:16">
      <c r="B4129" s="3">
        <v>36259</v>
      </c>
      <c r="C4129" s="4">
        <v>5133.92</v>
      </c>
      <c r="D4129" s="15">
        <f t="shared" si="585"/>
        <v>1.3055077588520342E-2</v>
      </c>
      <c r="E4129" s="7"/>
      <c r="F4129" t="str">
        <f t="shared" si="577"/>
        <v>JA</v>
      </c>
      <c r="G4129" t="str">
        <f t="shared" si="578"/>
        <v>NEIN</v>
      </c>
      <c r="I4129" t="str">
        <f t="shared" si="579"/>
        <v>NEIN</v>
      </c>
      <c r="J4129" t="str">
        <f t="shared" si="580"/>
        <v>NEIN</v>
      </c>
      <c r="L4129" t="str">
        <f t="shared" si="581"/>
        <v>JA</v>
      </c>
      <c r="M4129" t="str">
        <f t="shared" si="582"/>
        <v>NEIN</v>
      </c>
      <c r="O4129" t="str">
        <f t="shared" si="583"/>
        <v>NEIN</v>
      </c>
      <c r="P4129" t="str">
        <f t="shared" si="584"/>
        <v>NEIN</v>
      </c>
    </row>
    <row r="4130" spans="2:16">
      <c r="B4130" s="3">
        <v>36258</v>
      </c>
      <c r="C4130" s="4">
        <v>5067.76</v>
      </c>
      <c r="D4130" s="15">
        <f t="shared" si="585"/>
        <v>8.0580834452235756E-3</v>
      </c>
      <c r="E4130" s="7"/>
      <c r="F4130" t="str">
        <f t="shared" si="577"/>
        <v>JA</v>
      </c>
      <c r="G4130" t="str">
        <f t="shared" si="578"/>
        <v>NEIN</v>
      </c>
      <c r="I4130" t="str">
        <f t="shared" si="579"/>
        <v>NEIN</v>
      </c>
      <c r="J4130" t="str">
        <f t="shared" si="580"/>
        <v>NEIN</v>
      </c>
      <c r="L4130" t="str">
        <f t="shared" si="581"/>
        <v>JA</v>
      </c>
      <c r="M4130" t="str">
        <f t="shared" si="582"/>
        <v>NEIN</v>
      </c>
      <c r="O4130" t="str">
        <f t="shared" si="583"/>
        <v>NEIN</v>
      </c>
      <c r="P4130" t="str">
        <f t="shared" si="584"/>
        <v>NEIN</v>
      </c>
    </row>
    <row r="4131" spans="2:16">
      <c r="B4131" s="3">
        <v>36257</v>
      </c>
      <c r="C4131" s="4">
        <v>5027.25</v>
      </c>
      <c r="D4131" s="15">
        <f t="shared" si="585"/>
        <v>9.9158348714815481E-4</v>
      </c>
      <c r="E4131" s="7"/>
      <c r="F4131" t="str">
        <f t="shared" si="577"/>
        <v>JA</v>
      </c>
      <c r="G4131" t="str">
        <f t="shared" si="578"/>
        <v>NEIN</v>
      </c>
      <c r="I4131" t="str">
        <f t="shared" si="579"/>
        <v>NEIN</v>
      </c>
      <c r="J4131" t="str">
        <f t="shared" si="580"/>
        <v>NEIN</v>
      </c>
      <c r="L4131" t="str">
        <f t="shared" si="581"/>
        <v>JA</v>
      </c>
      <c r="M4131" t="str">
        <f t="shared" si="582"/>
        <v>NEIN</v>
      </c>
      <c r="O4131" t="str">
        <f t="shared" si="583"/>
        <v>NEIN</v>
      </c>
      <c r="P4131" t="str">
        <f t="shared" si="584"/>
        <v>NEIN</v>
      </c>
    </row>
    <row r="4132" spans="2:16">
      <c r="B4132" s="3">
        <v>36256</v>
      </c>
      <c r="C4132" s="4">
        <v>5022.2700000000004</v>
      </c>
      <c r="D4132" s="15">
        <f t="shared" si="585"/>
        <v>2.4574595914570337E-2</v>
      </c>
      <c r="E4132" s="7"/>
      <c r="F4132" t="str">
        <f t="shared" si="577"/>
        <v>JA</v>
      </c>
      <c r="G4132" t="str">
        <f t="shared" si="578"/>
        <v>NEIN</v>
      </c>
      <c r="I4132" t="str">
        <f t="shared" si="579"/>
        <v>NEIN</v>
      </c>
      <c r="J4132" t="str">
        <f t="shared" si="580"/>
        <v>NEIN</v>
      </c>
      <c r="L4132" t="str">
        <f t="shared" si="581"/>
        <v>JA</v>
      </c>
      <c r="M4132" t="str">
        <f t="shared" si="582"/>
        <v>NEIN</v>
      </c>
      <c r="O4132" t="str">
        <f t="shared" si="583"/>
        <v>NEIN</v>
      </c>
      <c r="P4132" t="str">
        <f t="shared" si="584"/>
        <v>NEIN</v>
      </c>
    </row>
    <row r="4133" spans="2:16">
      <c r="B4133" s="3">
        <v>36251</v>
      </c>
      <c r="C4133" s="4">
        <v>4901.8100000000004</v>
      </c>
      <c r="D4133" s="15">
        <f t="shared" si="585"/>
        <v>7.5103745526969648E-3</v>
      </c>
      <c r="E4133" s="7"/>
      <c r="F4133" t="str">
        <f t="shared" si="577"/>
        <v>JA</v>
      </c>
      <c r="G4133" t="str">
        <f t="shared" si="578"/>
        <v>NEIN</v>
      </c>
      <c r="I4133" t="str">
        <f t="shared" si="579"/>
        <v>NEIN</v>
      </c>
      <c r="J4133" t="str">
        <f t="shared" si="580"/>
        <v>NEIN</v>
      </c>
      <c r="L4133" t="str">
        <f t="shared" si="581"/>
        <v>NEIN</v>
      </c>
      <c r="M4133" t="str">
        <f t="shared" si="582"/>
        <v>NEIN</v>
      </c>
      <c r="O4133" t="str">
        <f t="shared" si="583"/>
        <v>NEIN</v>
      </c>
      <c r="P4133" t="str">
        <f t="shared" si="584"/>
        <v>NEIN</v>
      </c>
    </row>
    <row r="4134" spans="2:16">
      <c r="B4134" s="3">
        <v>36250</v>
      </c>
      <c r="C4134" s="4">
        <v>4865.2700000000004</v>
      </c>
      <c r="D4134" s="15">
        <f t="shared" si="585"/>
        <v>4.9719077914567918E-3</v>
      </c>
      <c r="E4134" s="7"/>
      <c r="F4134" t="str">
        <f t="shared" si="577"/>
        <v>NEIN</v>
      </c>
      <c r="G4134" t="str">
        <f t="shared" si="578"/>
        <v>NEIN</v>
      </c>
      <c r="I4134" t="str">
        <f t="shared" si="579"/>
        <v>NEIN</v>
      </c>
      <c r="J4134" t="str">
        <f t="shared" si="580"/>
        <v>JA</v>
      </c>
      <c r="L4134" t="str">
        <f t="shared" si="581"/>
        <v>NEIN</v>
      </c>
      <c r="M4134" t="str">
        <f t="shared" si="582"/>
        <v>NEIN</v>
      </c>
      <c r="O4134" t="str">
        <f t="shared" si="583"/>
        <v>NEIN</v>
      </c>
      <c r="P4134" t="str">
        <f t="shared" si="584"/>
        <v>NEIN</v>
      </c>
    </row>
    <row r="4135" spans="2:16">
      <c r="B4135" s="3">
        <v>36249</v>
      </c>
      <c r="C4135" s="4">
        <v>4841.2</v>
      </c>
      <c r="D4135" s="15">
        <f t="shared" si="585"/>
        <v>-5.3439239317802636E-3</v>
      </c>
      <c r="E4135" s="7"/>
      <c r="F4135" t="str">
        <f t="shared" si="577"/>
        <v>NEIN</v>
      </c>
      <c r="G4135" t="str">
        <f t="shared" si="578"/>
        <v>JA</v>
      </c>
      <c r="I4135" t="str">
        <f t="shared" si="579"/>
        <v>NEIN</v>
      </c>
      <c r="J4135" t="str">
        <f t="shared" si="580"/>
        <v>NEIN</v>
      </c>
      <c r="L4135" t="str">
        <f t="shared" si="581"/>
        <v>NEIN</v>
      </c>
      <c r="M4135" t="str">
        <f t="shared" si="582"/>
        <v>NEIN</v>
      </c>
      <c r="O4135" t="str">
        <f t="shared" si="583"/>
        <v>NEIN</v>
      </c>
      <c r="P4135" t="str">
        <f t="shared" si="584"/>
        <v>NEIN</v>
      </c>
    </row>
    <row r="4136" spans="2:16">
      <c r="B4136" s="3">
        <v>36248</v>
      </c>
      <c r="C4136" s="4">
        <v>4867.21</v>
      </c>
      <c r="D4136" s="15">
        <f t="shared" si="585"/>
        <v>1.4088703410082922E-2</v>
      </c>
      <c r="E4136" s="7"/>
      <c r="F4136" t="str">
        <f t="shared" si="577"/>
        <v>NEIN</v>
      </c>
      <c r="G4136" t="str">
        <f t="shared" si="578"/>
        <v>NEIN</v>
      </c>
      <c r="I4136" t="str">
        <f t="shared" si="579"/>
        <v>NEIN</v>
      </c>
      <c r="J4136" t="str">
        <f t="shared" si="580"/>
        <v>JA</v>
      </c>
      <c r="L4136" t="str">
        <f t="shared" si="581"/>
        <v>NEIN</v>
      </c>
      <c r="M4136" t="str">
        <f t="shared" si="582"/>
        <v>NEIN</v>
      </c>
      <c r="O4136" t="str">
        <f t="shared" si="583"/>
        <v>NEIN</v>
      </c>
      <c r="P4136" t="str">
        <f t="shared" si="584"/>
        <v>NEIN</v>
      </c>
    </row>
    <row r="4137" spans="2:16">
      <c r="B4137" s="3">
        <v>36245</v>
      </c>
      <c r="C4137" s="4">
        <v>4799.59</v>
      </c>
      <c r="D4137" s="15">
        <f t="shared" si="585"/>
        <v>-1.3203640767217521E-2</v>
      </c>
      <c r="E4137" s="7"/>
      <c r="F4137" t="str">
        <f t="shared" si="577"/>
        <v>NEIN</v>
      </c>
      <c r="G4137" t="str">
        <f t="shared" si="578"/>
        <v>JA</v>
      </c>
      <c r="I4137" t="str">
        <f t="shared" si="579"/>
        <v>NEIN</v>
      </c>
      <c r="J4137" t="str">
        <f t="shared" si="580"/>
        <v>NEIN</v>
      </c>
      <c r="L4137" t="str">
        <f t="shared" si="581"/>
        <v>NEIN</v>
      </c>
      <c r="M4137" t="str">
        <f t="shared" si="582"/>
        <v>NEIN</v>
      </c>
      <c r="O4137" t="str">
        <f t="shared" si="583"/>
        <v>NEIN</v>
      </c>
      <c r="P4137" t="str">
        <f t="shared" si="584"/>
        <v>NEIN</v>
      </c>
    </row>
    <row r="4138" spans="2:16">
      <c r="B4138" s="3">
        <v>36244</v>
      </c>
      <c r="C4138" s="4">
        <v>4863.8100000000004</v>
      </c>
      <c r="D4138" s="15">
        <f t="shared" si="585"/>
        <v>1.3857708350269936E-2</v>
      </c>
      <c r="E4138" s="7"/>
      <c r="F4138" t="str">
        <f t="shared" si="577"/>
        <v>NEIN</v>
      </c>
      <c r="G4138" t="str">
        <f t="shared" si="578"/>
        <v>NEIN</v>
      </c>
      <c r="I4138" t="str">
        <f t="shared" si="579"/>
        <v>NEIN</v>
      </c>
      <c r="J4138" t="str">
        <f t="shared" si="580"/>
        <v>JA</v>
      </c>
      <c r="L4138" t="str">
        <f t="shared" si="581"/>
        <v>NEIN</v>
      </c>
      <c r="M4138" t="str">
        <f t="shared" si="582"/>
        <v>NEIN</v>
      </c>
      <c r="O4138" t="str">
        <f t="shared" si="583"/>
        <v>NEIN</v>
      </c>
      <c r="P4138" t="str">
        <f t="shared" si="584"/>
        <v>JA</v>
      </c>
    </row>
    <row r="4139" spans="2:16">
      <c r="B4139" s="3">
        <v>36243</v>
      </c>
      <c r="C4139" s="4">
        <v>4797.33</v>
      </c>
      <c r="D4139" s="15">
        <f t="shared" si="585"/>
        <v>-1.5021075908173481E-2</v>
      </c>
      <c r="E4139" s="7"/>
      <c r="F4139" t="str">
        <f t="shared" si="577"/>
        <v>NEIN</v>
      </c>
      <c r="G4139" t="str">
        <f t="shared" si="578"/>
        <v>NEIN</v>
      </c>
      <c r="I4139" t="str">
        <f t="shared" si="579"/>
        <v>JA</v>
      </c>
      <c r="J4139" t="str">
        <f t="shared" si="580"/>
        <v>NEIN</v>
      </c>
      <c r="L4139" t="str">
        <f t="shared" si="581"/>
        <v>NEIN</v>
      </c>
      <c r="M4139" t="str">
        <f t="shared" si="582"/>
        <v>NEIN</v>
      </c>
      <c r="O4139" t="str">
        <f t="shared" si="583"/>
        <v>JA</v>
      </c>
      <c r="P4139" t="str">
        <f t="shared" si="584"/>
        <v>NEIN</v>
      </c>
    </row>
    <row r="4140" spans="2:16">
      <c r="B4140" s="3">
        <v>36242</v>
      </c>
      <c r="C4140" s="4">
        <v>4870.49</v>
      </c>
      <c r="D4140" s="15">
        <f t="shared" si="585"/>
        <v>-3.2611804523822861E-2</v>
      </c>
      <c r="E4140" s="7"/>
      <c r="F4140" t="str">
        <f t="shared" si="577"/>
        <v>NEIN</v>
      </c>
      <c r="G4140" t="str">
        <f t="shared" si="578"/>
        <v>NEIN</v>
      </c>
      <c r="I4140" t="str">
        <f t="shared" si="579"/>
        <v>JA</v>
      </c>
      <c r="J4140" t="str">
        <f t="shared" si="580"/>
        <v>NEIN</v>
      </c>
      <c r="L4140" t="str">
        <f t="shared" si="581"/>
        <v>NEIN</v>
      </c>
      <c r="M4140" t="str">
        <f t="shared" si="582"/>
        <v>NEIN</v>
      </c>
      <c r="O4140" t="str">
        <f t="shared" si="583"/>
        <v>NEIN</v>
      </c>
      <c r="P4140" t="str">
        <f t="shared" si="584"/>
        <v>NEIN</v>
      </c>
    </row>
    <row r="4141" spans="2:16">
      <c r="B4141" s="3">
        <v>36241</v>
      </c>
      <c r="C4141" s="4">
        <v>5034.68</v>
      </c>
      <c r="D4141" s="15">
        <f t="shared" si="585"/>
        <v>-1.4498654269635373E-2</v>
      </c>
      <c r="E4141" s="7"/>
      <c r="F4141" t="str">
        <f t="shared" si="577"/>
        <v>NEIN</v>
      </c>
      <c r="G4141" t="str">
        <f t="shared" si="578"/>
        <v>JA</v>
      </c>
      <c r="I4141" t="str">
        <f t="shared" si="579"/>
        <v>NEIN</v>
      </c>
      <c r="J4141" t="str">
        <f t="shared" si="580"/>
        <v>NEIN</v>
      </c>
      <c r="L4141" t="str">
        <f t="shared" si="581"/>
        <v>NEIN</v>
      </c>
      <c r="M4141" t="str">
        <f t="shared" si="582"/>
        <v>NEIN</v>
      </c>
      <c r="O4141" t="str">
        <f t="shared" si="583"/>
        <v>NEIN</v>
      </c>
      <c r="P4141" t="str">
        <f t="shared" si="584"/>
        <v>NEIN</v>
      </c>
    </row>
    <row r="4142" spans="2:16">
      <c r="B4142" s="3">
        <v>36238</v>
      </c>
      <c r="C4142" s="4">
        <v>5108.75</v>
      </c>
      <c r="D4142" s="15">
        <f t="shared" si="585"/>
        <v>1.6506857628352963E-2</v>
      </c>
      <c r="E4142" s="7"/>
      <c r="F4142" t="str">
        <f t="shared" si="577"/>
        <v>NEIN</v>
      </c>
      <c r="G4142" t="str">
        <f t="shared" si="578"/>
        <v>NEIN</v>
      </c>
      <c r="I4142" t="str">
        <f t="shared" si="579"/>
        <v>NEIN</v>
      </c>
      <c r="J4142" t="str">
        <f t="shared" si="580"/>
        <v>JA</v>
      </c>
      <c r="L4142" t="str">
        <f t="shared" si="581"/>
        <v>NEIN</v>
      </c>
      <c r="M4142" t="str">
        <f t="shared" si="582"/>
        <v>NEIN</v>
      </c>
      <c r="O4142" t="str">
        <f t="shared" si="583"/>
        <v>NEIN</v>
      </c>
      <c r="P4142" t="str">
        <f t="shared" si="584"/>
        <v>JA</v>
      </c>
    </row>
    <row r="4143" spans="2:16">
      <c r="B4143" s="3">
        <v>36237</v>
      </c>
      <c r="C4143" s="4">
        <v>5025.79</v>
      </c>
      <c r="D4143" s="15">
        <f t="shared" si="585"/>
        <v>-7.269006575685604E-3</v>
      </c>
      <c r="E4143" s="7"/>
      <c r="F4143" t="str">
        <f t="shared" si="577"/>
        <v>NEIN</v>
      </c>
      <c r="G4143" t="str">
        <f t="shared" si="578"/>
        <v>NEIN</v>
      </c>
      <c r="I4143" t="str">
        <f t="shared" si="579"/>
        <v>JA</v>
      </c>
      <c r="J4143" t="str">
        <f t="shared" si="580"/>
        <v>NEIN</v>
      </c>
      <c r="L4143" t="str">
        <f t="shared" si="581"/>
        <v>NEIN</v>
      </c>
      <c r="M4143" t="str">
        <f t="shared" si="582"/>
        <v>NEIN</v>
      </c>
      <c r="O4143" t="str">
        <f t="shared" si="583"/>
        <v>NEIN</v>
      </c>
      <c r="P4143" t="str">
        <f t="shared" si="584"/>
        <v>NEIN</v>
      </c>
    </row>
    <row r="4144" spans="2:16">
      <c r="B4144" s="3">
        <v>36236</v>
      </c>
      <c r="C4144" s="4">
        <v>5062.59</v>
      </c>
      <c r="D4144" s="15">
        <f t="shared" si="585"/>
        <v>-5.5667628507954621E-3</v>
      </c>
      <c r="E4144" s="7"/>
      <c r="F4144" t="str">
        <f t="shared" si="577"/>
        <v>NEIN</v>
      </c>
      <c r="G4144" t="str">
        <f t="shared" si="578"/>
        <v>JA</v>
      </c>
      <c r="I4144" t="str">
        <f t="shared" si="579"/>
        <v>NEIN</v>
      </c>
      <c r="J4144" t="str">
        <f t="shared" si="580"/>
        <v>NEIN</v>
      </c>
      <c r="L4144" t="str">
        <f t="shared" si="581"/>
        <v>NEIN</v>
      </c>
      <c r="M4144" t="str">
        <f t="shared" si="582"/>
        <v>JA</v>
      </c>
      <c r="O4144" t="str">
        <f t="shared" si="583"/>
        <v>NEIN</v>
      </c>
      <c r="P4144" t="str">
        <f t="shared" si="584"/>
        <v>NEIN</v>
      </c>
    </row>
    <row r="4145" spans="2:16">
      <c r="B4145" s="3">
        <v>36235</v>
      </c>
      <c r="C4145" s="4">
        <v>5090.93</v>
      </c>
      <c r="D4145" s="15">
        <f t="shared" si="585"/>
        <v>9.45822419362209E-3</v>
      </c>
      <c r="E4145" s="7"/>
      <c r="F4145" t="str">
        <f t="shared" si="577"/>
        <v>JA</v>
      </c>
      <c r="G4145" t="str">
        <f t="shared" si="578"/>
        <v>NEIN</v>
      </c>
      <c r="I4145" t="str">
        <f t="shared" si="579"/>
        <v>NEIN</v>
      </c>
      <c r="J4145" t="str">
        <f t="shared" si="580"/>
        <v>NEIN</v>
      </c>
      <c r="L4145" t="str">
        <f t="shared" si="581"/>
        <v>JA</v>
      </c>
      <c r="M4145" t="str">
        <f t="shared" si="582"/>
        <v>NEIN</v>
      </c>
      <c r="O4145" t="str">
        <f t="shared" si="583"/>
        <v>NEIN</v>
      </c>
      <c r="P4145" t="str">
        <f t="shared" si="584"/>
        <v>NEIN</v>
      </c>
    </row>
    <row r="4146" spans="2:16">
      <c r="B4146" s="3">
        <v>36234</v>
      </c>
      <c r="C4146" s="4">
        <v>5043.2299999999996</v>
      </c>
      <c r="D4146" s="15">
        <f t="shared" si="585"/>
        <v>2.4189733376264967E-3</v>
      </c>
      <c r="E4146" s="7"/>
      <c r="F4146" t="str">
        <f t="shared" si="577"/>
        <v>JA</v>
      </c>
      <c r="G4146" t="str">
        <f t="shared" si="578"/>
        <v>NEIN</v>
      </c>
      <c r="I4146" t="str">
        <f t="shared" si="579"/>
        <v>NEIN</v>
      </c>
      <c r="J4146" t="str">
        <f t="shared" si="580"/>
        <v>NEIN</v>
      </c>
      <c r="L4146" t="str">
        <f t="shared" si="581"/>
        <v>JA</v>
      </c>
      <c r="M4146" t="str">
        <f t="shared" si="582"/>
        <v>NEIN</v>
      </c>
      <c r="O4146" t="str">
        <f t="shared" si="583"/>
        <v>NEIN</v>
      </c>
      <c r="P4146" t="str">
        <f t="shared" si="584"/>
        <v>NEIN</v>
      </c>
    </row>
    <row r="4147" spans="2:16">
      <c r="B4147" s="3">
        <v>36231</v>
      </c>
      <c r="C4147" s="4">
        <v>5031.0600000000004</v>
      </c>
      <c r="D4147" s="15">
        <f t="shared" si="585"/>
        <v>5.1341902507016285E-2</v>
      </c>
      <c r="E4147" s="7"/>
      <c r="F4147" t="str">
        <f t="shared" si="577"/>
        <v>JA</v>
      </c>
      <c r="G4147" t="str">
        <f t="shared" si="578"/>
        <v>NEIN</v>
      </c>
      <c r="I4147" t="str">
        <f t="shared" si="579"/>
        <v>NEIN</v>
      </c>
      <c r="J4147" t="str">
        <f t="shared" si="580"/>
        <v>NEIN</v>
      </c>
      <c r="L4147" t="str">
        <f t="shared" si="581"/>
        <v>NEIN</v>
      </c>
      <c r="M4147" t="str">
        <f t="shared" si="582"/>
        <v>NEIN</v>
      </c>
      <c r="O4147" t="str">
        <f t="shared" si="583"/>
        <v>NEIN</v>
      </c>
      <c r="P4147" t="str">
        <f t="shared" si="584"/>
        <v>NEIN</v>
      </c>
    </row>
    <row r="4148" spans="2:16">
      <c r="B4148" s="3">
        <v>36230</v>
      </c>
      <c r="C4148" s="4">
        <v>4785.37</v>
      </c>
      <c r="D4148" s="15">
        <f t="shared" si="585"/>
        <v>1.1695436623291446E-2</v>
      </c>
      <c r="E4148" s="7"/>
      <c r="F4148" t="str">
        <f t="shared" si="577"/>
        <v>NEIN</v>
      </c>
      <c r="G4148" t="str">
        <f t="shared" si="578"/>
        <v>NEIN</v>
      </c>
      <c r="I4148" t="str">
        <f t="shared" si="579"/>
        <v>NEIN</v>
      </c>
      <c r="J4148" t="str">
        <f t="shared" si="580"/>
        <v>JA</v>
      </c>
      <c r="L4148" t="str">
        <f t="shared" si="581"/>
        <v>NEIN</v>
      </c>
      <c r="M4148" t="str">
        <f t="shared" si="582"/>
        <v>NEIN</v>
      </c>
      <c r="O4148" t="str">
        <f t="shared" si="583"/>
        <v>NEIN</v>
      </c>
      <c r="P4148" t="str">
        <f t="shared" si="584"/>
        <v>JA</v>
      </c>
    </row>
    <row r="4149" spans="2:16">
      <c r="B4149" s="3">
        <v>36229</v>
      </c>
      <c r="C4149" s="4">
        <v>4730.05</v>
      </c>
      <c r="D4149" s="15">
        <f t="shared" si="585"/>
        <v>-1.2612541149407066E-2</v>
      </c>
      <c r="E4149" s="7"/>
      <c r="F4149" t="str">
        <f t="shared" si="577"/>
        <v>NEIN</v>
      </c>
      <c r="G4149" t="str">
        <f t="shared" si="578"/>
        <v>NEIN</v>
      </c>
      <c r="I4149" t="str">
        <f t="shared" si="579"/>
        <v>JA</v>
      </c>
      <c r="J4149" t="str">
        <f t="shared" si="580"/>
        <v>NEIN</v>
      </c>
      <c r="L4149" t="str">
        <f t="shared" si="581"/>
        <v>NEIN</v>
      </c>
      <c r="M4149" t="str">
        <f t="shared" si="582"/>
        <v>NEIN</v>
      </c>
      <c r="O4149" t="str">
        <f t="shared" si="583"/>
        <v>JA</v>
      </c>
      <c r="P4149" t="str">
        <f t="shared" si="584"/>
        <v>NEIN</v>
      </c>
    </row>
    <row r="4150" spans="2:16">
      <c r="B4150" s="3">
        <v>36228</v>
      </c>
      <c r="C4150" s="4">
        <v>4790.47</v>
      </c>
      <c r="D4150" s="15">
        <f t="shared" si="585"/>
        <v>-2.0035772201619064E-4</v>
      </c>
      <c r="E4150" s="7"/>
      <c r="F4150" t="str">
        <f t="shared" si="577"/>
        <v>NEIN</v>
      </c>
      <c r="G4150" t="str">
        <f t="shared" si="578"/>
        <v>NEIN</v>
      </c>
      <c r="I4150" t="str">
        <f t="shared" si="579"/>
        <v>JA</v>
      </c>
      <c r="J4150" t="str">
        <f t="shared" si="580"/>
        <v>NEIN</v>
      </c>
      <c r="L4150" t="str">
        <f t="shared" si="581"/>
        <v>NEIN</v>
      </c>
      <c r="M4150" t="str">
        <f t="shared" si="582"/>
        <v>NEIN</v>
      </c>
      <c r="O4150" t="str">
        <f t="shared" si="583"/>
        <v>NEIN</v>
      </c>
      <c r="P4150" t="str">
        <f t="shared" si="584"/>
        <v>NEIN</v>
      </c>
    </row>
    <row r="4151" spans="2:16">
      <c r="B4151" s="3">
        <v>36227</v>
      </c>
      <c r="C4151" s="4">
        <v>4791.43</v>
      </c>
      <c r="D4151" s="15">
        <f t="shared" si="585"/>
        <v>-1.0200772184820331E-2</v>
      </c>
      <c r="E4151" s="7"/>
      <c r="F4151" t="str">
        <f t="shared" si="577"/>
        <v>NEIN</v>
      </c>
      <c r="G4151" t="str">
        <f t="shared" si="578"/>
        <v>JA</v>
      </c>
      <c r="I4151" t="str">
        <f t="shared" si="579"/>
        <v>NEIN</v>
      </c>
      <c r="J4151" t="str">
        <f t="shared" si="580"/>
        <v>NEIN</v>
      </c>
      <c r="L4151" t="str">
        <f t="shared" si="581"/>
        <v>NEIN</v>
      </c>
      <c r="M4151" t="str">
        <f t="shared" si="582"/>
        <v>JA</v>
      </c>
      <c r="O4151" t="str">
        <f t="shared" si="583"/>
        <v>NEIN</v>
      </c>
      <c r="P4151" t="str">
        <f t="shared" si="584"/>
        <v>NEIN</v>
      </c>
    </row>
    <row r="4152" spans="2:16">
      <c r="B4152" s="3">
        <v>36224</v>
      </c>
      <c r="C4152" s="4">
        <v>4840.8100000000004</v>
      </c>
      <c r="D4152" s="15">
        <f t="shared" si="585"/>
        <v>2.5011169481799739E-2</v>
      </c>
      <c r="E4152" s="7"/>
      <c r="F4152" t="str">
        <f t="shared" si="577"/>
        <v>JA</v>
      </c>
      <c r="G4152" t="str">
        <f t="shared" si="578"/>
        <v>NEIN</v>
      </c>
      <c r="I4152" t="str">
        <f t="shared" si="579"/>
        <v>NEIN</v>
      </c>
      <c r="J4152" t="str">
        <f t="shared" si="580"/>
        <v>NEIN</v>
      </c>
      <c r="L4152" t="str">
        <f t="shared" si="581"/>
        <v>NEIN</v>
      </c>
      <c r="M4152" t="str">
        <f t="shared" si="582"/>
        <v>NEIN</v>
      </c>
      <c r="O4152" t="str">
        <f t="shared" si="583"/>
        <v>NEIN</v>
      </c>
      <c r="P4152" t="str">
        <f t="shared" si="584"/>
        <v>NEIN</v>
      </c>
    </row>
    <row r="4153" spans="2:16">
      <c r="B4153" s="3">
        <v>36223</v>
      </c>
      <c r="C4153" s="4">
        <v>4722.6899999999996</v>
      </c>
      <c r="D4153" s="15">
        <f t="shared" si="585"/>
        <v>1.1603248995398789E-2</v>
      </c>
      <c r="E4153" s="7"/>
      <c r="F4153" t="str">
        <f t="shared" si="577"/>
        <v>NEIN</v>
      </c>
      <c r="G4153" t="str">
        <f t="shared" si="578"/>
        <v>NEIN</v>
      </c>
      <c r="I4153" t="str">
        <f t="shared" si="579"/>
        <v>NEIN</v>
      </c>
      <c r="J4153" t="str">
        <f t="shared" si="580"/>
        <v>JA</v>
      </c>
      <c r="L4153" t="str">
        <f t="shared" si="581"/>
        <v>NEIN</v>
      </c>
      <c r="M4153" t="str">
        <f t="shared" si="582"/>
        <v>NEIN</v>
      </c>
      <c r="O4153" t="str">
        <f t="shared" si="583"/>
        <v>NEIN</v>
      </c>
      <c r="P4153" t="str">
        <f t="shared" si="584"/>
        <v>NEIN</v>
      </c>
    </row>
    <row r="4154" spans="2:16">
      <c r="B4154" s="3">
        <v>36222</v>
      </c>
      <c r="C4154" s="4">
        <v>4668.5200000000004</v>
      </c>
      <c r="D4154" s="15">
        <f t="shared" si="585"/>
        <v>-2.6953795874810269E-2</v>
      </c>
      <c r="E4154" s="7"/>
      <c r="F4154" t="str">
        <f t="shared" si="577"/>
        <v>NEIN</v>
      </c>
      <c r="G4154" t="str">
        <f t="shared" si="578"/>
        <v>JA</v>
      </c>
      <c r="I4154" t="str">
        <f t="shared" si="579"/>
        <v>NEIN</v>
      </c>
      <c r="J4154" t="str">
        <f t="shared" si="580"/>
        <v>NEIN</v>
      </c>
      <c r="L4154" t="str">
        <f t="shared" si="581"/>
        <v>NEIN</v>
      </c>
      <c r="M4154" t="str">
        <f t="shared" si="582"/>
        <v>NEIN</v>
      </c>
      <c r="O4154" t="str">
        <f t="shared" si="583"/>
        <v>NEIN</v>
      </c>
      <c r="P4154" t="str">
        <f t="shared" si="584"/>
        <v>NEIN</v>
      </c>
    </row>
    <row r="4155" spans="2:16">
      <c r="B4155" s="3">
        <v>36221</v>
      </c>
      <c r="C4155" s="4">
        <v>4797.84</v>
      </c>
      <c r="D4155" s="15">
        <f t="shared" si="585"/>
        <v>3.927542387954233E-3</v>
      </c>
      <c r="E4155" s="7"/>
      <c r="F4155" t="str">
        <f t="shared" si="577"/>
        <v>NEIN</v>
      </c>
      <c r="G4155" t="str">
        <f t="shared" si="578"/>
        <v>NEIN</v>
      </c>
      <c r="I4155" t="str">
        <f t="shared" si="579"/>
        <v>NEIN</v>
      </c>
      <c r="J4155" t="str">
        <f t="shared" si="580"/>
        <v>JA</v>
      </c>
      <c r="L4155" t="str">
        <f t="shared" si="581"/>
        <v>NEIN</v>
      </c>
      <c r="M4155" t="str">
        <f t="shared" si="582"/>
        <v>NEIN</v>
      </c>
      <c r="O4155" t="str">
        <f t="shared" si="583"/>
        <v>NEIN</v>
      </c>
      <c r="P4155" t="str">
        <f t="shared" si="584"/>
        <v>JA</v>
      </c>
    </row>
    <row r="4156" spans="2:16">
      <c r="B4156" s="3">
        <v>36220</v>
      </c>
      <c r="C4156" s="4">
        <v>4779.07</v>
      </c>
      <c r="D4156" s="15">
        <f t="shared" si="585"/>
        <v>-2.5467173467972889E-2</v>
      </c>
      <c r="E4156" s="7"/>
      <c r="F4156" t="str">
        <f t="shared" si="577"/>
        <v>NEIN</v>
      </c>
      <c r="G4156" t="str">
        <f t="shared" si="578"/>
        <v>NEIN</v>
      </c>
      <c r="I4156" t="str">
        <f t="shared" si="579"/>
        <v>JA</v>
      </c>
      <c r="J4156" t="str">
        <f t="shared" si="580"/>
        <v>NEIN</v>
      </c>
      <c r="L4156" t="str">
        <f t="shared" si="581"/>
        <v>NEIN</v>
      </c>
      <c r="M4156" t="str">
        <f t="shared" si="582"/>
        <v>NEIN</v>
      </c>
      <c r="O4156" t="str">
        <f t="shared" si="583"/>
        <v>JA</v>
      </c>
      <c r="P4156" t="str">
        <f t="shared" si="584"/>
        <v>NEIN</v>
      </c>
    </row>
    <row r="4157" spans="2:16">
      <c r="B4157" s="3">
        <v>36217</v>
      </c>
      <c r="C4157" s="4">
        <v>4903.96</v>
      </c>
      <c r="D4157" s="15">
        <f t="shared" si="585"/>
        <v>-2.9663213752020709E-3</v>
      </c>
      <c r="E4157" s="7"/>
      <c r="F4157" t="str">
        <f t="shared" si="577"/>
        <v>NEIN</v>
      </c>
      <c r="G4157" t="str">
        <f t="shared" si="578"/>
        <v>NEIN</v>
      </c>
      <c r="I4157" t="str">
        <f t="shared" si="579"/>
        <v>JA</v>
      </c>
      <c r="J4157" t="str">
        <f t="shared" si="580"/>
        <v>NEIN</v>
      </c>
      <c r="L4157" t="str">
        <f t="shared" si="581"/>
        <v>NEIN</v>
      </c>
      <c r="M4157" t="str">
        <f t="shared" si="582"/>
        <v>NEIN</v>
      </c>
      <c r="O4157" t="str">
        <f t="shared" si="583"/>
        <v>NEIN</v>
      </c>
      <c r="P4157" t="str">
        <f t="shared" si="584"/>
        <v>NEIN</v>
      </c>
    </row>
    <row r="4158" spans="2:16">
      <c r="B4158" s="3">
        <v>36216</v>
      </c>
      <c r="C4158" s="4">
        <v>4918.55</v>
      </c>
      <c r="D4158" s="15">
        <f t="shared" si="585"/>
        <v>-2.762593682845384E-2</v>
      </c>
      <c r="E4158" s="7"/>
      <c r="F4158" t="str">
        <f t="shared" si="577"/>
        <v>NEIN</v>
      </c>
      <c r="G4158" t="str">
        <f t="shared" si="578"/>
        <v>JA</v>
      </c>
      <c r="I4158" t="str">
        <f t="shared" si="579"/>
        <v>NEIN</v>
      </c>
      <c r="J4158" t="str">
        <f t="shared" si="580"/>
        <v>NEIN</v>
      </c>
      <c r="L4158" t="str">
        <f t="shared" si="581"/>
        <v>NEIN</v>
      </c>
      <c r="M4158" t="str">
        <f t="shared" si="582"/>
        <v>JA</v>
      </c>
      <c r="O4158" t="str">
        <f t="shared" si="583"/>
        <v>NEIN</v>
      </c>
      <c r="P4158" t="str">
        <f t="shared" si="584"/>
        <v>NEIN</v>
      </c>
    </row>
    <row r="4159" spans="2:16">
      <c r="B4159" s="3">
        <v>36215</v>
      </c>
      <c r="C4159" s="4">
        <v>5058.29</v>
      </c>
      <c r="D4159" s="15">
        <f t="shared" si="585"/>
        <v>9.1150301240872193E-3</v>
      </c>
      <c r="E4159" s="7"/>
      <c r="F4159" t="str">
        <f t="shared" si="577"/>
        <v>JA</v>
      </c>
      <c r="G4159" t="str">
        <f t="shared" si="578"/>
        <v>NEIN</v>
      </c>
      <c r="I4159" t="str">
        <f t="shared" si="579"/>
        <v>NEIN</v>
      </c>
      <c r="J4159" t="str">
        <f t="shared" si="580"/>
        <v>NEIN</v>
      </c>
      <c r="L4159" t="str">
        <f t="shared" si="581"/>
        <v>JA</v>
      </c>
      <c r="M4159" t="str">
        <f t="shared" si="582"/>
        <v>NEIN</v>
      </c>
      <c r="O4159" t="str">
        <f t="shared" si="583"/>
        <v>NEIN</v>
      </c>
      <c r="P4159" t="str">
        <f t="shared" si="584"/>
        <v>NEIN</v>
      </c>
    </row>
    <row r="4160" spans="2:16">
      <c r="B4160" s="3">
        <v>36214</v>
      </c>
      <c r="C4160" s="4">
        <v>5012.6000000000004</v>
      </c>
      <c r="D4160" s="15">
        <f t="shared" si="585"/>
        <v>2.5553941526689557E-2</v>
      </c>
      <c r="E4160" s="7"/>
      <c r="F4160" t="str">
        <f t="shared" si="577"/>
        <v>JA</v>
      </c>
      <c r="G4160" t="str">
        <f t="shared" si="578"/>
        <v>NEIN</v>
      </c>
      <c r="I4160" t="str">
        <f t="shared" si="579"/>
        <v>NEIN</v>
      </c>
      <c r="J4160" t="str">
        <f t="shared" si="580"/>
        <v>NEIN</v>
      </c>
      <c r="L4160" t="str">
        <f t="shared" si="581"/>
        <v>NEIN</v>
      </c>
      <c r="M4160" t="str">
        <f t="shared" si="582"/>
        <v>NEIN</v>
      </c>
      <c r="O4160" t="str">
        <f t="shared" si="583"/>
        <v>NEIN</v>
      </c>
      <c r="P4160" t="str">
        <f t="shared" si="584"/>
        <v>NEIN</v>
      </c>
    </row>
    <row r="4161" spans="2:16">
      <c r="B4161" s="3">
        <v>36213</v>
      </c>
      <c r="C4161" s="4">
        <v>4887.7</v>
      </c>
      <c r="D4161" s="15">
        <f t="shared" si="585"/>
        <v>1.3360258414433309E-2</v>
      </c>
      <c r="E4161" s="7"/>
      <c r="F4161" t="str">
        <f t="shared" si="577"/>
        <v>NEIN</v>
      </c>
      <c r="G4161" t="str">
        <f t="shared" si="578"/>
        <v>NEIN</v>
      </c>
      <c r="I4161" t="str">
        <f t="shared" si="579"/>
        <v>NEIN</v>
      </c>
      <c r="J4161" t="str">
        <f t="shared" si="580"/>
        <v>JA</v>
      </c>
      <c r="L4161" t="str">
        <f t="shared" si="581"/>
        <v>NEIN</v>
      </c>
      <c r="M4161" t="str">
        <f t="shared" si="582"/>
        <v>NEIN</v>
      </c>
      <c r="O4161" t="str">
        <f t="shared" si="583"/>
        <v>NEIN</v>
      </c>
      <c r="P4161" t="str">
        <f t="shared" si="584"/>
        <v>NEIN</v>
      </c>
    </row>
    <row r="4162" spans="2:16">
      <c r="B4162" s="3">
        <v>36210</v>
      </c>
      <c r="C4162" s="4">
        <v>4823.26</v>
      </c>
      <c r="D4162" s="15">
        <f t="shared" si="585"/>
        <v>-9.8191575191589418E-3</v>
      </c>
      <c r="E4162" s="7"/>
      <c r="F4162" t="str">
        <f t="shared" si="577"/>
        <v>NEIN</v>
      </c>
      <c r="G4162" t="str">
        <f t="shared" si="578"/>
        <v>JA</v>
      </c>
      <c r="I4162" t="str">
        <f t="shared" si="579"/>
        <v>NEIN</v>
      </c>
      <c r="J4162" t="str">
        <f t="shared" si="580"/>
        <v>NEIN</v>
      </c>
      <c r="L4162" t="str">
        <f t="shared" si="581"/>
        <v>NEIN</v>
      </c>
      <c r="M4162" t="str">
        <f t="shared" si="582"/>
        <v>NEIN</v>
      </c>
      <c r="O4162" t="str">
        <f t="shared" si="583"/>
        <v>NEIN</v>
      </c>
      <c r="P4162" t="str">
        <f t="shared" si="584"/>
        <v>NEIN</v>
      </c>
    </row>
    <row r="4163" spans="2:16">
      <c r="B4163" s="3">
        <v>36209</v>
      </c>
      <c r="C4163" s="4">
        <v>4871.09</v>
      </c>
      <c r="D4163" s="15">
        <f t="shared" si="585"/>
        <v>1.0511532190141122E-2</v>
      </c>
      <c r="E4163" s="7"/>
      <c r="F4163" t="str">
        <f t="shared" si="577"/>
        <v>NEIN</v>
      </c>
      <c r="G4163" t="str">
        <f t="shared" si="578"/>
        <v>NEIN</v>
      </c>
      <c r="I4163" t="str">
        <f t="shared" si="579"/>
        <v>NEIN</v>
      </c>
      <c r="J4163" t="str">
        <f t="shared" si="580"/>
        <v>JA</v>
      </c>
      <c r="L4163" t="str">
        <f t="shared" si="581"/>
        <v>NEIN</v>
      </c>
      <c r="M4163" t="str">
        <f t="shared" si="582"/>
        <v>NEIN</v>
      </c>
      <c r="O4163" t="str">
        <f t="shared" si="583"/>
        <v>NEIN</v>
      </c>
      <c r="P4163" t="str">
        <f t="shared" si="584"/>
        <v>NEIN</v>
      </c>
    </row>
    <row r="4164" spans="2:16">
      <c r="B4164" s="3">
        <v>36208</v>
      </c>
      <c r="C4164" s="4">
        <v>4820.42</v>
      </c>
      <c r="D4164" s="15">
        <f t="shared" si="585"/>
        <v>-1.5258084087997942E-2</v>
      </c>
      <c r="E4164" s="7"/>
      <c r="F4164" t="str">
        <f t="shared" si="577"/>
        <v>NEIN</v>
      </c>
      <c r="G4164" t="str">
        <f t="shared" si="578"/>
        <v>JA</v>
      </c>
      <c r="I4164" t="str">
        <f t="shared" si="579"/>
        <v>NEIN</v>
      </c>
      <c r="J4164" t="str">
        <f t="shared" si="580"/>
        <v>NEIN</v>
      </c>
      <c r="L4164" t="str">
        <f t="shared" si="581"/>
        <v>NEIN</v>
      </c>
      <c r="M4164" t="str">
        <f t="shared" si="582"/>
        <v>NEIN</v>
      </c>
      <c r="O4164" t="str">
        <f t="shared" si="583"/>
        <v>NEIN</v>
      </c>
      <c r="P4164" t="str">
        <f t="shared" si="584"/>
        <v>NEIN</v>
      </c>
    </row>
    <row r="4165" spans="2:16">
      <c r="B4165" s="3">
        <v>36207</v>
      </c>
      <c r="C4165" s="4">
        <v>4895.1099999999997</v>
      </c>
      <c r="D4165" s="15">
        <f t="shared" si="585"/>
        <v>1.2599842501968429E-3</v>
      </c>
      <c r="E4165" s="7"/>
      <c r="F4165" t="str">
        <f t="shared" si="577"/>
        <v>NEIN</v>
      </c>
      <c r="G4165" t="str">
        <f t="shared" si="578"/>
        <v>NEIN</v>
      </c>
      <c r="I4165" t="str">
        <f t="shared" si="579"/>
        <v>NEIN</v>
      </c>
      <c r="J4165" t="str">
        <f t="shared" si="580"/>
        <v>JA</v>
      </c>
      <c r="L4165" t="str">
        <f t="shared" si="581"/>
        <v>NEIN</v>
      </c>
      <c r="M4165" t="str">
        <f t="shared" si="582"/>
        <v>NEIN</v>
      </c>
      <c r="O4165" t="str">
        <f t="shared" si="583"/>
        <v>NEIN</v>
      </c>
      <c r="P4165" t="str">
        <f t="shared" si="584"/>
        <v>NEIN</v>
      </c>
    </row>
    <row r="4166" spans="2:16">
      <c r="B4166" s="3">
        <v>36206</v>
      </c>
      <c r="C4166" s="4">
        <v>4888.95</v>
      </c>
      <c r="D4166" s="15">
        <f t="shared" si="585"/>
        <v>-1.590854323488681E-3</v>
      </c>
      <c r="E4166" s="7"/>
      <c r="F4166" t="str">
        <f t="shared" ref="F4166:F4229" si="586">IF(AND(D4167&gt;0,D4166&gt;0),"JA","NEIN")</f>
        <v>NEIN</v>
      </c>
      <c r="G4166" t="str">
        <f t="shared" ref="G4166:G4229" si="587">IF(AND(D4167&gt;0,D4166&lt;0),"JA","NEIN")</f>
        <v>JA</v>
      </c>
      <c r="I4166" t="str">
        <f t="shared" ref="I4166:I4229" si="588">IF(AND(D4167&lt;0,D4166&lt;0),"JA","NEIN")</f>
        <v>NEIN</v>
      </c>
      <c r="J4166" t="str">
        <f t="shared" ref="J4166:J4229" si="589">IF(AND(D4167&lt;0,D4166&gt;0),"JA","NEIN")</f>
        <v>NEIN</v>
      </c>
      <c r="L4166" t="str">
        <f t="shared" ref="L4166:L4229" si="590">IF(AND(D4168&gt;0,D4167&gt;0,D4166&gt;0),"JA", "NEIN")</f>
        <v>NEIN</v>
      </c>
      <c r="M4166" t="str">
        <f t="shared" ref="M4166:M4229" si="591">IF(AND(D4168&gt;0,D4167&gt;0,D4166&lt;0),"JA","NEIN")</f>
        <v>JA</v>
      </c>
      <c r="O4166" t="str">
        <f t="shared" ref="O4166:O4229" si="592">IF(AND(D4168&lt;0,D4167&lt;0,D4166&lt;0),"JA","NEIN")</f>
        <v>NEIN</v>
      </c>
      <c r="P4166" t="str">
        <f t="shared" ref="P4166:P4229" si="593">IF(AND(D4168&lt;0,D4167&lt;0,D4166&gt;0),"JA","NEIN")</f>
        <v>NEIN</v>
      </c>
    </row>
    <row r="4167" spans="2:16">
      <c r="B4167" s="3">
        <v>36203</v>
      </c>
      <c r="C4167" s="4">
        <v>4896.74</v>
      </c>
      <c r="D4167" s="15">
        <f t="shared" si="585"/>
        <v>5.6373721836242693E-3</v>
      </c>
      <c r="E4167" s="7"/>
      <c r="F4167" t="str">
        <f t="shared" si="586"/>
        <v>JA</v>
      </c>
      <c r="G4167" t="str">
        <f t="shared" si="587"/>
        <v>NEIN</v>
      </c>
      <c r="I4167" t="str">
        <f t="shared" si="588"/>
        <v>NEIN</v>
      </c>
      <c r="J4167" t="str">
        <f t="shared" si="589"/>
        <v>NEIN</v>
      </c>
      <c r="L4167" t="str">
        <f t="shared" si="590"/>
        <v>NEIN</v>
      </c>
      <c r="M4167" t="str">
        <f t="shared" si="591"/>
        <v>NEIN</v>
      </c>
      <c r="O4167" t="str">
        <f t="shared" si="592"/>
        <v>NEIN</v>
      </c>
      <c r="P4167" t="str">
        <f t="shared" si="593"/>
        <v>NEIN</v>
      </c>
    </row>
    <row r="4168" spans="2:16">
      <c r="B4168" s="3">
        <v>36202</v>
      </c>
      <c r="C4168" s="4">
        <v>4869.29</v>
      </c>
      <c r="D4168" s="15">
        <f t="shared" si="585"/>
        <v>1.1476846889514836E-2</v>
      </c>
      <c r="E4168" s="7"/>
      <c r="F4168" t="str">
        <f t="shared" si="586"/>
        <v>NEIN</v>
      </c>
      <c r="G4168" t="str">
        <f t="shared" si="587"/>
        <v>NEIN</v>
      </c>
      <c r="I4168" t="str">
        <f t="shared" si="588"/>
        <v>NEIN</v>
      </c>
      <c r="J4168" t="str">
        <f t="shared" si="589"/>
        <v>JA</v>
      </c>
      <c r="L4168" t="str">
        <f t="shared" si="590"/>
        <v>NEIN</v>
      </c>
      <c r="M4168" t="str">
        <f t="shared" si="591"/>
        <v>NEIN</v>
      </c>
      <c r="O4168" t="str">
        <f t="shared" si="592"/>
        <v>NEIN</v>
      </c>
      <c r="P4168" t="str">
        <f t="shared" si="593"/>
        <v>JA</v>
      </c>
    </row>
    <row r="4169" spans="2:16">
      <c r="B4169" s="3">
        <v>36201</v>
      </c>
      <c r="C4169" s="4">
        <v>4814.04</v>
      </c>
      <c r="D4169" s="15">
        <f t="shared" si="585"/>
        <v>-7.551534117967231E-3</v>
      </c>
      <c r="E4169" s="7"/>
      <c r="F4169" t="str">
        <f t="shared" si="586"/>
        <v>NEIN</v>
      </c>
      <c r="G4169" t="str">
        <f t="shared" si="587"/>
        <v>NEIN</v>
      </c>
      <c r="I4169" t="str">
        <f t="shared" si="588"/>
        <v>JA</v>
      </c>
      <c r="J4169" t="str">
        <f t="shared" si="589"/>
        <v>NEIN</v>
      </c>
      <c r="L4169" t="str">
        <f t="shared" si="590"/>
        <v>NEIN</v>
      </c>
      <c r="M4169" t="str">
        <f t="shared" si="591"/>
        <v>NEIN</v>
      </c>
      <c r="O4169" t="str">
        <f t="shared" si="592"/>
        <v>JA</v>
      </c>
      <c r="P4169" t="str">
        <f t="shared" si="593"/>
        <v>NEIN</v>
      </c>
    </row>
    <row r="4170" spans="2:16">
      <c r="B4170" s="3">
        <v>36200</v>
      </c>
      <c r="C4170" s="4">
        <v>4850.67</v>
      </c>
      <c r="D4170" s="15">
        <f t="shared" si="585"/>
        <v>-3.9935160041484813E-2</v>
      </c>
      <c r="E4170" s="7"/>
      <c r="F4170" t="str">
        <f t="shared" si="586"/>
        <v>NEIN</v>
      </c>
      <c r="G4170" t="str">
        <f t="shared" si="587"/>
        <v>NEIN</v>
      </c>
      <c r="I4170" t="str">
        <f t="shared" si="588"/>
        <v>JA</v>
      </c>
      <c r="J4170" t="str">
        <f t="shared" si="589"/>
        <v>NEIN</v>
      </c>
      <c r="L4170" t="str">
        <f t="shared" si="590"/>
        <v>NEIN</v>
      </c>
      <c r="M4170" t="str">
        <f t="shared" si="591"/>
        <v>NEIN</v>
      </c>
      <c r="O4170" t="str">
        <f t="shared" si="592"/>
        <v>NEIN</v>
      </c>
      <c r="P4170" t="str">
        <f t="shared" si="593"/>
        <v>NEIN</v>
      </c>
    </row>
    <row r="4171" spans="2:16">
      <c r="B4171" s="3">
        <v>36199</v>
      </c>
      <c r="C4171" s="4">
        <v>5052.4399999999996</v>
      </c>
      <c r="D4171" s="15">
        <f t="shared" si="585"/>
        <v>-8.8357384433092358E-3</v>
      </c>
      <c r="E4171" s="7"/>
      <c r="F4171" t="str">
        <f t="shared" si="586"/>
        <v>NEIN</v>
      </c>
      <c r="G4171" t="str">
        <f t="shared" si="587"/>
        <v>JA</v>
      </c>
      <c r="I4171" t="str">
        <f t="shared" si="588"/>
        <v>NEIN</v>
      </c>
      <c r="J4171" t="str">
        <f t="shared" si="589"/>
        <v>NEIN</v>
      </c>
      <c r="L4171" t="str">
        <f t="shared" si="590"/>
        <v>NEIN</v>
      </c>
      <c r="M4171" t="str">
        <f t="shared" si="591"/>
        <v>NEIN</v>
      </c>
      <c r="O4171" t="str">
        <f t="shared" si="592"/>
        <v>NEIN</v>
      </c>
      <c r="P4171" t="str">
        <f t="shared" si="593"/>
        <v>NEIN</v>
      </c>
    </row>
    <row r="4172" spans="2:16">
      <c r="B4172" s="3">
        <v>36196</v>
      </c>
      <c r="C4172" s="4">
        <v>5097.4799999999996</v>
      </c>
      <c r="D4172" s="15">
        <f t="shared" ref="D4172:D4235" si="594">(C4172-C4173)/C4173</f>
        <v>7.1523409098093408E-3</v>
      </c>
      <c r="E4172" s="7"/>
      <c r="F4172" t="str">
        <f t="shared" si="586"/>
        <v>NEIN</v>
      </c>
      <c r="G4172" t="str">
        <f t="shared" si="587"/>
        <v>NEIN</v>
      </c>
      <c r="I4172" t="str">
        <f t="shared" si="588"/>
        <v>NEIN</v>
      </c>
      <c r="J4172" t="str">
        <f t="shared" si="589"/>
        <v>JA</v>
      </c>
      <c r="L4172" t="str">
        <f t="shared" si="590"/>
        <v>NEIN</v>
      </c>
      <c r="M4172" t="str">
        <f t="shared" si="591"/>
        <v>NEIN</v>
      </c>
      <c r="O4172" t="str">
        <f t="shared" si="592"/>
        <v>NEIN</v>
      </c>
      <c r="P4172" t="str">
        <f t="shared" si="593"/>
        <v>JA</v>
      </c>
    </row>
    <row r="4173" spans="2:16">
      <c r="B4173" s="3">
        <v>36195</v>
      </c>
      <c r="C4173" s="4">
        <v>5061.28</v>
      </c>
      <c r="D4173" s="15">
        <f t="shared" si="594"/>
        <v>-5.6561108196940251E-3</v>
      </c>
      <c r="E4173" s="7"/>
      <c r="F4173" t="str">
        <f t="shared" si="586"/>
        <v>NEIN</v>
      </c>
      <c r="G4173" t="str">
        <f t="shared" si="587"/>
        <v>NEIN</v>
      </c>
      <c r="I4173" t="str">
        <f t="shared" si="588"/>
        <v>JA</v>
      </c>
      <c r="J4173" t="str">
        <f t="shared" si="589"/>
        <v>NEIN</v>
      </c>
      <c r="L4173" t="str">
        <f t="shared" si="590"/>
        <v>NEIN</v>
      </c>
      <c r="M4173" t="str">
        <f t="shared" si="591"/>
        <v>NEIN</v>
      </c>
      <c r="O4173" t="str">
        <f t="shared" si="592"/>
        <v>JA</v>
      </c>
      <c r="P4173" t="str">
        <f t="shared" si="593"/>
        <v>NEIN</v>
      </c>
    </row>
    <row r="4174" spans="2:16">
      <c r="B4174" s="3">
        <v>36194</v>
      </c>
      <c r="C4174" s="4">
        <v>5090.07</v>
      </c>
      <c r="D4174" s="15">
        <f t="shared" si="594"/>
        <v>-1.4497720210263432E-2</v>
      </c>
      <c r="E4174" s="7"/>
      <c r="F4174" t="str">
        <f t="shared" si="586"/>
        <v>NEIN</v>
      </c>
      <c r="G4174" t="str">
        <f t="shared" si="587"/>
        <v>NEIN</v>
      </c>
      <c r="I4174" t="str">
        <f t="shared" si="588"/>
        <v>JA</v>
      </c>
      <c r="J4174" t="str">
        <f t="shared" si="589"/>
        <v>NEIN</v>
      </c>
      <c r="L4174" t="str">
        <f t="shared" si="590"/>
        <v>NEIN</v>
      </c>
      <c r="M4174" t="str">
        <f t="shared" si="591"/>
        <v>NEIN</v>
      </c>
      <c r="O4174" t="str">
        <f t="shared" si="592"/>
        <v>NEIN</v>
      </c>
      <c r="P4174" t="str">
        <f t="shared" si="593"/>
        <v>NEIN</v>
      </c>
    </row>
    <row r="4175" spans="2:16">
      <c r="B4175" s="3">
        <v>36193</v>
      </c>
      <c r="C4175" s="4">
        <v>5164.95</v>
      </c>
      <c r="D4175" s="15">
        <f t="shared" si="594"/>
        <v>-1.4247270784029419E-2</v>
      </c>
      <c r="E4175" s="7"/>
      <c r="F4175" t="str">
        <f t="shared" si="586"/>
        <v>NEIN</v>
      </c>
      <c r="G4175" t="str">
        <f t="shared" si="587"/>
        <v>JA</v>
      </c>
      <c r="I4175" t="str">
        <f t="shared" si="588"/>
        <v>NEIN</v>
      </c>
      <c r="J4175" t="str">
        <f t="shared" si="589"/>
        <v>NEIN</v>
      </c>
      <c r="L4175" t="str">
        <f t="shared" si="590"/>
        <v>NEIN</v>
      </c>
      <c r="M4175" t="str">
        <f t="shared" si="591"/>
        <v>JA</v>
      </c>
      <c r="O4175" t="str">
        <f t="shared" si="592"/>
        <v>NEIN</v>
      </c>
      <c r="P4175" t="str">
        <f t="shared" si="593"/>
        <v>NEIN</v>
      </c>
    </row>
    <row r="4176" spans="2:16">
      <c r="B4176" s="3">
        <v>36192</v>
      </c>
      <c r="C4176" s="4">
        <v>5239.6000000000004</v>
      </c>
      <c r="D4176" s="15">
        <f t="shared" si="594"/>
        <v>1.1449165973333616E-2</v>
      </c>
      <c r="E4176" s="7"/>
      <c r="F4176" t="str">
        <f t="shared" si="586"/>
        <v>JA</v>
      </c>
      <c r="G4176" t="str">
        <f t="shared" si="587"/>
        <v>NEIN</v>
      </c>
      <c r="I4176" t="str">
        <f t="shared" si="588"/>
        <v>NEIN</v>
      </c>
      <c r="J4176" t="str">
        <f t="shared" si="589"/>
        <v>NEIN</v>
      </c>
      <c r="L4176" t="str">
        <f t="shared" si="590"/>
        <v>JA</v>
      </c>
      <c r="M4176" t="str">
        <f t="shared" si="591"/>
        <v>NEIN</v>
      </c>
      <c r="O4176" t="str">
        <f t="shared" si="592"/>
        <v>NEIN</v>
      </c>
      <c r="P4176" t="str">
        <f t="shared" si="593"/>
        <v>NEIN</v>
      </c>
    </row>
    <row r="4177" spans="2:16">
      <c r="B4177" s="3">
        <v>36189</v>
      </c>
      <c r="C4177" s="4">
        <v>5180.29</v>
      </c>
      <c r="D4177" s="15">
        <f t="shared" si="594"/>
        <v>1.9555475080349397E-2</v>
      </c>
      <c r="E4177" s="7"/>
      <c r="F4177" t="str">
        <f t="shared" si="586"/>
        <v>JA</v>
      </c>
      <c r="G4177" t="str">
        <f t="shared" si="587"/>
        <v>NEIN</v>
      </c>
      <c r="I4177" t="str">
        <f t="shared" si="588"/>
        <v>NEIN</v>
      </c>
      <c r="J4177" t="str">
        <f t="shared" si="589"/>
        <v>NEIN</v>
      </c>
      <c r="L4177" t="str">
        <f t="shared" si="590"/>
        <v>JA</v>
      </c>
      <c r="M4177" t="str">
        <f t="shared" si="591"/>
        <v>NEIN</v>
      </c>
      <c r="O4177" t="str">
        <f t="shared" si="592"/>
        <v>NEIN</v>
      </c>
      <c r="P4177" t="str">
        <f t="shared" si="593"/>
        <v>NEIN</v>
      </c>
    </row>
    <row r="4178" spans="2:16">
      <c r="B4178" s="3">
        <v>36188</v>
      </c>
      <c r="C4178" s="4">
        <v>5080.93</v>
      </c>
      <c r="D4178" s="15">
        <f t="shared" si="594"/>
        <v>8.4792019387838653E-3</v>
      </c>
      <c r="E4178" s="7"/>
      <c r="F4178" t="str">
        <f t="shared" si="586"/>
        <v>JA</v>
      </c>
      <c r="G4178" t="str">
        <f t="shared" si="587"/>
        <v>NEIN</v>
      </c>
      <c r="I4178" t="str">
        <f t="shared" si="588"/>
        <v>NEIN</v>
      </c>
      <c r="J4178" t="str">
        <f t="shared" si="589"/>
        <v>NEIN</v>
      </c>
      <c r="L4178" t="str">
        <f t="shared" si="590"/>
        <v>JA</v>
      </c>
      <c r="M4178" t="str">
        <f t="shared" si="591"/>
        <v>NEIN</v>
      </c>
      <c r="O4178" t="str">
        <f t="shared" si="592"/>
        <v>NEIN</v>
      </c>
      <c r="P4178" t="str">
        <f t="shared" si="593"/>
        <v>NEIN</v>
      </c>
    </row>
    <row r="4179" spans="2:16">
      <c r="B4179" s="3">
        <v>36187</v>
      </c>
      <c r="C4179" s="4">
        <v>5038.21</v>
      </c>
      <c r="D4179" s="15">
        <f t="shared" si="594"/>
        <v>7.4022382672924722E-3</v>
      </c>
      <c r="E4179" s="7"/>
      <c r="F4179" t="str">
        <f t="shared" si="586"/>
        <v>JA</v>
      </c>
      <c r="G4179" t="str">
        <f t="shared" si="587"/>
        <v>NEIN</v>
      </c>
      <c r="I4179" t="str">
        <f t="shared" si="588"/>
        <v>NEIN</v>
      </c>
      <c r="J4179" t="str">
        <f t="shared" si="589"/>
        <v>NEIN</v>
      </c>
      <c r="L4179" t="str">
        <f t="shared" si="590"/>
        <v>NEIN</v>
      </c>
      <c r="M4179" t="str">
        <f t="shared" si="591"/>
        <v>NEIN</v>
      </c>
      <c r="O4179" t="str">
        <f t="shared" si="592"/>
        <v>NEIN</v>
      </c>
      <c r="P4179" t="str">
        <f t="shared" si="593"/>
        <v>NEIN</v>
      </c>
    </row>
    <row r="4180" spans="2:16">
      <c r="B4180" s="3">
        <v>36186</v>
      </c>
      <c r="C4180" s="4">
        <v>5001.1899999999996</v>
      </c>
      <c r="D4180" s="15">
        <f t="shared" si="594"/>
        <v>2.5257637929754608E-3</v>
      </c>
      <c r="E4180" s="7"/>
      <c r="F4180" t="str">
        <f t="shared" si="586"/>
        <v>NEIN</v>
      </c>
      <c r="G4180" t="str">
        <f t="shared" si="587"/>
        <v>NEIN</v>
      </c>
      <c r="I4180" t="str">
        <f t="shared" si="588"/>
        <v>NEIN</v>
      </c>
      <c r="J4180" t="str">
        <f t="shared" si="589"/>
        <v>JA</v>
      </c>
      <c r="L4180" t="str">
        <f t="shared" si="590"/>
        <v>NEIN</v>
      </c>
      <c r="M4180" t="str">
        <f t="shared" si="591"/>
        <v>NEIN</v>
      </c>
      <c r="O4180" t="str">
        <f t="shared" si="592"/>
        <v>NEIN</v>
      </c>
      <c r="P4180" t="str">
        <f t="shared" si="593"/>
        <v>JA</v>
      </c>
    </row>
    <row r="4181" spans="2:16">
      <c r="B4181" s="3">
        <v>36185</v>
      </c>
      <c r="C4181" s="4">
        <v>4988.59</v>
      </c>
      <c r="D4181" s="15">
        <f t="shared" si="594"/>
        <v>-3.9175673544040463E-3</v>
      </c>
      <c r="E4181" s="7"/>
      <c r="F4181" t="str">
        <f t="shared" si="586"/>
        <v>NEIN</v>
      </c>
      <c r="G4181" t="str">
        <f t="shared" si="587"/>
        <v>NEIN</v>
      </c>
      <c r="I4181" t="str">
        <f t="shared" si="588"/>
        <v>JA</v>
      </c>
      <c r="J4181" t="str">
        <f t="shared" si="589"/>
        <v>NEIN</v>
      </c>
      <c r="L4181" t="str">
        <f t="shared" si="590"/>
        <v>NEIN</v>
      </c>
      <c r="M4181" t="str">
        <f t="shared" si="591"/>
        <v>NEIN</v>
      </c>
      <c r="O4181" t="str">
        <f t="shared" si="592"/>
        <v>JA</v>
      </c>
      <c r="P4181" t="str">
        <f t="shared" si="593"/>
        <v>NEIN</v>
      </c>
    </row>
    <row r="4182" spans="2:16">
      <c r="B4182" s="3">
        <v>36182</v>
      </c>
      <c r="C4182" s="4">
        <v>5008.21</v>
      </c>
      <c r="D4182" s="15">
        <f t="shared" si="594"/>
        <v>-3.006516960559312E-2</v>
      </c>
      <c r="E4182" s="7"/>
      <c r="F4182" t="str">
        <f t="shared" si="586"/>
        <v>NEIN</v>
      </c>
      <c r="G4182" t="str">
        <f t="shared" si="587"/>
        <v>NEIN</v>
      </c>
      <c r="I4182" t="str">
        <f t="shared" si="588"/>
        <v>JA</v>
      </c>
      <c r="J4182" t="str">
        <f t="shared" si="589"/>
        <v>NEIN</v>
      </c>
      <c r="L4182" t="str">
        <f t="shared" si="590"/>
        <v>NEIN</v>
      </c>
      <c r="M4182" t="str">
        <f t="shared" si="591"/>
        <v>NEIN</v>
      </c>
      <c r="O4182" t="str">
        <f t="shared" si="592"/>
        <v>NEIN</v>
      </c>
      <c r="P4182" t="str">
        <f t="shared" si="593"/>
        <v>NEIN</v>
      </c>
    </row>
    <row r="4183" spans="2:16">
      <c r="B4183" s="3">
        <v>36181</v>
      </c>
      <c r="C4183" s="4">
        <v>5163.45</v>
      </c>
      <c r="D4183" s="15">
        <f t="shared" si="594"/>
        <v>-6.4843231386432602E-3</v>
      </c>
      <c r="E4183" s="7"/>
      <c r="F4183" t="str">
        <f t="shared" si="586"/>
        <v>NEIN</v>
      </c>
      <c r="G4183" t="str">
        <f t="shared" si="587"/>
        <v>JA</v>
      </c>
      <c r="I4183" t="str">
        <f t="shared" si="588"/>
        <v>NEIN</v>
      </c>
      <c r="J4183" t="str">
        <f t="shared" si="589"/>
        <v>NEIN</v>
      </c>
      <c r="L4183" t="str">
        <f t="shared" si="590"/>
        <v>NEIN</v>
      </c>
      <c r="M4183" t="str">
        <f t="shared" si="591"/>
        <v>NEIN</v>
      </c>
      <c r="O4183" t="str">
        <f t="shared" si="592"/>
        <v>NEIN</v>
      </c>
      <c r="P4183" t="str">
        <f t="shared" si="593"/>
        <v>NEIN</v>
      </c>
    </row>
    <row r="4184" spans="2:16">
      <c r="B4184" s="3">
        <v>36180</v>
      </c>
      <c r="C4184" s="4">
        <v>5197.1499999999996</v>
      </c>
      <c r="D4184" s="15">
        <f t="shared" si="594"/>
        <v>3.1497782055989409E-2</v>
      </c>
      <c r="E4184" s="7"/>
      <c r="F4184" t="str">
        <f t="shared" si="586"/>
        <v>NEIN</v>
      </c>
      <c r="G4184" t="str">
        <f t="shared" si="587"/>
        <v>NEIN</v>
      </c>
      <c r="I4184" t="str">
        <f t="shared" si="588"/>
        <v>NEIN</v>
      </c>
      <c r="J4184" t="str">
        <f t="shared" si="589"/>
        <v>JA</v>
      </c>
      <c r="L4184" t="str">
        <f t="shared" si="590"/>
        <v>NEIN</v>
      </c>
      <c r="M4184" t="str">
        <f t="shared" si="591"/>
        <v>NEIN</v>
      </c>
      <c r="O4184" t="str">
        <f t="shared" si="592"/>
        <v>NEIN</v>
      </c>
      <c r="P4184" t="str">
        <f t="shared" si="593"/>
        <v>NEIN</v>
      </c>
    </row>
    <row r="4185" spans="2:16">
      <c r="B4185" s="3">
        <v>36179</v>
      </c>
      <c r="C4185" s="4">
        <v>5038.45</v>
      </c>
      <c r="D4185" s="15">
        <f t="shared" si="594"/>
        <v>-7.563745235726985E-3</v>
      </c>
      <c r="E4185" s="7"/>
      <c r="F4185" t="str">
        <f t="shared" si="586"/>
        <v>NEIN</v>
      </c>
      <c r="G4185" t="str">
        <f t="shared" si="587"/>
        <v>JA</v>
      </c>
      <c r="I4185" t="str">
        <f t="shared" si="588"/>
        <v>NEIN</v>
      </c>
      <c r="J4185" t="str">
        <f t="shared" si="589"/>
        <v>NEIN</v>
      </c>
      <c r="L4185" t="str">
        <f t="shared" si="590"/>
        <v>NEIN</v>
      </c>
      <c r="M4185" t="str">
        <f t="shared" si="591"/>
        <v>JA</v>
      </c>
      <c r="O4185" t="str">
        <f t="shared" si="592"/>
        <v>NEIN</v>
      </c>
      <c r="P4185" t="str">
        <f t="shared" si="593"/>
        <v>NEIN</v>
      </c>
    </row>
    <row r="4186" spans="2:16">
      <c r="B4186" s="3">
        <v>36178</v>
      </c>
      <c r="C4186" s="4">
        <v>5076.8500000000004</v>
      </c>
      <c r="D4186" s="15">
        <f t="shared" si="594"/>
        <v>2.0722669679801003E-2</v>
      </c>
      <c r="E4186" s="7"/>
      <c r="F4186" t="str">
        <f t="shared" si="586"/>
        <v>JA</v>
      </c>
      <c r="G4186" t="str">
        <f t="shared" si="587"/>
        <v>NEIN</v>
      </c>
      <c r="I4186" t="str">
        <f t="shared" si="588"/>
        <v>NEIN</v>
      </c>
      <c r="J4186" t="str">
        <f t="shared" si="589"/>
        <v>NEIN</v>
      </c>
      <c r="L4186" t="str">
        <f t="shared" si="590"/>
        <v>NEIN</v>
      </c>
      <c r="M4186" t="str">
        <f t="shared" si="591"/>
        <v>NEIN</v>
      </c>
      <c r="O4186" t="str">
        <f t="shared" si="592"/>
        <v>NEIN</v>
      </c>
      <c r="P4186" t="str">
        <f t="shared" si="593"/>
        <v>NEIN</v>
      </c>
    </row>
    <row r="4187" spans="2:16">
      <c r="B4187" s="3">
        <v>36175</v>
      </c>
      <c r="C4187" s="4">
        <v>4973.78</v>
      </c>
      <c r="D4187" s="15">
        <f t="shared" si="594"/>
        <v>1.4487787466217887E-2</v>
      </c>
      <c r="E4187" s="7"/>
      <c r="F4187" t="str">
        <f t="shared" si="586"/>
        <v>NEIN</v>
      </c>
      <c r="G4187" t="str">
        <f t="shared" si="587"/>
        <v>NEIN</v>
      </c>
      <c r="I4187" t="str">
        <f t="shared" si="588"/>
        <v>NEIN</v>
      </c>
      <c r="J4187" t="str">
        <f t="shared" si="589"/>
        <v>JA</v>
      </c>
      <c r="L4187" t="str">
        <f t="shared" si="590"/>
        <v>NEIN</v>
      </c>
      <c r="M4187" t="str">
        <f t="shared" si="591"/>
        <v>NEIN</v>
      </c>
      <c r="O4187" t="str">
        <f t="shared" si="592"/>
        <v>NEIN</v>
      </c>
      <c r="P4187" t="str">
        <f t="shared" si="593"/>
        <v>JA</v>
      </c>
    </row>
    <row r="4188" spans="2:16">
      <c r="B4188" s="3">
        <v>36174</v>
      </c>
      <c r="C4188" s="4">
        <v>4902.75</v>
      </c>
      <c r="D4188" s="15">
        <f t="shared" si="594"/>
        <v>-1.5930969145664876E-2</v>
      </c>
      <c r="E4188" s="7"/>
      <c r="F4188" t="str">
        <f t="shared" si="586"/>
        <v>NEIN</v>
      </c>
      <c r="G4188" t="str">
        <f t="shared" si="587"/>
        <v>NEIN</v>
      </c>
      <c r="I4188" t="str">
        <f t="shared" si="588"/>
        <v>JA</v>
      </c>
      <c r="J4188" t="str">
        <f t="shared" si="589"/>
        <v>NEIN</v>
      </c>
      <c r="L4188" t="str">
        <f t="shared" si="590"/>
        <v>NEIN</v>
      </c>
      <c r="M4188" t="str">
        <f t="shared" si="591"/>
        <v>NEIN</v>
      </c>
      <c r="O4188" t="str">
        <f t="shared" si="592"/>
        <v>JA</v>
      </c>
      <c r="P4188" t="str">
        <f t="shared" si="593"/>
        <v>NEIN</v>
      </c>
    </row>
    <row r="4189" spans="2:16">
      <c r="B4189" s="3">
        <v>36173</v>
      </c>
      <c r="C4189" s="4">
        <v>4982.12</v>
      </c>
      <c r="D4189" s="15">
        <f t="shared" si="594"/>
        <v>-4.1186421432874119E-2</v>
      </c>
      <c r="E4189" s="7"/>
      <c r="F4189" t="str">
        <f t="shared" si="586"/>
        <v>NEIN</v>
      </c>
      <c r="G4189" t="str">
        <f t="shared" si="587"/>
        <v>NEIN</v>
      </c>
      <c r="I4189" t="str">
        <f t="shared" si="588"/>
        <v>JA</v>
      </c>
      <c r="J4189" t="str">
        <f t="shared" si="589"/>
        <v>NEIN</v>
      </c>
      <c r="L4189" t="str">
        <f t="shared" si="590"/>
        <v>NEIN</v>
      </c>
      <c r="M4189" t="str">
        <f t="shared" si="591"/>
        <v>NEIN</v>
      </c>
      <c r="O4189" t="str">
        <f t="shared" si="592"/>
        <v>JA</v>
      </c>
      <c r="P4189" t="str">
        <f t="shared" si="593"/>
        <v>NEIN</v>
      </c>
    </row>
    <row r="4190" spans="2:16">
      <c r="B4190" s="3">
        <v>36172</v>
      </c>
      <c r="C4190" s="4">
        <v>5196.13</v>
      </c>
      <c r="D4190" s="15">
        <f t="shared" si="594"/>
        <v>-1.3356194946520182E-2</v>
      </c>
      <c r="E4190" s="7"/>
      <c r="F4190" t="str">
        <f t="shared" si="586"/>
        <v>NEIN</v>
      </c>
      <c r="G4190" t="str">
        <f t="shared" si="587"/>
        <v>NEIN</v>
      </c>
      <c r="I4190" t="str">
        <f t="shared" si="588"/>
        <v>JA</v>
      </c>
      <c r="J4190" t="str">
        <f t="shared" si="589"/>
        <v>NEIN</v>
      </c>
      <c r="L4190" t="str">
        <f t="shared" si="590"/>
        <v>NEIN</v>
      </c>
      <c r="M4190" t="str">
        <f t="shared" si="591"/>
        <v>NEIN</v>
      </c>
      <c r="O4190" t="str">
        <f t="shared" si="592"/>
        <v>NEIN</v>
      </c>
      <c r="P4190" t="str">
        <f t="shared" si="593"/>
        <v>NEIN</v>
      </c>
    </row>
    <row r="4191" spans="2:16">
      <c r="B4191" s="3">
        <v>36171</v>
      </c>
      <c r="C4191" s="4">
        <v>5266.47</v>
      </c>
      <c r="D4191" s="15">
        <f t="shared" si="594"/>
        <v>-1.9372461833233708E-2</v>
      </c>
      <c r="E4191" s="7"/>
      <c r="F4191" t="str">
        <f t="shared" si="586"/>
        <v>NEIN</v>
      </c>
      <c r="G4191" t="str">
        <f t="shared" si="587"/>
        <v>JA</v>
      </c>
      <c r="I4191" t="str">
        <f t="shared" si="588"/>
        <v>NEIN</v>
      </c>
      <c r="J4191" t="str">
        <f t="shared" si="589"/>
        <v>NEIN</v>
      </c>
      <c r="L4191" t="str">
        <f t="shared" si="590"/>
        <v>NEIN</v>
      </c>
      <c r="M4191" t="str">
        <f t="shared" si="591"/>
        <v>NEIN</v>
      </c>
      <c r="O4191" t="str">
        <f t="shared" si="592"/>
        <v>NEIN</v>
      </c>
      <c r="P4191" t="str">
        <f t="shared" si="593"/>
        <v>NEIN</v>
      </c>
    </row>
    <row r="4192" spans="2:16">
      <c r="B4192" s="3">
        <v>36168</v>
      </c>
      <c r="C4192" s="4">
        <v>5370.51</v>
      </c>
      <c r="D4192" s="15">
        <f t="shared" si="594"/>
        <v>4.6392340774191231E-3</v>
      </c>
      <c r="E4192" s="7"/>
      <c r="F4192" t="str">
        <f t="shared" si="586"/>
        <v>NEIN</v>
      </c>
      <c r="G4192" t="str">
        <f t="shared" si="587"/>
        <v>NEIN</v>
      </c>
      <c r="I4192" t="str">
        <f t="shared" si="588"/>
        <v>NEIN</v>
      </c>
      <c r="J4192" t="str">
        <f t="shared" si="589"/>
        <v>JA</v>
      </c>
      <c r="L4192" t="str">
        <f t="shared" si="590"/>
        <v>NEIN</v>
      </c>
      <c r="M4192" t="str">
        <f t="shared" si="591"/>
        <v>NEIN</v>
      </c>
      <c r="O4192" t="str">
        <f t="shared" si="592"/>
        <v>NEIN</v>
      </c>
      <c r="P4192" t="str">
        <f t="shared" si="593"/>
        <v>NEIN</v>
      </c>
    </row>
    <row r="4193" spans="2:16">
      <c r="B4193" s="3">
        <v>36167</v>
      </c>
      <c r="C4193" s="4">
        <v>5345.71</v>
      </c>
      <c r="D4193" s="15">
        <f t="shared" si="594"/>
        <v>-1.7856289845486709E-2</v>
      </c>
      <c r="E4193" s="7"/>
      <c r="F4193" t="str">
        <f t="shared" si="586"/>
        <v>NEIN</v>
      </c>
      <c r="G4193" t="str">
        <f t="shared" si="587"/>
        <v>JA</v>
      </c>
      <c r="I4193" t="str">
        <f t="shared" si="588"/>
        <v>NEIN</v>
      </c>
      <c r="J4193" t="str">
        <f t="shared" si="589"/>
        <v>NEIN</v>
      </c>
      <c r="L4193" t="str">
        <f t="shared" si="590"/>
        <v>NEIN</v>
      </c>
      <c r="M4193" t="str">
        <f t="shared" si="591"/>
        <v>NEIN</v>
      </c>
      <c r="O4193" t="str">
        <f t="shared" si="592"/>
        <v>NEIN</v>
      </c>
      <c r="P4193" t="str">
        <f t="shared" si="593"/>
        <v>NEIN</v>
      </c>
    </row>
    <row r="4194" spans="2:16">
      <c r="B4194" s="3">
        <v>36166</v>
      </c>
      <c r="C4194" s="4">
        <v>5442.9</v>
      </c>
      <c r="D4194" s="15">
        <f t="shared" si="594"/>
        <v>3.4101466539752705E-2</v>
      </c>
      <c r="E4194" s="7"/>
      <c r="F4194" t="str">
        <f t="shared" si="586"/>
        <v>NEIN</v>
      </c>
      <c r="G4194" t="str">
        <f t="shared" si="587"/>
        <v>NEIN</v>
      </c>
      <c r="I4194" t="str">
        <f t="shared" si="588"/>
        <v>NEIN</v>
      </c>
      <c r="J4194" t="str">
        <f t="shared" si="589"/>
        <v>JA</v>
      </c>
      <c r="L4194" t="str">
        <f t="shared" si="590"/>
        <v>NEIN</v>
      </c>
      <c r="M4194" t="str">
        <f t="shared" si="591"/>
        <v>NEIN</v>
      </c>
      <c r="O4194" t="str">
        <f t="shared" si="592"/>
        <v>NEIN</v>
      </c>
      <c r="P4194" t="str">
        <f t="shared" si="593"/>
        <v>NEIN</v>
      </c>
    </row>
    <row r="4195" spans="2:16">
      <c r="B4195" s="3">
        <v>36165</v>
      </c>
      <c r="C4195" s="4">
        <v>5263.41</v>
      </c>
      <c r="D4195" s="15">
        <f t="shared" si="594"/>
        <v>-5.0941712851299004E-3</v>
      </c>
      <c r="E4195" s="7"/>
      <c r="F4195" t="str">
        <f t="shared" si="586"/>
        <v>NEIN</v>
      </c>
      <c r="G4195" t="str">
        <f t="shared" si="587"/>
        <v>JA</v>
      </c>
      <c r="I4195" t="str">
        <f t="shared" si="588"/>
        <v>NEIN</v>
      </c>
      <c r="J4195" t="str">
        <f t="shared" si="589"/>
        <v>NEIN</v>
      </c>
      <c r="L4195" t="str">
        <f t="shared" si="590"/>
        <v>NEIN</v>
      </c>
      <c r="M4195" t="str">
        <f t="shared" si="591"/>
        <v>NEIN</v>
      </c>
      <c r="O4195" t="str">
        <f t="shared" si="592"/>
        <v>NEIN</v>
      </c>
      <c r="P4195" t="str">
        <f t="shared" si="593"/>
        <v>NEIN</v>
      </c>
    </row>
    <row r="4196" spans="2:16">
      <c r="B4196" s="3">
        <v>36164</v>
      </c>
      <c r="C4196" s="4">
        <v>5290.36</v>
      </c>
      <c r="D4196" s="15">
        <f t="shared" si="594"/>
        <v>5.6683517857535191E-2</v>
      </c>
      <c r="E4196" s="7"/>
      <c r="F4196" t="str">
        <f t="shared" si="586"/>
        <v>NEIN</v>
      </c>
      <c r="G4196" t="str">
        <f t="shared" si="587"/>
        <v>NEIN</v>
      </c>
      <c r="I4196" t="str">
        <f t="shared" si="588"/>
        <v>NEIN</v>
      </c>
      <c r="J4196" t="str">
        <f t="shared" si="589"/>
        <v>JA</v>
      </c>
      <c r="L4196" t="str">
        <f t="shared" si="590"/>
        <v>NEIN</v>
      </c>
      <c r="M4196" t="str">
        <f t="shared" si="591"/>
        <v>NEIN</v>
      </c>
      <c r="O4196" t="str">
        <f t="shared" si="592"/>
        <v>NEIN</v>
      </c>
      <c r="P4196" t="str">
        <f t="shared" si="593"/>
        <v>NEIN</v>
      </c>
    </row>
    <row r="4197" spans="2:16">
      <c r="B4197" s="3">
        <v>36159</v>
      </c>
      <c r="C4197" s="4">
        <v>5006.57</v>
      </c>
      <c r="D4197" s="15">
        <f t="shared" si="594"/>
        <v>-9.815671848423739E-3</v>
      </c>
      <c r="E4197" s="7"/>
      <c r="F4197" t="str">
        <f t="shared" si="586"/>
        <v>NEIN</v>
      </c>
      <c r="G4197" t="str">
        <f t="shared" si="587"/>
        <v>JA</v>
      </c>
      <c r="I4197" t="str">
        <f t="shared" si="588"/>
        <v>NEIN</v>
      </c>
      <c r="J4197" t="str">
        <f t="shared" si="589"/>
        <v>NEIN</v>
      </c>
      <c r="L4197" t="str">
        <f t="shared" si="590"/>
        <v>NEIN</v>
      </c>
      <c r="M4197" t="str">
        <f t="shared" si="591"/>
        <v>JA</v>
      </c>
      <c r="O4197" t="str">
        <f t="shared" si="592"/>
        <v>NEIN</v>
      </c>
      <c r="P4197" t="str">
        <f t="shared" si="593"/>
        <v>NEIN</v>
      </c>
    </row>
    <row r="4198" spans="2:16">
      <c r="B4198" s="3">
        <v>36158</v>
      </c>
      <c r="C4198" s="4">
        <v>5056.2</v>
      </c>
      <c r="D4198" s="15">
        <f t="shared" si="594"/>
        <v>3.1844290348501895E-3</v>
      </c>
      <c r="E4198" s="7"/>
      <c r="F4198" t="str">
        <f t="shared" si="586"/>
        <v>JA</v>
      </c>
      <c r="G4198" t="str">
        <f t="shared" si="587"/>
        <v>NEIN</v>
      </c>
      <c r="I4198" t="str">
        <f t="shared" si="588"/>
        <v>NEIN</v>
      </c>
      <c r="J4198" t="str">
        <f t="shared" si="589"/>
        <v>NEIN</v>
      </c>
      <c r="L4198" t="str">
        <f t="shared" si="590"/>
        <v>JA</v>
      </c>
      <c r="M4198" t="str">
        <f t="shared" si="591"/>
        <v>NEIN</v>
      </c>
      <c r="O4198" t="str">
        <f t="shared" si="592"/>
        <v>NEIN</v>
      </c>
      <c r="P4198" t="str">
        <f t="shared" si="593"/>
        <v>NEIN</v>
      </c>
    </row>
    <row r="4199" spans="2:16">
      <c r="B4199" s="3">
        <v>36157</v>
      </c>
      <c r="C4199" s="4">
        <v>5040.1499999999996</v>
      </c>
      <c r="D4199" s="15">
        <f t="shared" si="594"/>
        <v>1.2358846427323184E-2</v>
      </c>
      <c r="E4199" s="7"/>
      <c r="F4199" t="str">
        <f t="shared" si="586"/>
        <v>JA</v>
      </c>
      <c r="G4199" t="str">
        <f t="shared" si="587"/>
        <v>NEIN</v>
      </c>
      <c r="I4199" t="str">
        <f t="shared" si="588"/>
        <v>NEIN</v>
      </c>
      <c r="J4199" t="str">
        <f t="shared" si="589"/>
        <v>NEIN</v>
      </c>
      <c r="L4199" t="str">
        <f t="shared" si="590"/>
        <v>JA</v>
      </c>
      <c r="M4199" t="str">
        <f t="shared" si="591"/>
        <v>NEIN</v>
      </c>
      <c r="O4199" t="str">
        <f t="shared" si="592"/>
        <v>NEIN</v>
      </c>
      <c r="P4199" t="str">
        <f t="shared" si="593"/>
        <v>NEIN</v>
      </c>
    </row>
    <row r="4200" spans="2:16">
      <c r="B4200" s="3">
        <v>36152</v>
      </c>
      <c r="C4200" s="4">
        <v>4978.62</v>
      </c>
      <c r="D4200" s="15">
        <f t="shared" si="594"/>
        <v>2.0319829817582572E-2</v>
      </c>
      <c r="E4200" s="7"/>
      <c r="F4200" t="str">
        <f t="shared" si="586"/>
        <v>JA</v>
      </c>
      <c r="G4200" t="str">
        <f t="shared" si="587"/>
        <v>NEIN</v>
      </c>
      <c r="I4200" t="str">
        <f t="shared" si="588"/>
        <v>NEIN</v>
      </c>
      <c r="J4200" t="str">
        <f t="shared" si="589"/>
        <v>NEIN</v>
      </c>
      <c r="L4200" t="str">
        <f t="shared" si="590"/>
        <v>JA</v>
      </c>
      <c r="M4200" t="str">
        <f t="shared" si="591"/>
        <v>NEIN</v>
      </c>
      <c r="O4200" t="str">
        <f t="shared" si="592"/>
        <v>NEIN</v>
      </c>
      <c r="P4200" t="str">
        <f t="shared" si="593"/>
        <v>NEIN</v>
      </c>
    </row>
    <row r="4201" spans="2:16">
      <c r="B4201" s="3">
        <v>36151</v>
      </c>
      <c r="C4201" s="4">
        <v>4879.47</v>
      </c>
      <c r="D4201" s="15">
        <f t="shared" si="594"/>
        <v>1.0932935546025325E-2</v>
      </c>
      <c r="E4201" s="7"/>
      <c r="F4201" t="str">
        <f t="shared" si="586"/>
        <v>JA</v>
      </c>
      <c r="G4201" t="str">
        <f t="shared" si="587"/>
        <v>NEIN</v>
      </c>
      <c r="I4201" t="str">
        <f t="shared" si="588"/>
        <v>NEIN</v>
      </c>
      <c r="J4201" t="str">
        <f t="shared" si="589"/>
        <v>NEIN</v>
      </c>
      <c r="L4201" t="str">
        <f t="shared" si="590"/>
        <v>NEIN</v>
      </c>
      <c r="M4201" t="str">
        <f t="shared" si="591"/>
        <v>NEIN</v>
      </c>
      <c r="O4201" t="str">
        <f t="shared" si="592"/>
        <v>NEIN</v>
      </c>
      <c r="P4201" t="str">
        <f t="shared" si="593"/>
        <v>NEIN</v>
      </c>
    </row>
    <row r="4202" spans="2:16">
      <c r="B4202" s="3">
        <v>36150</v>
      </c>
      <c r="C4202" s="4">
        <v>4826.7</v>
      </c>
      <c r="D4202" s="15">
        <f t="shared" si="594"/>
        <v>3.4276604224790765E-2</v>
      </c>
      <c r="E4202" s="7"/>
      <c r="F4202" t="str">
        <f t="shared" si="586"/>
        <v>NEIN</v>
      </c>
      <c r="G4202" t="str">
        <f t="shared" si="587"/>
        <v>NEIN</v>
      </c>
      <c r="I4202" t="str">
        <f t="shared" si="588"/>
        <v>NEIN</v>
      </c>
      <c r="J4202" t="str">
        <f t="shared" si="589"/>
        <v>JA</v>
      </c>
      <c r="L4202" t="str">
        <f t="shared" si="590"/>
        <v>NEIN</v>
      </c>
      <c r="M4202" t="str">
        <f t="shared" si="591"/>
        <v>NEIN</v>
      </c>
      <c r="O4202" t="str">
        <f t="shared" si="592"/>
        <v>NEIN</v>
      </c>
      <c r="P4202" t="str">
        <f t="shared" si="593"/>
        <v>NEIN</v>
      </c>
    </row>
    <row r="4203" spans="2:16">
      <c r="B4203" s="3">
        <v>36147</v>
      </c>
      <c r="C4203" s="4">
        <v>4666.74</v>
      </c>
      <c r="D4203" s="15">
        <f t="shared" si="594"/>
        <v>-1.3814133652852511E-2</v>
      </c>
      <c r="E4203" s="7"/>
      <c r="F4203" t="str">
        <f t="shared" si="586"/>
        <v>NEIN</v>
      </c>
      <c r="G4203" t="str">
        <f t="shared" si="587"/>
        <v>JA</v>
      </c>
      <c r="I4203" t="str">
        <f t="shared" si="588"/>
        <v>NEIN</v>
      </c>
      <c r="J4203" t="str">
        <f t="shared" si="589"/>
        <v>NEIN</v>
      </c>
      <c r="L4203" t="str">
        <f t="shared" si="590"/>
        <v>NEIN</v>
      </c>
      <c r="M4203" t="str">
        <f t="shared" si="591"/>
        <v>JA</v>
      </c>
      <c r="O4203" t="str">
        <f t="shared" si="592"/>
        <v>NEIN</v>
      </c>
      <c r="P4203" t="str">
        <f t="shared" si="593"/>
        <v>NEIN</v>
      </c>
    </row>
    <row r="4204" spans="2:16">
      <c r="B4204" s="3">
        <v>36146</v>
      </c>
      <c r="C4204" s="4">
        <v>4732.1099999999997</v>
      </c>
      <c r="D4204" s="15">
        <f t="shared" si="594"/>
        <v>9.6805028655312427E-3</v>
      </c>
      <c r="E4204" s="7"/>
      <c r="F4204" t="str">
        <f t="shared" si="586"/>
        <v>JA</v>
      </c>
      <c r="G4204" t="str">
        <f t="shared" si="587"/>
        <v>NEIN</v>
      </c>
      <c r="I4204" t="str">
        <f t="shared" si="588"/>
        <v>NEIN</v>
      </c>
      <c r="J4204" t="str">
        <f t="shared" si="589"/>
        <v>NEIN</v>
      </c>
      <c r="L4204" t="str">
        <f t="shared" si="590"/>
        <v>JA</v>
      </c>
      <c r="M4204" t="str">
        <f t="shared" si="591"/>
        <v>NEIN</v>
      </c>
      <c r="O4204" t="str">
        <f t="shared" si="592"/>
        <v>NEIN</v>
      </c>
      <c r="P4204" t="str">
        <f t="shared" si="593"/>
        <v>NEIN</v>
      </c>
    </row>
    <row r="4205" spans="2:16">
      <c r="B4205" s="3">
        <v>36145</v>
      </c>
      <c r="C4205" s="4">
        <v>4686.74</v>
      </c>
      <c r="D4205" s="15">
        <f t="shared" si="594"/>
        <v>2.561218460730463E-2</v>
      </c>
      <c r="E4205" s="7"/>
      <c r="F4205" t="str">
        <f t="shared" si="586"/>
        <v>JA</v>
      </c>
      <c r="G4205" t="str">
        <f t="shared" si="587"/>
        <v>NEIN</v>
      </c>
      <c r="I4205" t="str">
        <f t="shared" si="588"/>
        <v>NEIN</v>
      </c>
      <c r="J4205" t="str">
        <f t="shared" si="589"/>
        <v>NEIN</v>
      </c>
      <c r="L4205" t="str">
        <f t="shared" si="590"/>
        <v>JA</v>
      </c>
      <c r="M4205" t="str">
        <f t="shared" si="591"/>
        <v>NEIN</v>
      </c>
      <c r="O4205" t="str">
        <f t="shared" si="592"/>
        <v>NEIN</v>
      </c>
      <c r="P4205" t="str">
        <f t="shared" si="593"/>
        <v>NEIN</v>
      </c>
    </row>
    <row r="4206" spans="2:16">
      <c r="B4206" s="3">
        <v>36144</v>
      </c>
      <c r="C4206" s="4">
        <v>4569.7</v>
      </c>
      <c r="D4206" s="15">
        <f t="shared" si="594"/>
        <v>1.4112717662372075E-3</v>
      </c>
      <c r="E4206" s="7"/>
      <c r="F4206" t="str">
        <f t="shared" si="586"/>
        <v>JA</v>
      </c>
      <c r="G4206" t="str">
        <f t="shared" si="587"/>
        <v>NEIN</v>
      </c>
      <c r="I4206" t="str">
        <f t="shared" si="588"/>
        <v>NEIN</v>
      </c>
      <c r="J4206" t="str">
        <f t="shared" si="589"/>
        <v>NEIN</v>
      </c>
      <c r="L4206" t="str">
        <f t="shared" si="590"/>
        <v>NEIN</v>
      </c>
      <c r="M4206" t="str">
        <f t="shared" si="591"/>
        <v>NEIN</v>
      </c>
      <c r="O4206" t="str">
        <f t="shared" si="592"/>
        <v>NEIN</v>
      </c>
      <c r="P4206" t="str">
        <f t="shared" si="593"/>
        <v>NEIN</v>
      </c>
    </row>
    <row r="4207" spans="2:16">
      <c r="B4207" s="3">
        <v>36143</v>
      </c>
      <c r="C4207" s="4">
        <v>4563.26</v>
      </c>
      <c r="D4207" s="15">
        <f t="shared" si="594"/>
        <v>4.4551861977274541E-3</v>
      </c>
      <c r="E4207" s="7"/>
      <c r="F4207" t="str">
        <f t="shared" si="586"/>
        <v>NEIN</v>
      </c>
      <c r="G4207" t="str">
        <f t="shared" si="587"/>
        <v>NEIN</v>
      </c>
      <c r="I4207" t="str">
        <f t="shared" si="588"/>
        <v>NEIN</v>
      </c>
      <c r="J4207" t="str">
        <f t="shared" si="589"/>
        <v>JA</v>
      </c>
      <c r="L4207" t="str">
        <f t="shared" si="590"/>
        <v>NEIN</v>
      </c>
      <c r="M4207" t="str">
        <f t="shared" si="591"/>
        <v>NEIN</v>
      </c>
      <c r="O4207" t="str">
        <f t="shared" si="592"/>
        <v>NEIN</v>
      </c>
      <c r="P4207" t="str">
        <f t="shared" si="593"/>
        <v>JA</v>
      </c>
    </row>
    <row r="4208" spans="2:16">
      <c r="B4208" s="3">
        <v>36140</v>
      </c>
      <c r="C4208" s="4">
        <v>4543.0200000000004</v>
      </c>
      <c r="D4208" s="15">
        <f t="shared" si="594"/>
        <v>-2.3069479388426496E-2</v>
      </c>
      <c r="E4208" s="7"/>
      <c r="F4208" t="str">
        <f t="shared" si="586"/>
        <v>NEIN</v>
      </c>
      <c r="G4208" t="str">
        <f t="shared" si="587"/>
        <v>NEIN</v>
      </c>
      <c r="I4208" t="str">
        <f t="shared" si="588"/>
        <v>JA</v>
      </c>
      <c r="J4208" t="str">
        <f t="shared" si="589"/>
        <v>NEIN</v>
      </c>
      <c r="L4208" t="str">
        <f t="shared" si="590"/>
        <v>NEIN</v>
      </c>
      <c r="M4208" t="str">
        <f t="shared" si="591"/>
        <v>NEIN</v>
      </c>
      <c r="O4208" t="str">
        <f t="shared" si="592"/>
        <v>JA</v>
      </c>
      <c r="P4208" t="str">
        <f t="shared" si="593"/>
        <v>NEIN</v>
      </c>
    </row>
    <row r="4209" spans="2:16">
      <c r="B4209" s="3">
        <v>36139</v>
      </c>
      <c r="C4209" s="4">
        <v>4650.3</v>
      </c>
      <c r="D4209" s="15">
        <f t="shared" si="594"/>
        <v>-5.6173648635644349E-3</v>
      </c>
      <c r="E4209" s="7"/>
      <c r="F4209" t="str">
        <f t="shared" si="586"/>
        <v>NEIN</v>
      </c>
      <c r="G4209" t="str">
        <f t="shared" si="587"/>
        <v>NEIN</v>
      </c>
      <c r="I4209" t="str">
        <f t="shared" si="588"/>
        <v>JA</v>
      </c>
      <c r="J4209" t="str">
        <f t="shared" si="589"/>
        <v>NEIN</v>
      </c>
      <c r="L4209" t="str">
        <f t="shared" si="590"/>
        <v>NEIN</v>
      </c>
      <c r="M4209" t="str">
        <f t="shared" si="591"/>
        <v>NEIN</v>
      </c>
      <c r="O4209" t="str">
        <f t="shared" si="592"/>
        <v>JA</v>
      </c>
      <c r="P4209" t="str">
        <f t="shared" si="593"/>
        <v>NEIN</v>
      </c>
    </row>
    <row r="4210" spans="2:16">
      <c r="B4210" s="3">
        <v>36138</v>
      </c>
      <c r="C4210" s="4">
        <v>4676.57</v>
      </c>
      <c r="D4210" s="15">
        <f t="shared" si="594"/>
        <v>-6.7159566627514808E-3</v>
      </c>
      <c r="E4210" s="7"/>
      <c r="F4210" t="str">
        <f t="shared" si="586"/>
        <v>NEIN</v>
      </c>
      <c r="G4210" t="str">
        <f t="shared" si="587"/>
        <v>NEIN</v>
      </c>
      <c r="I4210" t="str">
        <f t="shared" si="588"/>
        <v>JA</v>
      </c>
      <c r="J4210" t="str">
        <f t="shared" si="589"/>
        <v>NEIN</v>
      </c>
      <c r="L4210" t="str">
        <f t="shared" si="590"/>
        <v>NEIN</v>
      </c>
      <c r="M4210" t="str">
        <f t="shared" si="591"/>
        <v>NEIN</v>
      </c>
      <c r="O4210" t="str">
        <f t="shared" si="592"/>
        <v>JA</v>
      </c>
      <c r="P4210" t="str">
        <f t="shared" si="593"/>
        <v>NEIN</v>
      </c>
    </row>
    <row r="4211" spans="2:16">
      <c r="B4211" s="3">
        <v>36137</v>
      </c>
      <c r="C4211" s="4">
        <v>4708.1899999999996</v>
      </c>
      <c r="D4211" s="15">
        <f t="shared" si="594"/>
        <v>-2.7493184952036196E-3</v>
      </c>
      <c r="E4211" s="7"/>
      <c r="F4211" t="str">
        <f t="shared" si="586"/>
        <v>NEIN</v>
      </c>
      <c r="G4211" t="str">
        <f t="shared" si="587"/>
        <v>NEIN</v>
      </c>
      <c r="I4211" t="str">
        <f t="shared" si="588"/>
        <v>JA</v>
      </c>
      <c r="J4211" t="str">
        <f t="shared" si="589"/>
        <v>NEIN</v>
      </c>
      <c r="L4211" t="str">
        <f t="shared" si="590"/>
        <v>NEIN</v>
      </c>
      <c r="M4211" t="str">
        <f t="shared" si="591"/>
        <v>NEIN</v>
      </c>
      <c r="O4211" t="str">
        <f t="shared" si="592"/>
        <v>JA</v>
      </c>
      <c r="P4211" t="str">
        <f t="shared" si="593"/>
        <v>NEIN</v>
      </c>
    </row>
    <row r="4212" spans="2:16">
      <c r="B4212" s="3">
        <v>36136</v>
      </c>
      <c r="C4212" s="4">
        <v>4721.17</v>
      </c>
      <c r="D4212" s="15">
        <f t="shared" si="594"/>
        <v>-1.6988148481289954E-2</v>
      </c>
      <c r="E4212" s="7"/>
      <c r="F4212" t="str">
        <f t="shared" si="586"/>
        <v>NEIN</v>
      </c>
      <c r="G4212" t="str">
        <f t="shared" si="587"/>
        <v>NEIN</v>
      </c>
      <c r="I4212" t="str">
        <f t="shared" si="588"/>
        <v>JA</v>
      </c>
      <c r="J4212" t="str">
        <f t="shared" si="589"/>
        <v>NEIN</v>
      </c>
      <c r="L4212" t="str">
        <f t="shared" si="590"/>
        <v>NEIN</v>
      </c>
      <c r="M4212" t="str">
        <f t="shared" si="591"/>
        <v>NEIN</v>
      </c>
      <c r="O4212" t="str">
        <f t="shared" si="592"/>
        <v>NEIN</v>
      </c>
      <c r="P4212" t="str">
        <f t="shared" si="593"/>
        <v>NEIN</v>
      </c>
    </row>
    <row r="4213" spans="2:16">
      <c r="B4213" s="3">
        <v>36133</v>
      </c>
      <c r="C4213" s="4">
        <v>4802.76</v>
      </c>
      <c r="D4213" s="15">
        <f t="shared" si="594"/>
        <v>-1.9907155354775279E-3</v>
      </c>
      <c r="E4213" s="7"/>
      <c r="F4213" t="str">
        <f t="shared" si="586"/>
        <v>NEIN</v>
      </c>
      <c r="G4213" t="str">
        <f t="shared" si="587"/>
        <v>JA</v>
      </c>
      <c r="I4213" t="str">
        <f t="shared" si="588"/>
        <v>NEIN</v>
      </c>
      <c r="J4213" t="str">
        <f t="shared" si="589"/>
        <v>NEIN</v>
      </c>
      <c r="L4213" t="str">
        <f t="shared" si="590"/>
        <v>NEIN</v>
      </c>
      <c r="M4213" t="str">
        <f t="shared" si="591"/>
        <v>NEIN</v>
      </c>
      <c r="O4213" t="str">
        <f t="shared" si="592"/>
        <v>NEIN</v>
      </c>
      <c r="P4213" t="str">
        <f t="shared" si="593"/>
        <v>NEIN</v>
      </c>
    </row>
    <row r="4214" spans="2:16">
      <c r="B4214" s="3">
        <v>36132</v>
      </c>
      <c r="C4214" s="4">
        <v>4812.34</v>
      </c>
      <c r="D4214" s="15">
        <f t="shared" si="594"/>
        <v>2.1251220236832125E-2</v>
      </c>
      <c r="E4214" s="7"/>
      <c r="F4214" t="str">
        <f t="shared" si="586"/>
        <v>NEIN</v>
      </c>
      <c r="G4214" t="str">
        <f t="shared" si="587"/>
        <v>NEIN</v>
      </c>
      <c r="I4214" t="str">
        <f t="shared" si="588"/>
        <v>NEIN</v>
      </c>
      <c r="J4214" t="str">
        <f t="shared" si="589"/>
        <v>JA</v>
      </c>
      <c r="L4214" t="str">
        <f t="shared" si="590"/>
        <v>NEIN</v>
      </c>
      <c r="M4214" t="str">
        <f t="shared" si="591"/>
        <v>NEIN</v>
      </c>
      <c r="O4214" t="str">
        <f t="shared" si="592"/>
        <v>NEIN</v>
      </c>
      <c r="P4214" t="str">
        <f t="shared" si="593"/>
        <v>JA</v>
      </c>
    </row>
    <row r="4215" spans="2:16">
      <c r="B4215" s="3">
        <v>36131</v>
      </c>
      <c r="C4215" s="4">
        <v>4712.2</v>
      </c>
      <c r="D4215" s="15">
        <f t="shared" si="594"/>
        <v>-1.360216696879759E-2</v>
      </c>
      <c r="E4215" s="7"/>
      <c r="F4215" t="str">
        <f t="shared" si="586"/>
        <v>NEIN</v>
      </c>
      <c r="G4215" t="str">
        <f t="shared" si="587"/>
        <v>NEIN</v>
      </c>
      <c r="I4215" t="str">
        <f t="shared" si="588"/>
        <v>JA</v>
      </c>
      <c r="J4215" t="str">
        <f t="shared" si="589"/>
        <v>NEIN</v>
      </c>
      <c r="L4215" t="str">
        <f t="shared" si="590"/>
        <v>NEIN</v>
      </c>
      <c r="M4215" t="str">
        <f t="shared" si="591"/>
        <v>NEIN</v>
      </c>
      <c r="O4215" t="str">
        <f t="shared" si="592"/>
        <v>JA</v>
      </c>
      <c r="P4215" t="str">
        <f t="shared" si="593"/>
        <v>NEIN</v>
      </c>
    </row>
    <row r="4216" spans="2:16">
      <c r="B4216" s="3">
        <v>36130</v>
      </c>
      <c r="C4216" s="4">
        <v>4777.18</v>
      </c>
      <c r="D4216" s="15">
        <f t="shared" si="594"/>
        <v>-4.9533041260291198E-2</v>
      </c>
      <c r="E4216" s="7"/>
      <c r="F4216" t="str">
        <f t="shared" si="586"/>
        <v>NEIN</v>
      </c>
      <c r="G4216" t="str">
        <f t="shared" si="587"/>
        <v>NEIN</v>
      </c>
      <c r="I4216" t="str">
        <f t="shared" si="588"/>
        <v>JA</v>
      </c>
      <c r="J4216" t="str">
        <f t="shared" si="589"/>
        <v>NEIN</v>
      </c>
      <c r="L4216" t="str">
        <f t="shared" si="590"/>
        <v>NEIN</v>
      </c>
      <c r="M4216" t="str">
        <f t="shared" si="591"/>
        <v>NEIN</v>
      </c>
      <c r="O4216" t="str">
        <f t="shared" si="592"/>
        <v>NEIN</v>
      </c>
      <c r="P4216" t="str">
        <f t="shared" si="593"/>
        <v>NEIN</v>
      </c>
    </row>
    <row r="4217" spans="2:16">
      <c r="B4217" s="3">
        <v>36129</v>
      </c>
      <c r="C4217" s="4">
        <v>5026.1400000000003</v>
      </c>
      <c r="D4217" s="15">
        <f t="shared" si="594"/>
        <v>-2.5792708573599391E-2</v>
      </c>
      <c r="E4217" s="7"/>
      <c r="F4217" t="str">
        <f t="shared" si="586"/>
        <v>NEIN</v>
      </c>
      <c r="G4217" t="str">
        <f t="shared" si="587"/>
        <v>JA</v>
      </c>
      <c r="I4217" t="str">
        <f t="shared" si="588"/>
        <v>NEIN</v>
      </c>
      <c r="J4217" t="str">
        <f t="shared" si="589"/>
        <v>NEIN</v>
      </c>
      <c r="L4217" t="str">
        <f t="shared" si="590"/>
        <v>NEIN</v>
      </c>
      <c r="M4217" t="str">
        <f t="shared" si="591"/>
        <v>JA</v>
      </c>
      <c r="O4217" t="str">
        <f t="shared" si="592"/>
        <v>NEIN</v>
      </c>
      <c r="P4217" t="str">
        <f t="shared" si="593"/>
        <v>NEIN</v>
      </c>
    </row>
    <row r="4218" spans="2:16">
      <c r="B4218" s="3">
        <v>36126</v>
      </c>
      <c r="C4218" s="4">
        <v>5159.21</v>
      </c>
      <c r="D4218" s="15">
        <f t="shared" si="594"/>
        <v>1.7999246249499359E-2</v>
      </c>
      <c r="E4218" s="7"/>
      <c r="F4218" t="str">
        <f t="shared" si="586"/>
        <v>JA</v>
      </c>
      <c r="G4218" t="str">
        <f t="shared" si="587"/>
        <v>NEIN</v>
      </c>
      <c r="I4218" t="str">
        <f t="shared" si="588"/>
        <v>NEIN</v>
      </c>
      <c r="J4218" t="str">
        <f t="shared" si="589"/>
        <v>NEIN</v>
      </c>
      <c r="L4218" t="str">
        <f t="shared" si="590"/>
        <v>JA</v>
      </c>
      <c r="M4218" t="str">
        <f t="shared" si="591"/>
        <v>NEIN</v>
      </c>
      <c r="O4218" t="str">
        <f t="shared" si="592"/>
        <v>NEIN</v>
      </c>
      <c r="P4218" t="str">
        <f t="shared" si="593"/>
        <v>NEIN</v>
      </c>
    </row>
    <row r="4219" spans="2:16">
      <c r="B4219" s="3">
        <v>36125</v>
      </c>
      <c r="C4219" s="4">
        <v>5067.99</v>
      </c>
      <c r="D4219" s="15">
        <f t="shared" si="594"/>
        <v>2.2487506380471832E-2</v>
      </c>
      <c r="E4219" s="7"/>
      <c r="F4219" t="str">
        <f t="shared" si="586"/>
        <v>JA</v>
      </c>
      <c r="G4219" t="str">
        <f t="shared" si="587"/>
        <v>NEIN</v>
      </c>
      <c r="I4219" t="str">
        <f t="shared" si="588"/>
        <v>NEIN</v>
      </c>
      <c r="J4219" t="str">
        <f t="shared" si="589"/>
        <v>NEIN</v>
      </c>
      <c r="L4219" t="str">
        <f t="shared" si="590"/>
        <v>NEIN</v>
      </c>
      <c r="M4219" t="str">
        <f t="shared" si="591"/>
        <v>NEIN</v>
      </c>
      <c r="O4219" t="str">
        <f t="shared" si="592"/>
        <v>NEIN</v>
      </c>
      <c r="P4219" t="str">
        <f t="shared" si="593"/>
        <v>NEIN</v>
      </c>
    </row>
    <row r="4220" spans="2:16">
      <c r="B4220" s="3">
        <v>36124</v>
      </c>
      <c r="C4220" s="4">
        <v>4956.53</v>
      </c>
      <c r="D4220" s="15">
        <f t="shared" si="594"/>
        <v>4.0165181833223303E-4</v>
      </c>
      <c r="E4220" s="7"/>
      <c r="F4220" t="str">
        <f t="shared" si="586"/>
        <v>NEIN</v>
      </c>
      <c r="G4220" t="str">
        <f t="shared" si="587"/>
        <v>NEIN</v>
      </c>
      <c r="I4220" t="str">
        <f t="shared" si="588"/>
        <v>NEIN</v>
      </c>
      <c r="J4220" t="str">
        <f t="shared" si="589"/>
        <v>JA</v>
      </c>
      <c r="L4220" t="str">
        <f t="shared" si="590"/>
        <v>NEIN</v>
      </c>
      <c r="M4220" t="str">
        <f t="shared" si="591"/>
        <v>NEIN</v>
      </c>
      <c r="O4220" t="str">
        <f t="shared" si="592"/>
        <v>NEIN</v>
      </c>
      <c r="P4220" t="str">
        <f t="shared" si="593"/>
        <v>NEIN</v>
      </c>
    </row>
    <row r="4221" spans="2:16">
      <c r="B4221" s="3">
        <v>36123</v>
      </c>
      <c r="C4221" s="4">
        <v>4954.54</v>
      </c>
      <c r="D4221" s="15">
        <f t="shared" si="594"/>
        <v>-1.3925736041922546E-2</v>
      </c>
      <c r="E4221" s="7"/>
      <c r="F4221" t="str">
        <f t="shared" si="586"/>
        <v>NEIN</v>
      </c>
      <c r="G4221" t="str">
        <f t="shared" si="587"/>
        <v>JA</v>
      </c>
      <c r="I4221" t="str">
        <f t="shared" si="588"/>
        <v>NEIN</v>
      </c>
      <c r="J4221" t="str">
        <f t="shared" si="589"/>
        <v>NEIN</v>
      </c>
      <c r="L4221" t="str">
        <f t="shared" si="590"/>
        <v>NEIN</v>
      </c>
      <c r="M4221" t="str">
        <f t="shared" si="591"/>
        <v>JA</v>
      </c>
      <c r="O4221" t="str">
        <f t="shared" si="592"/>
        <v>NEIN</v>
      </c>
      <c r="P4221" t="str">
        <f t="shared" si="593"/>
        <v>NEIN</v>
      </c>
    </row>
    <row r="4222" spans="2:16">
      <c r="B4222" s="3">
        <v>36122</v>
      </c>
      <c r="C4222" s="4">
        <v>5024.51</v>
      </c>
      <c r="D4222" s="15">
        <f t="shared" si="594"/>
        <v>2.3023844379335533E-2</v>
      </c>
      <c r="E4222" s="7"/>
      <c r="F4222" t="str">
        <f t="shared" si="586"/>
        <v>JA</v>
      </c>
      <c r="G4222" t="str">
        <f t="shared" si="587"/>
        <v>NEIN</v>
      </c>
      <c r="I4222" t="str">
        <f t="shared" si="588"/>
        <v>NEIN</v>
      </c>
      <c r="J4222" t="str">
        <f t="shared" si="589"/>
        <v>NEIN</v>
      </c>
      <c r="L4222" t="str">
        <f t="shared" si="590"/>
        <v>JA</v>
      </c>
      <c r="M4222" t="str">
        <f t="shared" si="591"/>
        <v>NEIN</v>
      </c>
      <c r="O4222" t="str">
        <f t="shared" si="592"/>
        <v>NEIN</v>
      </c>
      <c r="P4222" t="str">
        <f t="shared" si="593"/>
        <v>NEIN</v>
      </c>
    </row>
    <row r="4223" spans="2:16">
      <c r="B4223" s="3">
        <v>36119</v>
      </c>
      <c r="C4223" s="4">
        <v>4911.43</v>
      </c>
      <c r="D4223" s="15">
        <f t="shared" si="594"/>
        <v>2.2003083844359644E-2</v>
      </c>
      <c r="E4223" s="7"/>
      <c r="F4223" t="str">
        <f t="shared" si="586"/>
        <v>JA</v>
      </c>
      <c r="G4223" t="str">
        <f t="shared" si="587"/>
        <v>NEIN</v>
      </c>
      <c r="I4223" t="str">
        <f t="shared" si="588"/>
        <v>NEIN</v>
      </c>
      <c r="J4223" t="str">
        <f t="shared" si="589"/>
        <v>NEIN</v>
      </c>
      <c r="L4223" t="str">
        <f t="shared" si="590"/>
        <v>NEIN</v>
      </c>
      <c r="M4223" t="str">
        <f t="shared" si="591"/>
        <v>NEIN</v>
      </c>
      <c r="O4223" t="str">
        <f t="shared" si="592"/>
        <v>NEIN</v>
      </c>
      <c r="P4223" t="str">
        <f t="shared" si="593"/>
        <v>NEIN</v>
      </c>
    </row>
    <row r="4224" spans="2:16">
      <c r="B4224" s="3">
        <v>36118</v>
      </c>
      <c r="C4224" s="4">
        <v>4805.6899999999996</v>
      </c>
      <c r="D4224" s="15">
        <f t="shared" si="594"/>
        <v>2.233714624874221E-2</v>
      </c>
      <c r="E4224" s="7"/>
      <c r="F4224" t="str">
        <f t="shared" si="586"/>
        <v>NEIN</v>
      </c>
      <c r="G4224" t="str">
        <f t="shared" si="587"/>
        <v>NEIN</v>
      </c>
      <c r="I4224" t="str">
        <f t="shared" si="588"/>
        <v>NEIN</v>
      </c>
      <c r="J4224" t="str">
        <f t="shared" si="589"/>
        <v>JA</v>
      </c>
      <c r="L4224" t="str">
        <f t="shared" si="590"/>
        <v>NEIN</v>
      </c>
      <c r="M4224" t="str">
        <f t="shared" si="591"/>
        <v>NEIN</v>
      </c>
      <c r="O4224" t="str">
        <f t="shared" si="592"/>
        <v>NEIN</v>
      </c>
      <c r="P4224" t="str">
        <f t="shared" si="593"/>
        <v>JA</v>
      </c>
    </row>
    <row r="4225" spans="2:16">
      <c r="B4225" s="3">
        <v>36117</v>
      </c>
      <c r="C4225" s="4">
        <v>4700.6899999999996</v>
      </c>
      <c r="D4225" s="15">
        <f t="shared" si="594"/>
        <v>-3.7407223726989886E-3</v>
      </c>
      <c r="E4225" s="7"/>
      <c r="F4225" t="str">
        <f t="shared" si="586"/>
        <v>NEIN</v>
      </c>
      <c r="G4225" t="str">
        <f t="shared" si="587"/>
        <v>NEIN</v>
      </c>
      <c r="I4225" t="str">
        <f t="shared" si="588"/>
        <v>JA</v>
      </c>
      <c r="J4225" t="str">
        <f t="shared" si="589"/>
        <v>NEIN</v>
      </c>
      <c r="L4225" t="str">
        <f t="shared" si="590"/>
        <v>NEIN</v>
      </c>
      <c r="M4225" t="str">
        <f t="shared" si="591"/>
        <v>NEIN</v>
      </c>
      <c r="O4225" t="str">
        <f t="shared" si="592"/>
        <v>NEIN</v>
      </c>
      <c r="P4225" t="str">
        <f t="shared" si="593"/>
        <v>NEIN</v>
      </c>
    </row>
    <row r="4226" spans="2:16">
      <c r="B4226" s="3">
        <v>36116</v>
      </c>
      <c r="C4226" s="4">
        <v>4718.34</v>
      </c>
      <c r="D4226" s="15">
        <f t="shared" si="594"/>
        <v>-1.4087626625656128E-2</v>
      </c>
      <c r="E4226" s="7"/>
      <c r="F4226" t="str">
        <f t="shared" si="586"/>
        <v>NEIN</v>
      </c>
      <c r="G4226" t="str">
        <f t="shared" si="587"/>
        <v>JA</v>
      </c>
      <c r="I4226" t="str">
        <f t="shared" si="588"/>
        <v>NEIN</v>
      </c>
      <c r="J4226" t="str">
        <f t="shared" si="589"/>
        <v>NEIN</v>
      </c>
      <c r="L4226" t="str">
        <f t="shared" si="590"/>
        <v>NEIN</v>
      </c>
      <c r="M4226" t="str">
        <f t="shared" si="591"/>
        <v>NEIN</v>
      </c>
      <c r="O4226" t="str">
        <f t="shared" si="592"/>
        <v>NEIN</v>
      </c>
      <c r="P4226" t="str">
        <f t="shared" si="593"/>
        <v>NEIN</v>
      </c>
    </row>
    <row r="4227" spans="2:16">
      <c r="B4227" s="3">
        <v>36115</v>
      </c>
      <c r="C4227" s="4">
        <v>4785.76</v>
      </c>
      <c r="D4227" s="15">
        <f t="shared" si="594"/>
        <v>3.0569791980705464E-2</v>
      </c>
      <c r="E4227" s="7"/>
      <c r="F4227" t="str">
        <f t="shared" si="586"/>
        <v>NEIN</v>
      </c>
      <c r="G4227" t="str">
        <f t="shared" si="587"/>
        <v>NEIN</v>
      </c>
      <c r="I4227" t="str">
        <f t="shared" si="588"/>
        <v>NEIN</v>
      </c>
      <c r="J4227" t="str">
        <f t="shared" si="589"/>
        <v>JA</v>
      </c>
      <c r="L4227" t="str">
        <f t="shared" si="590"/>
        <v>NEIN</v>
      </c>
      <c r="M4227" t="str">
        <f t="shared" si="591"/>
        <v>NEIN</v>
      </c>
      <c r="O4227" t="str">
        <f t="shared" si="592"/>
        <v>NEIN</v>
      </c>
      <c r="P4227" t="str">
        <f t="shared" si="593"/>
        <v>JA</v>
      </c>
    </row>
    <row r="4228" spans="2:16">
      <c r="B4228" s="3">
        <v>36112</v>
      </c>
      <c r="C4228" s="4">
        <v>4643.8</v>
      </c>
      <c r="D4228" s="15">
        <f t="shared" si="594"/>
        <v>-4.4985998377063282E-4</v>
      </c>
      <c r="E4228" s="7"/>
      <c r="F4228" t="str">
        <f t="shared" si="586"/>
        <v>NEIN</v>
      </c>
      <c r="G4228" t="str">
        <f t="shared" si="587"/>
        <v>NEIN</v>
      </c>
      <c r="I4228" t="str">
        <f t="shared" si="588"/>
        <v>JA</v>
      </c>
      <c r="J4228" t="str">
        <f t="shared" si="589"/>
        <v>NEIN</v>
      </c>
      <c r="L4228" t="str">
        <f t="shared" si="590"/>
        <v>NEIN</v>
      </c>
      <c r="M4228" t="str">
        <f t="shared" si="591"/>
        <v>NEIN</v>
      </c>
      <c r="O4228" t="str">
        <f t="shared" si="592"/>
        <v>NEIN</v>
      </c>
      <c r="P4228" t="str">
        <f t="shared" si="593"/>
        <v>NEIN</v>
      </c>
    </row>
    <row r="4229" spans="2:16">
      <c r="B4229" s="3">
        <v>36111</v>
      </c>
      <c r="C4229" s="4">
        <v>4645.8900000000003</v>
      </c>
      <c r="D4229" s="15">
        <f t="shared" si="594"/>
        <v>-1.2630384330927415E-2</v>
      </c>
      <c r="E4229" s="7"/>
      <c r="F4229" t="str">
        <f t="shared" si="586"/>
        <v>NEIN</v>
      </c>
      <c r="G4229" t="str">
        <f t="shared" si="587"/>
        <v>JA</v>
      </c>
      <c r="I4229" t="str">
        <f t="shared" si="588"/>
        <v>NEIN</v>
      </c>
      <c r="J4229" t="str">
        <f t="shared" si="589"/>
        <v>NEIN</v>
      </c>
      <c r="L4229" t="str">
        <f t="shared" si="590"/>
        <v>NEIN</v>
      </c>
      <c r="M4229" t="str">
        <f t="shared" si="591"/>
        <v>NEIN</v>
      </c>
      <c r="O4229" t="str">
        <f t="shared" si="592"/>
        <v>NEIN</v>
      </c>
      <c r="P4229" t="str">
        <f t="shared" si="593"/>
        <v>NEIN</v>
      </c>
    </row>
    <row r="4230" spans="2:16">
      <c r="B4230" s="3">
        <v>36110</v>
      </c>
      <c r="C4230" s="4">
        <v>4705.32</v>
      </c>
      <c r="D4230" s="15">
        <f t="shared" si="594"/>
        <v>5.1224649352534877E-3</v>
      </c>
      <c r="E4230" s="7"/>
      <c r="F4230" t="str">
        <f t="shared" ref="F4230:F4293" si="595">IF(AND(D4231&gt;0,D4230&gt;0),"JA","NEIN")</f>
        <v>NEIN</v>
      </c>
      <c r="G4230" t="str">
        <f t="shared" ref="G4230:G4293" si="596">IF(AND(D4231&gt;0,D4230&lt;0),"JA","NEIN")</f>
        <v>NEIN</v>
      </c>
      <c r="I4230" t="str">
        <f t="shared" ref="I4230:I4293" si="597">IF(AND(D4231&lt;0,D4230&lt;0),"JA","NEIN")</f>
        <v>NEIN</v>
      </c>
      <c r="J4230" t="str">
        <f t="shared" ref="J4230:J4293" si="598">IF(AND(D4231&lt;0,D4230&gt;0),"JA","NEIN")</f>
        <v>JA</v>
      </c>
      <c r="L4230" t="str">
        <f t="shared" ref="L4230:L4293" si="599">IF(AND(D4232&gt;0,D4231&gt;0,D4230&gt;0),"JA", "NEIN")</f>
        <v>NEIN</v>
      </c>
      <c r="M4230" t="str">
        <f t="shared" ref="M4230:M4293" si="600">IF(AND(D4232&gt;0,D4231&gt;0,D4230&lt;0),"JA","NEIN")</f>
        <v>NEIN</v>
      </c>
      <c r="O4230" t="str">
        <f t="shared" ref="O4230:O4293" si="601">IF(AND(D4232&lt;0,D4231&lt;0,D4230&lt;0),"JA","NEIN")</f>
        <v>NEIN</v>
      </c>
      <c r="P4230" t="str">
        <f t="shared" ref="P4230:P4293" si="602">IF(AND(D4232&lt;0,D4231&lt;0,D4230&gt;0),"JA","NEIN")</f>
        <v>JA</v>
      </c>
    </row>
    <row r="4231" spans="2:16">
      <c r="B4231" s="3">
        <v>36109</v>
      </c>
      <c r="C4231" s="4">
        <v>4681.34</v>
      </c>
      <c r="D4231" s="15">
        <f t="shared" si="594"/>
        <v>-1.7016701733167022E-2</v>
      </c>
      <c r="E4231" s="7"/>
      <c r="F4231" t="str">
        <f t="shared" si="595"/>
        <v>NEIN</v>
      </c>
      <c r="G4231" t="str">
        <f t="shared" si="596"/>
        <v>NEIN</v>
      </c>
      <c r="I4231" t="str">
        <f t="shared" si="597"/>
        <v>JA</v>
      </c>
      <c r="J4231" t="str">
        <f t="shared" si="598"/>
        <v>NEIN</v>
      </c>
      <c r="L4231" t="str">
        <f t="shared" si="599"/>
        <v>NEIN</v>
      </c>
      <c r="M4231" t="str">
        <f t="shared" si="600"/>
        <v>NEIN</v>
      </c>
      <c r="O4231" t="str">
        <f t="shared" si="601"/>
        <v>NEIN</v>
      </c>
      <c r="P4231" t="str">
        <f t="shared" si="602"/>
        <v>NEIN</v>
      </c>
    </row>
    <row r="4232" spans="2:16">
      <c r="B4232" s="3">
        <v>36108</v>
      </c>
      <c r="C4232" s="4">
        <v>4762.38</v>
      </c>
      <c r="D4232" s="15">
        <f t="shared" si="594"/>
        <v>-9.8446274531001649E-3</v>
      </c>
      <c r="E4232" s="7"/>
      <c r="F4232" t="str">
        <f t="shared" si="595"/>
        <v>NEIN</v>
      </c>
      <c r="G4232" t="str">
        <f t="shared" si="596"/>
        <v>JA</v>
      </c>
      <c r="I4232" t="str">
        <f t="shared" si="597"/>
        <v>NEIN</v>
      </c>
      <c r="J4232" t="str">
        <f t="shared" si="598"/>
        <v>NEIN</v>
      </c>
      <c r="L4232" t="str">
        <f t="shared" si="599"/>
        <v>NEIN</v>
      </c>
      <c r="M4232" t="str">
        <f t="shared" si="600"/>
        <v>NEIN</v>
      </c>
      <c r="O4232" t="str">
        <f t="shared" si="601"/>
        <v>NEIN</v>
      </c>
      <c r="P4232" t="str">
        <f t="shared" si="602"/>
        <v>NEIN</v>
      </c>
    </row>
    <row r="4233" spans="2:16">
      <c r="B4233" s="3">
        <v>36105</v>
      </c>
      <c r="C4233" s="4">
        <v>4809.7299999999996</v>
      </c>
      <c r="D4233" s="15">
        <f t="shared" si="594"/>
        <v>3.0133798234930637E-3</v>
      </c>
      <c r="E4233" s="7"/>
      <c r="F4233" t="str">
        <f t="shared" si="595"/>
        <v>NEIN</v>
      </c>
      <c r="G4233" t="str">
        <f t="shared" si="596"/>
        <v>NEIN</v>
      </c>
      <c r="I4233" t="str">
        <f t="shared" si="597"/>
        <v>NEIN</v>
      </c>
      <c r="J4233" t="str">
        <f t="shared" si="598"/>
        <v>JA</v>
      </c>
      <c r="L4233" t="str">
        <f t="shared" si="599"/>
        <v>NEIN</v>
      </c>
      <c r="M4233" t="str">
        <f t="shared" si="600"/>
        <v>NEIN</v>
      </c>
      <c r="O4233" t="str">
        <f t="shared" si="601"/>
        <v>NEIN</v>
      </c>
      <c r="P4233" t="str">
        <f t="shared" si="602"/>
        <v>NEIN</v>
      </c>
    </row>
    <row r="4234" spans="2:16">
      <c r="B4234" s="3">
        <v>36104</v>
      </c>
      <c r="C4234" s="4">
        <v>4795.28</v>
      </c>
      <c r="D4234" s="15">
        <f t="shared" si="594"/>
        <v>-1.7006133359572313E-2</v>
      </c>
      <c r="E4234" s="7"/>
      <c r="F4234" t="str">
        <f t="shared" si="595"/>
        <v>NEIN</v>
      </c>
      <c r="G4234" t="str">
        <f t="shared" si="596"/>
        <v>JA</v>
      </c>
      <c r="I4234" t="str">
        <f t="shared" si="597"/>
        <v>NEIN</v>
      </c>
      <c r="J4234" t="str">
        <f t="shared" si="598"/>
        <v>NEIN</v>
      </c>
      <c r="L4234" t="str">
        <f t="shared" si="599"/>
        <v>NEIN</v>
      </c>
      <c r="M4234" t="str">
        <f t="shared" si="600"/>
        <v>NEIN</v>
      </c>
      <c r="O4234" t="str">
        <f t="shared" si="601"/>
        <v>NEIN</v>
      </c>
      <c r="P4234" t="str">
        <f t="shared" si="602"/>
        <v>NEIN</v>
      </c>
    </row>
    <row r="4235" spans="2:16">
      <c r="B4235" s="3">
        <v>36103</v>
      </c>
      <c r="C4235" s="4">
        <v>4878.24</v>
      </c>
      <c r="D4235" s="15">
        <f t="shared" si="594"/>
        <v>3.5869297478192196E-2</v>
      </c>
      <c r="E4235" s="7"/>
      <c r="F4235" t="str">
        <f t="shared" si="595"/>
        <v>NEIN</v>
      </c>
      <c r="G4235" t="str">
        <f t="shared" si="596"/>
        <v>NEIN</v>
      </c>
      <c r="I4235" t="str">
        <f t="shared" si="597"/>
        <v>NEIN</v>
      </c>
      <c r="J4235" t="str">
        <f t="shared" si="598"/>
        <v>JA</v>
      </c>
      <c r="L4235" t="str">
        <f t="shared" si="599"/>
        <v>NEIN</v>
      </c>
      <c r="M4235" t="str">
        <f t="shared" si="600"/>
        <v>NEIN</v>
      </c>
      <c r="O4235" t="str">
        <f t="shared" si="601"/>
        <v>NEIN</v>
      </c>
      <c r="P4235" t="str">
        <f t="shared" si="602"/>
        <v>NEIN</v>
      </c>
    </row>
    <row r="4236" spans="2:16">
      <c r="B4236" s="3">
        <v>36102</v>
      </c>
      <c r="C4236" s="4">
        <v>4709.32</v>
      </c>
      <c r="D4236" s="15">
        <f t="shared" ref="D4236:D4299" si="603">(C4236-C4237)/C4237</f>
        <v>-1.1160175287193524E-2</v>
      </c>
      <c r="E4236" s="7"/>
      <c r="F4236" t="str">
        <f t="shared" si="595"/>
        <v>NEIN</v>
      </c>
      <c r="G4236" t="str">
        <f t="shared" si="596"/>
        <v>JA</v>
      </c>
      <c r="I4236" t="str">
        <f t="shared" si="597"/>
        <v>NEIN</v>
      </c>
      <c r="J4236" t="str">
        <f t="shared" si="598"/>
        <v>NEIN</v>
      </c>
      <c r="L4236" t="str">
        <f t="shared" si="599"/>
        <v>NEIN</v>
      </c>
      <c r="M4236" t="str">
        <f t="shared" si="600"/>
        <v>JA</v>
      </c>
      <c r="O4236" t="str">
        <f t="shared" si="601"/>
        <v>NEIN</v>
      </c>
      <c r="P4236" t="str">
        <f t="shared" si="602"/>
        <v>NEIN</v>
      </c>
    </row>
    <row r="4237" spans="2:16">
      <c r="B4237" s="3">
        <v>36101</v>
      </c>
      <c r="C4237" s="4">
        <v>4762.47</v>
      </c>
      <c r="D4237" s="15">
        <f t="shared" si="603"/>
        <v>1.5237721674955709E-2</v>
      </c>
      <c r="E4237" s="7"/>
      <c r="F4237" t="str">
        <f t="shared" si="595"/>
        <v>JA</v>
      </c>
      <c r="G4237" t="str">
        <f t="shared" si="596"/>
        <v>NEIN</v>
      </c>
      <c r="I4237" t="str">
        <f t="shared" si="597"/>
        <v>NEIN</v>
      </c>
      <c r="J4237" t="str">
        <f t="shared" si="598"/>
        <v>NEIN</v>
      </c>
      <c r="L4237" t="str">
        <f t="shared" si="599"/>
        <v>JA</v>
      </c>
      <c r="M4237" t="str">
        <f t="shared" si="600"/>
        <v>NEIN</v>
      </c>
      <c r="O4237" t="str">
        <f t="shared" si="601"/>
        <v>NEIN</v>
      </c>
      <c r="P4237" t="str">
        <f t="shared" si="602"/>
        <v>NEIN</v>
      </c>
    </row>
    <row r="4238" spans="2:16">
      <c r="B4238" s="3">
        <v>36098</v>
      </c>
      <c r="C4238" s="4">
        <v>4690.99</v>
      </c>
      <c r="D4238" s="15">
        <f t="shared" si="603"/>
        <v>2.6535484590993391E-2</v>
      </c>
      <c r="E4238" s="7"/>
      <c r="F4238" t="str">
        <f t="shared" si="595"/>
        <v>JA</v>
      </c>
      <c r="G4238" t="str">
        <f t="shared" si="596"/>
        <v>NEIN</v>
      </c>
      <c r="I4238" t="str">
        <f t="shared" si="597"/>
        <v>NEIN</v>
      </c>
      <c r="J4238" t="str">
        <f t="shared" si="598"/>
        <v>NEIN</v>
      </c>
      <c r="L4238" t="str">
        <f t="shared" si="599"/>
        <v>NEIN</v>
      </c>
      <c r="M4238" t="str">
        <f t="shared" si="600"/>
        <v>NEIN</v>
      </c>
      <c r="O4238" t="str">
        <f t="shared" si="601"/>
        <v>NEIN</v>
      </c>
      <c r="P4238" t="str">
        <f t="shared" si="602"/>
        <v>NEIN</v>
      </c>
    </row>
    <row r="4239" spans="2:16">
      <c r="B4239" s="3">
        <v>36097</v>
      </c>
      <c r="C4239" s="4">
        <v>4569.7299999999996</v>
      </c>
      <c r="D4239" s="15">
        <f t="shared" si="603"/>
        <v>1.2291526077315392E-3</v>
      </c>
      <c r="E4239" s="7"/>
      <c r="F4239" t="str">
        <f t="shared" si="595"/>
        <v>NEIN</v>
      </c>
      <c r="G4239" t="str">
        <f t="shared" si="596"/>
        <v>NEIN</v>
      </c>
      <c r="I4239" t="str">
        <f t="shared" si="597"/>
        <v>NEIN</v>
      </c>
      <c r="J4239" t="str">
        <f t="shared" si="598"/>
        <v>JA</v>
      </c>
      <c r="L4239" t="str">
        <f t="shared" si="599"/>
        <v>NEIN</v>
      </c>
      <c r="M4239" t="str">
        <f t="shared" si="600"/>
        <v>NEIN</v>
      </c>
      <c r="O4239" t="str">
        <f t="shared" si="601"/>
        <v>NEIN</v>
      </c>
      <c r="P4239" t="str">
        <f t="shared" si="602"/>
        <v>NEIN</v>
      </c>
    </row>
    <row r="4240" spans="2:16">
      <c r="B4240" s="3">
        <v>36096</v>
      </c>
      <c r="C4240" s="4">
        <v>4564.12</v>
      </c>
      <c r="D4240" s="15">
        <f t="shared" si="603"/>
        <v>-2.5322997416020659E-2</v>
      </c>
      <c r="E4240" s="7"/>
      <c r="F4240" t="str">
        <f t="shared" si="595"/>
        <v>NEIN</v>
      </c>
      <c r="G4240" t="str">
        <f t="shared" si="596"/>
        <v>JA</v>
      </c>
      <c r="I4240" t="str">
        <f t="shared" si="597"/>
        <v>NEIN</v>
      </c>
      <c r="J4240" t="str">
        <f t="shared" si="598"/>
        <v>NEIN</v>
      </c>
      <c r="L4240" t="str">
        <f t="shared" si="599"/>
        <v>NEIN</v>
      </c>
      <c r="M4240" t="str">
        <f t="shared" si="600"/>
        <v>JA</v>
      </c>
      <c r="O4240" t="str">
        <f t="shared" si="601"/>
        <v>NEIN</v>
      </c>
      <c r="P4240" t="str">
        <f t="shared" si="602"/>
        <v>NEIN</v>
      </c>
    </row>
    <row r="4241" spans="2:16">
      <c r="B4241" s="3">
        <v>36095</v>
      </c>
      <c r="C4241" s="4">
        <v>4682.7</v>
      </c>
      <c r="D4241" s="15">
        <f t="shared" si="603"/>
        <v>2.2503952275724617E-2</v>
      </c>
      <c r="E4241" s="7"/>
      <c r="F4241" t="str">
        <f t="shared" si="595"/>
        <v>JA</v>
      </c>
      <c r="G4241" t="str">
        <f t="shared" si="596"/>
        <v>NEIN</v>
      </c>
      <c r="I4241" t="str">
        <f t="shared" si="597"/>
        <v>NEIN</v>
      </c>
      <c r="J4241" t="str">
        <f t="shared" si="598"/>
        <v>NEIN</v>
      </c>
      <c r="L4241" t="str">
        <f t="shared" si="599"/>
        <v>JA</v>
      </c>
      <c r="M4241" t="str">
        <f t="shared" si="600"/>
        <v>NEIN</v>
      </c>
      <c r="O4241" t="str">
        <f t="shared" si="601"/>
        <v>NEIN</v>
      </c>
      <c r="P4241" t="str">
        <f t="shared" si="602"/>
        <v>NEIN</v>
      </c>
    </row>
    <row r="4242" spans="2:16">
      <c r="B4242" s="3">
        <v>36094</v>
      </c>
      <c r="C4242" s="4">
        <v>4579.6400000000003</v>
      </c>
      <c r="D4242" s="15">
        <f t="shared" si="603"/>
        <v>2.2142963956584532E-2</v>
      </c>
      <c r="E4242" s="7"/>
      <c r="F4242" t="str">
        <f t="shared" si="595"/>
        <v>JA</v>
      </c>
      <c r="G4242" t="str">
        <f t="shared" si="596"/>
        <v>NEIN</v>
      </c>
      <c r="I4242" t="str">
        <f t="shared" si="597"/>
        <v>NEIN</v>
      </c>
      <c r="J4242" t="str">
        <f t="shared" si="598"/>
        <v>NEIN</v>
      </c>
      <c r="L4242" t="str">
        <f t="shared" si="599"/>
        <v>NEIN</v>
      </c>
      <c r="M4242" t="str">
        <f t="shared" si="600"/>
        <v>NEIN</v>
      </c>
      <c r="O4242" t="str">
        <f t="shared" si="601"/>
        <v>NEIN</v>
      </c>
      <c r="P4242" t="str">
        <f t="shared" si="602"/>
        <v>NEIN</v>
      </c>
    </row>
    <row r="4243" spans="2:16">
      <c r="B4243" s="3">
        <v>36091</v>
      </c>
      <c r="C4243" s="4">
        <v>4480.43</v>
      </c>
      <c r="D4243" s="15">
        <f t="shared" si="603"/>
        <v>7.0373467112598452E-3</v>
      </c>
      <c r="E4243" s="7"/>
      <c r="F4243" t="str">
        <f t="shared" si="595"/>
        <v>NEIN</v>
      </c>
      <c r="G4243" t="str">
        <f t="shared" si="596"/>
        <v>NEIN</v>
      </c>
      <c r="I4243" t="str">
        <f t="shared" si="597"/>
        <v>NEIN</v>
      </c>
      <c r="J4243" t="str">
        <f t="shared" si="598"/>
        <v>JA</v>
      </c>
      <c r="L4243" t="str">
        <f t="shared" si="599"/>
        <v>NEIN</v>
      </c>
      <c r="M4243" t="str">
        <f t="shared" si="600"/>
        <v>NEIN</v>
      </c>
      <c r="O4243" t="str">
        <f t="shared" si="601"/>
        <v>NEIN</v>
      </c>
      <c r="P4243" t="str">
        <f t="shared" si="602"/>
        <v>JA</v>
      </c>
    </row>
    <row r="4244" spans="2:16">
      <c r="B4244" s="3">
        <v>36090</v>
      </c>
      <c r="C4244" s="4">
        <v>4449.12</v>
      </c>
      <c r="D4244" s="15">
        <f t="shared" si="603"/>
        <v>-1.8839796672216712E-2</v>
      </c>
      <c r="E4244" s="7"/>
      <c r="F4244" t="str">
        <f t="shared" si="595"/>
        <v>NEIN</v>
      </c>
      <c r="G4244" t="str">
        <f t="shared" si="596"/>
        <v>NEIN</v>
      </c>
      <c r="I4244" t="str">
        <f t="shared" si="597"/>
        <v>JA</v>
      </c>
      <c r="J4244" t="str">
        <f t="shared" si="598"/>
        <v>NEIN</v>
      </c>
      <c r="L4244" t="str">
        <f t="shared" si="599"/>
        <v>NEIN</v>
      </c>
      <c r="M4244" t="str">
        <f t="shared" si="600"/>
        <v>NEIN</v>
      </c>
      <c r="O4244" t="str">
        <f t="shared" si="601"/>
        <v>NEIN</v>
      </c>
      <c r="P4244" t="str">
        <f t="shared" si="602"/>
        <v>NEIN</v>
      </c>
    </row>
    <row r="4245" spans="2:16">
      <c r="B4245" s="3">
        <v>36089</v>
      </c>
      <c r="C4245" s="4">
        <v>4534.55</v>
      </c>
      <c r="D4245" s="15">
        <f t="shared" si="603"/>
        <v>-2.6473530763054171E-2</v>
      </c>
      <c r="E4245" s="7"/>
      <c r="F4245" t="str">
        <f t="shared" si="595"/>
        <v>NEIN</v>
      </c>
      <c r="G4245" t="str">
        <f t="shared" si="596"/>
        <v>JA</v>
      </c>
      <c r="I4245" t="str">
        <f t="shared" si="597"/>
        <v>NEIN</v>
      </c>
      <c r="J4245" t="str">
        <f t="shared" si="598"/>
        <v>NEIN</v>
      </c>
      <c r="L4245" t="str">
        <f t="shared" si="599"/>
        <v>NEIN</v>
      </c>
      <c r="M4245" t="str">
        <f t="shared" si="600"/>
        <v>NEIN</v>
      </c>
      <c r="O4245" t="str">
        <f t="shared" si="601"/>
        <v>NEIN</v>
      </c>
      <c r="P4245" t="str">
        <f t="shared" si="602"/>
        <v>NEIN</v>
      </c>
    </row>
    <row r="4246" spans="2:16">
      <c r="B4246" s="3">
        <v>36088</v>
      </c>
      <c r="C4246" s="4">
        <v>4657.8599999999997</v>
      </c>
      <c r="D4246" s="15">
        <f t="shared" si="603"/>
        <v>4.2918108987994072E-2</v>
      </c>
      <c r="E4246" s="7"/>
      <c r="F4246" t="str">
        <f t="shared" si="595"/>
        <v>NEIN</v>
      </c>
      <c r="G4246" t="str">
        <f t="shared" si="596"/>
        <v>NEIN</v>
      </c>
      <c r="I4246" t="str">
        <f t="shared" si="597"/>
        <v>NEIN</v>
      </c>
      <c r="J4246" t="str">
        <f t="shared" si="598"/>
        <v>JA</v>
      </c>
      <c r="L4246" t="str">
        <f t="shared" si="599"/>
        <v>NEIN</v>
      </c>
      <c r="M4246" t="str">
        <f t="shared" si="600"/>
        <v>NEIN</v>
      </c>
      <c r="O4246" t="str">
        <f t="shared" si="601"/>
        <v>NEIN</v>
      </c>
      <c r="P4246" t="str">
        <f t="shared" si="602"/>
        <v>NEIN</v>
      </c>
    </row>
    <row r="4247" spans="2:16">
      <c r="B4247" s="3">
        <v>36087</v>
      </c>
      <c r="C4247" s="4">
        <v>4466.18</v>
      </c>
      <c r="D4247" s="15">
        <f t="shared" si="603"/>
        <v>-6.5784762995838107E-4</v>
      </c>
      <c r="E4247" s="7"/>
      <c r="F4247" t="str">
        <f t="shared" si="595"/>
        <v>NEIN</v>
      </c>
      <c r="G4247" t="str">
        <f t="shared" si="596"/>
        <v>JA</v>
      </c>
      <c r="I4247" t="str">
        <f t="shared" si="597"/>
        <v>NEIN</v>
      </c>
      <c r="J4247" t="str">
        <f t="shared" si="598"/>
        <v>NEIN</v>
      </c>
      <c r="L4247" t="str">
        <f t="shared" si="599"/>
        <v>NEIN</v>
      </c>
      <c r="M4247" t="str">
        <f t="shared" si="600"/>
        <v>JA</v>
      </c>
      <c r="O4247" t="str">
        <f t="shared" si="601"/>
        <v>NEIN</v>
      </c>
      <c r="P4247" t="str">
        <f t="shared" si="602"/>
        <v>NEIN</v>
      </c>
    </row>
    <row r="4248" spans="2:16">
      <c r="B4248" s="3">
        <v>36084</v>
      </c>
      <c r="C4248" s="4">
        <v>4469.12</v>
      </c>
      <c r="D4248" s="15">
        <f t="shared" si="603"/>
        <v>1.7642611871646938E-2</v>
      </c>
      <c r="E4248" s="7"/>
      <c r="F4248" t="str">
        <f t="shared" si="595"/>
        <v>JA</v>
      </c>
      <c r="G4248" t="str">
        <f t="shared" si="596"/>
        <v>NEIN</v>
      </c>
      <c r="I4248" t="str">
        <f t="shared" si="597"/>
        <v>NEIN</v>
      </c>
      <c r="J4248" t="str">
        <f t="shared" si="598"/>
        <v>NEIN</v>
      </c>
      <c r="L4248" t="str">
        <f t="shared" si="599"/>
        <v>JA</v>
      </c>
      <c r="M4248" t="str">
        <f t="shared" si="600"/>
        <v>NEIN</v>
      </c>
      <c r="O4248" t="str">
        <f t="shared" si="601"/>
        <v>NEIN</v>
      </c>
      <c r="P4248" t="str">
        <f t="shared" si="602"/>
        <v>NEIN</v>
      </c>
    </row>
    <row r="4249" spans="2:16">
      <c r="B4249" s="3">
        <v>36083</v>
      </c>
      <c r="C4249" s="4">
        <v>4391.6400000000003</v>
      </c>
      <c r="D4249" s="15">
        <f t="shared" si="603"/>
        <v>4.6990460067259871E-3</v>
      </c>
      <c r="E4249" s="7"/>
      <c r="F4249" t="str">
        <f t="shared" si="595"/>
        <v>JA</v>
      </c>
      <c r="G4249" t="str">
        <f t="shared" si="596"/>
        <v>NEIN</v>
      </c>
      <c r="I4249" t="str">
        <f t="shared" si="597"/>
        <v>NEIN</v>
      </c>
      <c r="J4249" t="str">
        <f t="shared" si="598"/>
        <v>NEIN</v>
      </c>
      <c r="L4249" t="str">
        <f t="shared" si="599"/>
        <v>NEIN</v>
      </c>
      <c r="M4249" t="str">
        <f t="shared" si="600"/>
        <v>NEIN</v>
      </c>
      <c r="O4249" t="str">
        <f t="shared" si="601"/>
        <v>NEIN</v>
      </c>
      <c r="P4249" t="str">
        <f t="shared" si="602"/>
        <v>NEIN</v>
      </c>
    </row>
    <row r="4250" spans="2:16">
      <c r="B4250" s="3">
        <v>36082</v>
      </c>
      <c r="C4250" s="4">
        <v>4371.1000000000004</v>
      </c>
      <c r="D4250" s="15">
        <f t="shared" si="603"/>
        <v>2.7739635843804188E-2</v>
      </c>
      <c r="E4250" s="7"/>
      <c r="F4250" t="str">
        <f t="shared" si="595"/>
        <v>NEIN</v>
      </c>
      <c r="G4250" t="str">
        <f t="shared" si="596"/>
        <v>NEIN</v>
      </c>
      <c r="I4250" t="str">
        <f t="shared" si="597"/>
        <v>NEIN</v>
      </c>
      <c r="J4250" t="str">
        <f t="shared" si="598"/>
        <v>JA</v>
      </c>
      <c r="L4250" t="str">
        <f t="shared" si="599"/>
        <v>NEIN</v>
      </c>
      <c r="M4250" t="str">
        <f t="shared" si="600"/>
        <v>NEIN</v>
      </c>
      <c r="O4250" t="str">
        <f t="shared" si="601"/>
        <v>NEIN</v>
      </c>
      <c r="P4250" t="str">
        <f t="shared" si="602"/>
        <v>NEIN</v>
      </c>
    </row>
    <row r="4251" spans="2:16">
      <c r="B4251" s="3">
        <v>36081</v>
      </c>
      <c r="C4251" s="4">
        <v>4253.12</v>
      </c>
      <c r="D4251" s="15">
        <f t="shared" si="603"/>
        <v>-4.3332404726065263E-3</v>
      </c>
      <c r="E4251" s="7"/>
      <c r="F4251" t="str">
        <f t="shared" si="595"/>
        <v>NEIN</v>
      </c>
      <c r="G4251" t="str">
        <f t="shared" si="596"/>
        <v>JA</v>
      </c>
      <c r="I4251" t="str">
        <f t="shared" si="597"/>
        <v>NEIN</v>
      </c>
      <c r="J4251" t="str">
        <f t="shared" si="598"/>
        <v>NEIN</v>
      </c>
      <c r="L4251" t="str">
        <f t="shared" si="599"/>
        <v>NEIN</v>
      </c>
      <c r="M4251" t="str">
        <f t="shared" si="600"/>
        <v>JA</v>
      </c>
      <c r="O4251" t="str">
        <f t="shared" si="601"/>
        <v>NEIN</v>
      </c>
      <c r="P4251" t="str">
        <f t="shared" si="602"/>
        <v>NEIN</v>
      </c>
    </row>
    <row r="4252" spans="2:16">
      <c r="B4252" s="3">
        <v>36080</v>
      </c>
      <c r="C4252" s="4">
        <v>4271.63</v>
      </c>
      <c r="D4252" s="15">
        <f t="shared" si="603"/>
        <v>7.5045804139486194E-2</v>
      </c>
      <c r="E4252" s="7"/>
      <c r="F4252" t="str">
        <f t="shared" si="595"/>
        <v>JA</v>
      </c>
      <c r="G4252" t="str">
        <f t="shared" si="596"/>
        <v>NEIN</v>
      </c>
      <c r="I4252" t="str">
        <f t="shared" si="597"/>
        <v>NEIN</v>
      </c>
      <c r="J4252" t="str">
        <f t="shared" si="598"/>
        <v>NEIN</v>
      </c>
      <c r="L4252" t="str">
        <f t="shared" si="599"/>
        <v>NEIN</v>
      </c>
      <c r="M4252" t="str">
        <f t="shared" si="600"/>
        <v>NEIN</v>
      </c>
      <c r="O4252" t="str">
        <f t="shared" si="601"/>
        <v>NEIN</v>
      </c>
      <c r="P4252" t="str">
        <f t="shared" si="602"/>
        <v>NEIN</v>
      </c>
    </row>
    <row r="4253" spans="2:16">
      <c r="B4253" s="3">
        <v>36077</v>
      </c>
      <c r="C4253" s="4">
        <v>3973.44</v>
      </c>
      <c r="D4253" s="15">
        <f t="shared" si="603"/>
        <v>2.8884820644813857E-2</v>
      </c>
      <c r="E4253" s="7"/>
      <c r="F4253" t="str">
        <f t="shared" si="595"/>
        <v>NEIN</v>
      </c>
      <c r="G4253" t="str">
        <f t="shared" si="596"/>
        <v>NEIN</v>
      </c>
      <c r="I4253" t="str">
        <f t="shared" si="597"/>
        <v>NEIN</v>
      </c>
      <c r="J4253" t="str">
        <f t="shared" si="598"/>
        <v>JA</v>
      </c>
      <c r="L4253" t="str">
        <f t="shared" si="599"/>
        <v>NEIN</v>
      </c>
      <c r="M4253" t="str">
        <f t="shared" si="600"/>
        <v>NEIN</v>
      </c>
      <c r="O4253" t="str">
        <f t="shared" si="601"/>
        <v>NEIN</v>
      </c>
      <c r="P4253" t="str">
        <f t="shared" si="602"/>
        <v>JA</v>
      </c>
    </row>
    <row r="4254" spans="2:16">
      <c r="B4254" s="3">
        <v>36076</v>
      </c>
      <c r="C4254" s="4">
        <v>3861.89</v>
      </c>
      <c r="D4254" s="15">
        <f t="shared" si="603"/>
        <v>-4.9769201999921263E-2</v>
      </c>
      <c r="E4254" s="7"/>
      <c r="F4254" t="str">
        <f t="shared" si="595"/>
        <v>NEIN</v>
      </c>
      <c r="G4254" t="str">
        <f t="shared" si="596"/>
        <v>NEIN</v>
      </c>
      <c r="I4254" t="str">
        <f t="shared" si="597"/>
        <v>JA</v>
      </c>
      <c r="J4254" t="str">
        <f t="shared" si="598"/>
        <v>NEIN</v>
      </c>
      <c r="L4254" t="str">
        <f t="shared" si="599"/>
        <v>NEIN</v>
      </c>
      <c r="M4254" t="str">
        <f t="shared" si="600"/>
        <v>NEIN</v>
      </c>
      <c r="O4254" t="str">
        <f t="shared" si="601"/>
        <v>NEIN</v>
      </c>
      <c r="P4254" t="str">
        <f t="shared" si="602"/>
        <v>NEIN</v>
      </c>
    </row>
    <row r="4255" spans="2:16">
      <c r="B4255" s="3">
        <v>36075</v>
      </c>
      <c r="C4255" s="4">
        <v>4064.16</v>
      </c>
      <c r="D4255" s="15">
        <f t="shared" si="603"/>
        <v>-2.8965042684194416E-2</v>
      </c>
      <c r="E4255" s="7"/>
      <c r="F4255" t="str">
        <f t="shared" si="595"/>
        <v>NEIN</v>
      </c>
      <c r="G4255" t="str">
        <f t="shared" si="596"/>
        <v>JA</v>
      </c>
      <c r="I4255" t="str">
        <f t="shared" si="597"/>
        <v>NEIN</v>
      </c>
      <c r="J4255" t="str">
        <f t="shared" si="598"/>
        <v>NEIN</v>
      </c>
      <c r="L4255" t="str">
        <f t="shared" si="599"/>
        <v>NEIN</v>
      </c>
      <c r="M4255" t="str">
        <f t="shared" si="600"/>
        <v>NEIN</v>
      </c>
      <c r="O4255" t="str">
        <f t="shared" si="601"/>
        <v>NEIN</v>
      </c>
      <c r="P4255" t="str">
        <f t="shared" si="602"/>
        <v>NEIN</v>
      </c>
    </row>
    <row r="4256" spans="2:16">
      <c r="B4256" s="3">
        <v>36074</v>
      </c>
      <c r="C4256" s="4">
        <v>4185.3900000000003</v>
      </c>
      <c r="D4256" s="15">
        <f t="shared" si="603"/>
        <v>5.3991573889634714E-2</v>
      </c>
      <c r="E4256" s="7"/>
      <c r="F4256" t="str">
        <f t="shared" si="595"/>
        <v>NEIN</v>
      </c>
      <c r="G4256" t="str">
        <f t="shared" si="596"/>
        <v>NEIN</v>
      </c>
      <c r="I4256" t="str">
        <f t="shared" si="597"/>
        <v>NEIN</v>
      </c>
      <c r="J4256" t="str">
        <f t="shared" si="598"/>
        <v>JA</v>
      </c>
      <c r="L4256" t="str">
        <f t="shared" si="599"/>
        <v>NEIN</v>
      </c>
      <c r="M4256" t="str">
        <f t="shared" si="600"/>
        <v>NEIN</v>
      </c>
      <c r="O4256" t="str">
        <f t="shared" si="601"/>
        <v>NEIN</v>
      </c>
      <c r="P4256" t="str">
        <f t="shared" si="602"/>
        <v>JA</v>
      </c>
    </row>
    <row r="4257" spans="2:16">
      <c r="B4257" s="3">
        <v>36073</v>
      </c>
      <c r="C4257" s="4">
        <v>3970.99</v>
      </c>
      <c r="D4257" s="15">
        <f t="shared" si="603"/>
        <v>-1.2021963968939984E-2</v>
      </c>
      <c r="E4257" s="7"/>
      <c r="F4257" t="str">
        <f t="shared" si="595"/>
        <v>NEIN</v>
      </c>
      <c r="G4257" t="str">
        <f t="shared" si="596"/>
        <v>NEIN</v>
      </c>
      <c r="I4257" t="str">
        <f t="shared" si="597"/>
        <v>JA</v>
      </c>
      <c r="J4257" t="str">
        <f t="shared" si="598"/>
        <v>NEIN</v>
      </c>
      <c r="L4257" t="str">
        <f t="shared" si="599"/>
        <v>NEIN</v>
      </c>
      <c r="M4257" t="str">
        <f t="shared" si="600"/>
        <v>NEIN</v>
      </c>
      <c r="O4257" t="str">
        <f t="shared" si="601"/>
        <v>JA</v>
      </c>
      <c r="P4257" t="str">
        <f t="shared" si="602"/>
        <v>NEIN</v>
      </c>
    </row>
    <row r="4258" spans="2:16">
      <c r="B4258" s="3">
        <v>36070</v>
      </c>
      <c r="C4258" s="4">
        <v>4019.31</v>
      </c>
      <c r="D4258" s="15">
        <f t="shared" si="603"/>
        <v>-1.8392427136095645E-2</v>
      </c>
      <c r="E4258" s="7"/>
      <c r="F4258" t="str">
        <f t="shared" si="595"/>
        <v>NEIN</v>
      </c>
      <c r="G4258" t="str">
        <f t="shared" si="596"/>
        <v>NEIN</v>
      </c>
      <c r="I4258" t="str">
        <f t="shared" si="597"/>
        <v>JA</v>
      </c>
      <c r="J4258" t="str">
        <f t="shared" si="598"/>
        <v>NEIN</v>
      </c>
      <c r="L4258" t="str">
        <f t="shared" si="599"/>
        <v>NEIN</v>
      </c>
      <c r="M4258" t="str">
        <f t="shared" si="600"/>
        <v>NEIN</v>
      </c>
      <c r="O4258" t="str">
        <f t="shared" si="601"/>
        <v>JA</v>
      </c>
      <c r="P4258" t="str">
        <f t="shared" si="602"/>
        <v>NEIN</v>
      </c>
    </row>
    <row r="4259" spans="2:16">
      <c r="B4259" s="3">
        <v>36069</v>
      </c>
      <c r="C4259" s="4">
        <v>4094.62</v>
      </c>
      <c r="D4259" s="15">
        <f t="shared" si="603"/>
        <v>-7.5896373431191336E-2</v>
      </c>
      <c r="E4259" s="7"/>
      <c r="F4259" t="str">
        <f t="shared" si="595"/>
        <v>NEIN</v>
      </c>
      <c r="G4259" t="str">
        <f t="shared" si="596"/>
        <v>NEIN</v>
      </c>
      <c r="I4259" t="str">
        <f t="shared" si="597"/>
        <v>JA</v>
      </c>
      <c r="J4259" t="str">
        <f t="shared" si="598"/>
        <v>NEIN</v>
      </c>
      <c r="L4259" t="str">
        <f t="shared" si="599"/>
        <v>NEIN</v>
      </c>
      <c r="M4259" t="str">
        <f t="shared" si="600"/>
        <v>NEIN</v>
      </c>
      <c r="O4259" t="str">
        <f t="shared" si="601"/>
        <v>JA</v>
      </c>
      <c r="P4259" t="str">
        <f t="shared" si="602"/>
        <v>NEIN</v>
      </c>
    </row>
    <row r="4260" spans="2:16">
      <c r="B4260" s="3">
        <v>36068</v>
      </c>
      <c r="C4260" s="4">
        <v>4430.91</v>
      </c>
      <c r="D4260" s="15">
        <f t="shared" si="603"/>
        <v>-3.6827792788778214E-2</v>
      </c>
      <c r="E4260" s="7"/>
      <c r="F4260" t="str">
        <f t="shared" si="595"/>
        <v>NEIN</v>
      </c>
      <c r="G4260" t="str">
        <f t="shared" si="596"/>
        <v>NEIN</v>
      </c>
      <c r="I4260" t="str">
        <f t="shared" si="597"/>
        <v>JA</v>
      </c>
      <c r="J4260" t="str">
        <f t="shared" si="598"/>
        <v>NEIN</v>
      </c>
      <c r="L4260" t="str">
        <f t="shared" si="599"/>
        <v>NEIN</v>
      </c>
      <c r="M4260" t="str">
        <f t="shared" si="600"/>
        <v>NEIN</v>
      </c>
      <c r="O4260" t="str">
        <f t="shared" si="601"/>
        <v>NEIN</v>
      </c>
      <c r="P4260" t="str">
        <f t="shared" si="602"/>
        <v>NEIN</v>
      </c>
    </row>
    <row r="4261" spans="2:16">
      <c r="B4261" s="3">
        <v>36067</v>
      </c>
      <c r="C4261" s="4">
        <v>4600.33</v>
      </c>
      <c r="D4261" s="15">
        <f t="shared" si="603"/>
        <v>-1.6510744918290833E-2</v>
      </c>
      <c r="E4261" s="7"/>
      <c r="F4261" t="str">
        <f t="shared" si="595"/>
        <v>NEIN</v>
      </c>
      <c r="G4261" t="str">
        <f t="shared" si="596"/>
        <v>JA</v>
      </c>
      <c r="I4261" t="str">
        <f t="shared" si="597"/>
        <v>NEIN</v>
      </c>
      <c r="J4261" t="str">
        <f t="shared" si="598"/>
        <v>NEIN</v>
      </c>
      <c r="L4261" t="str">
        <f t="shared" si="599"/>
        <v>NEIN</v>
      </c>
      <c r="M4261" t="str">
        <f t="shared" si="600"/>
        <v>NEIN</v>
      </c>
      <c r="O4261" t="str">
        <f t="shared" si="601"/>
        <v>NEIN</v>
      </c>
      <c r="P4261" t="str">
        <f t="shared" si="602"/>
        <v>NEIN</v>
      </c>
    </row>
    <row r="4262" spans="2:16">
      <c r="B4262" s="3">
        <v>36066</v>
      </c>
      <c r="C4262" s="4">
        <v>4677.5600000000004</v>
      </c>
      <c r="D4262" s="15">
        <f t="shared" si="603"/>
        <v>2.0318863277935556E-2</v>
      </c>
      <c r="E4262" s="7"/>
      <c r="F4262" t="str">
        <f t="shared" si="595"/>
        <v>NEIN</v>
      </c>
      <c r="G4262" t="str">
        <f t="shared" si="596"/>
        <v>NEIN</v>
      </c>
      <c r="I4262" t="str">
        <f t="shared" si="597"/>
        <v>NEIN</v>
      </c>
      <c r="J4262" t="str">
        <f t="shared" si="598"/>
        <v>JA</v>
      </c>
      <c r="L4262" t="str">
        <f t="shared" si="599"/>
        <v>NEIN</v>
      </c>
      <c r="M4262" t="str">
        <f t="shared" si="600"/>
        <v>NEIN</v>
      </c>
      <c r="O4262" t="str">
        <f t="shared" si="601"/>
        <v>NEIN</v>
      </c>
      <c r="P4262" t="str">
        <f t="shared" si="602"/>
        <v>JA</v>
      </c>
    </row>
    <row r="4263" spans="2:16">
      <c r="B4263" s="3">
        <v>36063</v>
      </c>
      <c r="C4263" s="4">
        <v>4584.41</v>
      </c>
      <c r="D4263" s="15">
        <f t="shared" si="603"/>
        <v>-5.8399510771273188E-3</v>
      </c>
      <c r="E4263" s="7"/>
      <c r="F4263" t="str">
        <f t="shared" si="595"/>
        <v>NEIN</v>
      </c>
      <c r="G4263" t="str">
        <f t="shared" si="596"/>
        <v>NEIN</v>
      </c>
      <c r="I4263" t="str">
        <f t="shared" si="597"/>
        <v>JA</v>
      </c>
      <c r="J4263" t="str">
        <f t="shared" si="598"/>
        <v>NEIN</v>
      </c>
      <c r="L4263" t="str">
        <f t="shared" si="599"/>
        <v>NEIN</v>
      </c>
      <c r="M4263" t="str">
        <f t="shared" si="600"/>
        <v>NEIN</v>
      </c>
      <c r="O4263" t="str">
        <f t="shared" si="601"/>
        <v>NEIN</v>
      </c>
      <c r="P4263" t="str">
        <f t="shared" si="602"/>
        <v>NEIN</v>
      </c>
    </row>
    <row r="4264" spans="2:16">
      <c r="B4264" s="3">
        <v>36062</v>
      </c>
      <c r="C4264" s="4">
        <v>4611.34</v>
      </c>
      <c r="D4264" s="15">
        <f t="shared" si="603"/>
        <v>-2.3633484086250971E-2</v>
      </c>
      <c r="E4264" s="7"/>
      <c r="F4264" t="str">
        <f t="shared" si="595"/>
        <v>NEIN</v>
      </c>
      <c r="G4264" t="str">
        <f t="shared" si="596"/>
        <v>JA</v>
      </c>
      <c r="I4264" t="str">
        <f t="shared" si="597"/>
        <v>NEIN</v>
      </c>
      <c r="J4264" t="str">
        <f t="shared" si="598"/>
        <v>NEIN</v>
      </c>
      <c r="L4264" t="str">
        <f t="shared" si="599"/>
        <v>NEIN</v>
      </c>
      <c r="M4264" t="str">
        <f t="shared" si="600"/>
        <v>JA</v>
      </c>
      <c r="O4264" t="str">
        <f t="shared" si="601"/>
        <v>NEIN</v>
      </c>
      <c r="P4264" t="str">
        <f t="shared" si="602"/>
        <v>NEIN</v>
      </c>
    </row>
    <row r="4265" spans="2:16">
      <c r="B4265" s="3">
        <v>36061</v>
      </c>
      <c r="C4265" s="4">
        <v>4722.96</v>
      </c>
      <c r="D4265" s="15">
        <f t="shared" si="603"/>
        <v>3.818888031600963E-2</v>
      </c>
      <c r="E4265" s="7"/>
      <c r="F4265" t="str">
        <f t="shared" si="595"/>
        <v>JA</v>
      </c>
      <c r="G4265" t="str">
        <f t="shared" si="596"/>
        <v>NEIN</v>
      </c>
      <c r="I4265" t="str">
        <f t="shared" si="597"/>
        <v>NEIN</v>
      </c>
      <c r="J4265" t="str">
        <f t="shared" si="598"/>
        <v>NEIN</v>
      </c>
      <c r="L4265" t="str">
        <f t="shared" si="599"/>
        <v>NEIN</v>
      </c>
      <c r="M4265" t="str">
        <f t="shared" si="600"/>
        <v>NEIN</v>
      </c>
      <c r="O4265" t="str">
        <f t="shared" si="601"/>
        <v>NEIN</v>
      </c>
      <c r="P4265" t="str">
        <f t="shared" si="602"/>
        <v>NEIN</v>
      </c>
    </row>
    <row r="4266" spans="2:16">
      <c r="B4266" s="3">
        <v>36060</v>
      </c>
      <c r="C4266" s="4">
        <v>4549.2299999999996</v>
      </c>
      <c r="D4266" s="15">
        <f t="shared" si="603"/>
        <v>2.4802157179447202E-2</v>
      </c>
      <c r="E4266" s="7"/>
      <c r="F4266" t="str">
        <f t="shared" si="595"/>
        <v>NEIN</v>
      </c>
      <c r="G4266" t="str">
        <f t="shared" si="596"/>
        <v>NEIN</v>
      </c>
      <c r="I4266" t="str">
        <f t="shared" si="597"/>
        <v>NEIN</v>
      </c>
      <c r="J4266" t="str">
        <f t="shared" si="598"/>
        <v>JA</v>
      </c>
      <c r="L4266" t="str">
        <f t="shared" si="599"/>
        <v>NEIN</v>
      </c>
      <c r="M4266" t="str">
        <f t="shared" si="600"/>
        <v>NEIN</v>
      </c>
      <c r="O4266" t="str">
        <f t="shared" si="601"/>
        <v>NEIN</v>
      </c>
      <c r="P4266" t="str">
        <f t="shared" si="602"/>
        <v>JA</v>
      </c>
    </row>
    <row r="4267" spans="2:16">
      <c r="B4267" s="3">
        <v>36059</v>
      </c>
      <c r="C4267" s="4">
        <v>4439.13</v>
      </c>
      <c r="D4267" s="15">
        <f t="shared" si="603"/>
        <v>-3.9849720009430302E-2</v>
      </c>
      <c r="E4267" s="7"/>
      <c r="F4267" t="str">
        <f t="shared" si="595"/>
        <v>NEIN</v>
      </c>
      <c r="G4267" t="str">
        <f t="shared" si="596"/>
        <v>NEIN</v>
      </c>
      <c r="I4267" t="str">
        <f t="shared" si="597"/>
        <v>JA</v>
      </c>
      <c r="J4267" t="str">
        <f t="shared" si="598"/>
        <v>NEIN</v>
      </c>
      <c r="L4267" t="str">
        <f t="shared" si="599"/>
        <v>NEIN</v>
      </c>
      <c r="M4267" t="str">
        <f t="shared" si="600"/>
        <v>NEIN</v>
      </c>
      <c r="O4267" t="str">
        <f t="shared" si="601"/>
        <v>JA</v>
      </c>
      <c r="P4267" t="str">
        <f t="shared" si="602"/>
        <v>NEIN</v>
      </c>
    </row>
    <row r="4268" spans="2:16">
      <c r="B4268" s="3">
        <v>36056</v>
      </c>
      <c r="C4268" s="4">
        <v>4623.37</v>
      </c>
      <c r="D4268" s="15">
        <f t="shared" si="603"/>
        <v>-1.2227183664827955E-3</v>
      </c>
      <c r="E4268" s="7"/>
      <c r="F4268" t="str">
        <f t="shared" si="595"/>
        <v>NEIN</v>
      </c>
      <c r="G4268" t="str">
        <f t="shared" si="596"/>
        <v>NEIN</v>
      </c>
      <c r="I4268" t="str">
        <f t="shared" si="597"/>
        <v>JA</v>
      </c>
      <c r="J4268" t="str">
        <f t="shared" si="598"/>
        <v>NEIN</v>
      </c>
      <c r="L4268" t="str">
        <f t="shared" si="599"/>
        <v>NEIN</v>
      </c>
      <c r="M4268" t="str">
        <f t="shared" si="600"/>
        <v>NEIN</v>
      </c>
      <c r="O4268" t="str">
        <f t="shared" si="601"/>
        <v>NEIN</v>
      </c>
      <c r="P4268" t="str">
        <f t="shared" si="602"/>
        <v>NEIN</v>
      </c>
    </row>
    <row r="4269" spans="2:16">
      <c r="B4269" s="3">
        <v>36055</v>
      </c>
      <c r="C4269" s="4">
        <v>4629.03</v>
      </c>
      <c r="D4269" s="15">
        <f t="shared" si="603"/>
        <v>-4.9905791657943781E-2</v>
      </c>
      <c r="E4269" s="7"/>
      <c r="F4269" t="str">
        <f t="shared" si="595"/>
        <v>NEIN</v>
      </c>
      <c r="G4269" t="str">
        <f t="shared" si="596"/>
        <v>JA</v>
      </c>
      <c r="I4269" t="str">
        <f t="shared" si="597"/>
        <v>NEIN</v>
      </c>
      <c r="J4269" t="str">
        <f t="shared" si="598"/>
        <v>NEIN</v>
      </c>
      <c r="L4269" t="str">
        <f t="shared" si="599"/>
        <v>NEIN</v>
      </c>
      <c r="M4269" t="str">
        <f t="shared" si="600"/>
        <v>NEIN</v>
      </c>
      <c r="O4269" t="str">
        <f t="shared" si="601"/>
        <v>NEIN</v>
      </c>
      <c r="P4269" t="str">
        <f t="shared" si="602"/>
        <v>NEIN</v>
      </c>
    </row>
    <row r="4270" spans="2:16">
      <c r="B4270" s="3">
        <v>36054</v>
      </c>
      <c r="C4270" s="4">
        <v>4872.18</v>
      </c>
      <c r="D4270" s="15">
        <f t="shared" si="603"/>
        <v>4.2501793237638801E-3</v>
      </c>
      <c r="E4270" s="7"/>
      <c r="F4270" t="str">
        <f t="shared" si="595"/>
        <v>NEIN</v>
      </c>
      <c r="G4270" t="str">
        <f t="shared" si="596"/>
        <v>NEIN</v>
      </c>
      <c r="I4270" t="str">
        <f t="shared" si="597"/>
        <v>NEIN</v>
      </c>
      <c r="J4270" t="str">
        <f t="shared" si="598"/>
        <v>JA</v>
      </c>
      <c r="L4270" t="str">
        <f t="shared" si="599"/>
        <v>NEIN</v>
      </c>
      <c r="M4270" t="str">
        <f t="shared" si="600"/>
        <v>NEIN</v>
      </c>
      <c r="O4270" t="str">
        <f t="shared" si="601"/>
        <v>NEIN</v>
      </c>
      <c r="P4270" t="str">
        <f t="shared" si="602"/>
        <v>NEIN</v>
      </c>
    </row>
    <row r="4271" spans="2:16">
      <c r="B4271" s="3">
        <v>36053</v>
      </c>
      <c r="C4271" s="4">
        <v>4851.5600000000004</v>
      </c>
      <c r="D4271" s="15">
        <f t="shared" si="603"/>
        <v>-8.5725787829185624E-3</v>
      </c>
      <c r="E4271" s="7"/>
      <c r="F4271" t="str">
        <f t="shared" si="595"/>
        <v>NEIN</v>
      </c>
      <c r="G4271" t="str">
        <f t="shared" si="596"/>
        <v>JA</v>
      </c>
      <c r="I4271" t="str">
        <f t="shared" si="597"/>
        <v>NEIN</v>
      </c>
      <c r="J4271" t="str">
        <f t="shared" si="598"/>
        <v>NEIN</v>
      </c>
      <c r="L4271" t="str">
        <f t="shared" si="599"/>
        <v>NEIN</v>
      </c>
      <c r="M4271" t="str">
        <f t="shared" si="600"/>
        <v>JA</v>
      </c>
      <c r="O4271" t="str">
        <f t="shared" si="601"/>
        <v>NEIN</v>
      </c>
      <c r="P4271" t="str">
        <f t="shared" si="602"/>
        <v>NEIN</v>
      </c>
    </row>
    <row r="4272" spans="2:16">
      <c r="B4272" s="3">
        <v>36052</v>
      </c>
      <c r="C4272" s="4">
        <v>4893.51</v>
      </c>
      <c r="D4272" s="15">
        <f t="shared" si="603"/>
        <v>2.9205093960649173E-2</v>
      </c>
      <c r="E4272" s="7"/>
      <c r="F4272" t="str">
        <f t="shared" si="595"/>
        <v>JA</v>
      </c>
      <c r="G4272" t="str">
        <f t="shared" si="596"/>
        <v>NEIN</v>
      </c>
      <c r="I4272" t="str">
        <f t="shared" si="597"/>
        <v>NEIN</v>
      </c>
      <c r="J4272" t="str">
        <f t="shared" si="598"/>
        <v>NEIN</v>
      </c>
      <c r="L4272" t="str">
        <f t="shared" si="599"/>
        <v>NEIN</v>
      </c>
      <c r="M4272" t="str">
        <f t="shared" si="600"/>
        <v>NEIN</v>
      </c>
      <c r="O4272" t="str">
        <f t="shared" si="601"/>
        <v>NEIN</v>
      </c>
      <c r="P4272" t="str">
        <f t="shared" si="602"/>
        <v>NEIN</v>
      </c>
    </row>
    <row r="4273" spans="2:16">
      <c r="B4273" s="3">
        <v>36049</v>
      </c>
      <c r="C4273" s="4">
        <v>4754.6499999999996</v>
      </c>
      <c r="D4273" s="15">
        <f t="shared" si="603"/>
        <v>2.2343777995593329E-3</v>
      </c>
      <c r="E4273" s="7"/>
      <c r="F4273" t="str">
        <f t="shared" si="595"/>
        <v>NEIN</v>
      </c>
      <c r="G4273" t="str">
        <f t="shared" si="596"/>
        <v>NEIN</v>
      </c>
      <c r="I4273" t="str">
        <f t="shared" si="597"/>
        <v>NEIN</v>
      </c>
      <c r="J4273" t="str">
        <f t="shared" si="598"/>
        <v>JA</v>
      </c>
      <c r="L4273" t="str">
        <f t="shared" si="599"/>
        <v>NEIN</v>
      </c>
      <c r="M4273" t="str">
        <f t="shared" si="600"/>
        <v>NEIN</v>
      </c>
      <c r="O4273" t="str">
        <f t="shared" si="601"/>
        <v>NEIN</v>
      </c>
      <c r="P4273" t="str">
        <f t="shared" si="602"/>
        <v>JA</v>
      </c>
    </row>
    <row r="4274" spans="2:16">
      <c r="B4274" s="3">
        <v>36048</v>
      </c>
      <c r="C4274" s="4">
        <v>4744.05</v>
      </c>
      <c r="D4274" s="15">
        <f t="shared" si="603"/>
        <v>-4.3237389178854523E-2</v>
      </c>
      <c r="E4274" s="7"/>
      <c r="F4274" t="str">
        <f t="shared" si="595"/>
        <v>NEIN</v>
      </c>
      <c r="G4274" t="str">
        <f t="shared" si="596"/>
        <v>NEIN</v>
      </c>
      <c r="I4274" t="str">
        <f t="shared" si="597"/>
        <v>JA</v>
      </c>
      <c r="J4274" t="str">
        <f t="shared" si="598"/>
        <v>NEIN</v>
      </c>
      <c r="L4274" t="str">
        <f t="shared" si="599"/>
        <v>NEIN</v>
      </c>
      <c r="M4274" t="str">
        <f t="shared" si="600"/>
        <v>NEIN</v>
      </c>
      <c r="O4274" t="str">
        <f t="shared" si="601"/>
        <v>NEIN</v>
      </c>
      <c r="P4274" t="str">
        <f t="shared" si="602"/>
        <v>NEIN</v>
      </c>
    </row>
    <row r="4275" spans="2:16">
      <c r="B4275" s="3">
        <v>36047</v>
      </c>
      <c r="C4275" s="4">
        <v>4958.4399999999996</v>
      </c>
      <c r="D4275" s="15">
        <f t="shared" si="603"/>
        <v>-2.6921159741111051E-2</v>
      </c>
      <c r="E4275" s="7"/>
      <c r="F4275" t="str">
        <f t="shared" si="595"/>
        <v>NEIN</v>
      </c>
      <c r="G4275" t="str">
        <f t="shared" si="596"/>
        <v>JA</v>
      </c>
      <c r="I4275" t="str">
        <f t="shared" si="597"/>
        <v>NEIN</v>
      </c>
      <c r="J4275" t="str">
        <f t="shared" si="598"/>
        <v>NEIN</v>
      </c>
      <c r="L4275" t="str">
        <f t="shared" si="599"/>
        <v>NEIN</v>
      </c>
      <c r="M4275" t="str">
        <f t="shared" si="600"/>
        <v>JA</v>
      </c>
      <c r="O4275" t="str">
        <f t="shared" si="601"/>
        <v>NEIN</v>
      </c>
      <c r="P4275" t="str">
        <f t="shared" si="602"/>
        <v>NEIN</v>
      </c>
    </row>
    <row r="4276" spans="2:16">
      <c r="B4276" s="3">
        <v>36046</v>
      </c>
      <c r="C4276" s="4">
        <v>5095.62</v>
      </c>
      <c r="D4276" s="15">
        <f t="shared" si="603"/>
        <v>3.0304868432226545E-2</v>
      </c>
      <c r="E4276" s="7"/>
      <c r="F4276" t="str">
        <f t="shared" si="595"/>
        <v>JA</v>
      </c>
      <c r="G4276" t="str">
        <f t="shared" si="596"/>
        <v>NEIN</v>
      </c>
      <c r="I4276" t="str">
        <f t="shared" si="597"/>
        <v>NEIN</v>
      </c>
      <c r="J4276" t="str">
        <f t="shared" si="598"/>
        <v>NEIN</v>
      </c>
      <c r="L4276" t="str">
        <f t="shared" si="599"/>
        <v>JA</v>
      </c>
      <c r="M4276" t="str">
        <f t="shared" si="600"/>
        <v>NEIN</v>
      </c>
      <c r="O4276" t="str">
        <f t="shared" si="601"/>
        <v>NEIN</v>
      </c>
      <c r="P4276" t="str">
        <f t="shared" si="602"/>
        <v>NEIN</v>
      </c>
    </row>
    <row r="4277" spans="2:16">
      <c r="B4277" s="3">
        <v>36045</v>
      </c>
      <c r="C4277" s="4">
        <v>4945.74</v>
      </c>
      <c r="D4277" s="15">
        <f t="shared" si="603"/>
        <v>1.6602363426701402E-2</v>
      </c>
      <c r="E4277" s="7"/>
      <c r="F4277" t="str">
        <f t="shared" si="595"/>
        <v>JA</v>
      </c>
      <c r="G4277" t="str">
        <f t="shared" si="596"/>
        <v>NEIN</v>
      </c>
      <c r="I4277" t="str">
        <f t="shared" si="597"/>
        <v>NEIN</v>
      </c>
      <c r="J4277" t="str">
        <f t="shared" si="598"/>
        <v>NEIN</v>
      </c>
      <c r="L4277" t="str">
        <f t="shared" si="599"/>
        <v>NEIN</v>
      </c>
      <c r="M4277" t="str">
        <f t="shared" si="600"/>
        <v>NEIN</v>
      </c>
      <c r="O4277" t="str">
        <f t="shared" si="601"/>
        <v>NEIN</v>
      </c>
      <c r="P4277" t="str">
        <f t="shared" si="602"/>
        <v>NEIN</v>
      </c>
    </row>
    <row r="4278" spans="2:16">
      <c r="B4278" s="3">
        <v>36042</v>
      </c>
      <c r="C4278" s="4">
        <v>4864.97</v>
      </c>
      <c r="D4278" s="15">
        <f t="shared" si="603"/>
        <v>1.4141788944639846E-2</v>
      </c>
      <c r="E4278" s="7"/>
      <c r="F4278" t="str">
        <f t="shared" si="595"/>
        <v>NEIN</v>
      </c>
      <c r="G4278" t="str">
        <f t="shared" si="596"/>
        <v>NEIN</v>
      </c>
      <c r="I4278" t="str">
        <f t="shared" si="597"/>
        <v>NEIN</v>
      </c>
      <c r="J4278" t="str">
        <f t="shared" si="598"/>
        <v>JA</v>
      </c>
      <c r="L4278" t="str">
        <f t="shared" si="599"/>
        <v>NEIN</v>
      </c>
      <c r="M4278" t="str">
        <f t="shared" si="600"/>
        <v>NEIN</v>
      </c>
      <c r="O4278" t="str">
        <f t="shared" si="601"/>
        <v>NEIN</v>
      </c>
      <c r="P4278" t="str">
        <f t="shared" si="602"/>
        <v>NEIN</v>
      </c>
    </row>
    <row r="4279" spans="2:16">
      <c r="B4279" s="3">
        <v>36041</v>
      </c>
      <c r="C4279" s="4">
        <v>4797.13</v>
      </c>
      <c r="D4279" s="15">
        <f t="shared" si="603"/>
        <v>-3.0591026389761786E-2</v>
      </c>
      <c r="E4279" s="7"/>
      <c r="F4279" t="str">
        <f t="shared" si="595"/>
        <v>NEIN</v>
      </c>
      <c r="G4279" t="str">
        <f t="shared" si="596"/>
        <v>JA</v>
      </c>
      <c r="I4279" t="str">
        <f t="shared" si="597"/>
        <v>NEIN</v>
      </c>
      <c r="J4279" t="str">
        <f t="shared" si="598"/>
        <v>NEIN</v>
      </c>
      <c r="L4279" t="str">
        <f t="shared" si="599"/>
        <v>NEIN</v>
      </c>
      <c r="M4279" t="str">
        <f t="shared" si="600"/>
        <v>JA</v>
      </c>
      <c r="O4279" t="str">
        <f t="shared" si="601"/>
        <v>NEIN</v>
      </c>
      <c r="P4279" t="str">
        <f t="shared" si="602"/>
        <v>NEIN</v>
      </c>
    </row>
    <row r="4280" spans="2:16">
      <c r="B4280" s="3">
        <v>36040</v>
      </c>
      <c r="C4280" s="4">
        <v>4948.51</v>
      </c>
      <c r="D4280" s="15">
        <f t="shared" si="603"/>
        <v>1.9071644803229183E-2</v>
      </c>
      <c r="E4280" s="7"/>
      <c r="F4280" t="str">
        <f t="shared" si="595"/>
        <v>JA</v>
      </c>
      <c r="G4280" t="str">
        <f t="shared" si="596"/>
        <v>NEIN</v>
      </c>
      <c r="I4280" t="str">
        <f t="shared" si="597"/>
        <v>NEIN</v>
      </c>
      <c r="J4280" t="str">
        <f t="shared" si="598"/>
        <v>NEIN</v>
      </c>
      <c r="L4280" t="str">
        <f t="shared" si="599"/>
        <v>NEIN</v>
      </c>
      <c r="M4280" t="str">
        <f t="shared" si="600"/>
        <v>NEIN</v>
      </c>
      <c r="O4280" t="str">
        <f t="shared" si="601"/>
        <v>NEIN</v>
      </c>
      <c r="P4280" t="str">
        <f t="shared" si="602"/>
        <v>NEIN</v>
      </c>
    </row>
    <row r="4281" spans="2:16">
      <c r="B4281" s="3">
        <v>36039</v>
      </c>
      <c r="C4281" s="4">
        <v>4855.8999999999996</v>
      </c>
      <c r="D4281" s="15">
        <f t="shared" si="603"/>
        <v>9.2740393408822386E-3</v>
      </c>
      <c r="E4281" s="7"/>
      <c r="F4281" t="str">
        <f t="shared" si="595"/>
        <v>NEIN</v>
      </c>
      <c r="G4281" t="str">
        <f t="shared" si="596"/>
        <v>NEIN</v>
      </c>
      <c r="I4281" t="str">
        <f t="shared" si="597"/>
        <v>NEIN</v>
      </c>
      <c r="J4281" t="str">
        <f t="shared" si="598"/>
        <v>JA</v>
      </c>
      <c r="L4281" t="str">
        <f t="shared" si="599"/>
        <v>NEIN</v>
      </c>
      <c r="M4281" t="str">
        <f t="shared" si="600"/>
        <v>NEIN</v>
      </c>
      <c r="O4281" t="str">
        <f t="shared" si="601"/>
        <v>NEIN</v>
      </c>
      <c r="P4281" t="str">
        <f t="shared" si="602"/>
        <v>JA</v>
      </c>
    </row>
    <row r="4282" spans="2:16">
      <c r="B4282" s="3">
        <v>36038</v>
      </c>
      <c r="C4282" s="4">
        <v>4811.28</v>
      </c>
      <c r="D4282" s="15">
        <f t="shared" si="603"/>
        <v>-2.3249015388363398E-2</v>
      </c>
      <c r="E4282" s="7"/>
      <c r="F4282" t="str">
        <f t="shared" si="595"/>
        <v>NEIN</v>
      </c>
      <c r="G4282" t="str">
        <f t="shared" si="596"/>
        <v>NEIN</v>
      </c>
      <c r="I4282" t="str">
        <f t="shared" si="597"/>
        <v>JA</v>
      </c>
      <c r="J4282" t="str">
        <f t="shared" si="598"/>
        <v>NEIN</v>
      </c>
      <c r="L4282" t="str">
        <f t="shared" si="599"/>
        <v>NEIN</v>
      </c>
      <c r="M4282" t="str">
        <f t="shared" si="600"/>
        <v>NEIN</v>
      </c>
      <c r="O4282" t="str">
        <f t="shared" si="601"/>
        <v>JA</v>
      </c>
      <c r="P4282" t="str">
        <f t="shared" si="602"/>
        <v>NEIN</v>
      </c>
    </row>
    <row r="4283" spans="2:16">
      <c r="B4283" s="3">
        <v>36035</v>
      </c>
      <c r="C4283" s="4">
        <v>4925.8</v>
      </c>
      <c r="D4283" s="15">
        <f t="shared" si="603"/>
        <v>-1.7341847655868037E-2</v>
      </c>
      <c r="E4283" s="7"/>
      <c r="F4283" t="str">
        <f t="shared" si="595"/>
        <v>NEIN</v>
      </c>
      <c r="G4283" t="str">
        <f t="shared" si="596"/>
        <v>NEIN</v>
      </c>
      <c r="I4283" t="str">
        <f t="shared" si="597"/>
        <v>JA</v>
      </c>
      <c r="J4283" t="str">
        <f t="shared" si="598"/>
        <v>NEIN</v>
      </c>
      <c r="L4283" t="str">
        <f t="shared" si="599"/>
        <v>NEIN</v>
      </c>
      <c r="M4283" t="str">
        <f t="shared" si="600"/>
        <v>NEIN</v>
      </c>
      <c r="O4283" t="str">
        <f t="shared" si="601"/>
        <v>JA</v>
      </c>
      <c r="P4283" t="str">
        <f t="shared" si="602"/>
        <v>NEIN</v>
      </c>
    </row>
    <row r="4284" spans="2:16">
      <c r="B4284" s="3">
        <v>36034</v>
      </c>
      <c r="C4284" s="4">
        <v>5012.7299999999996</v>
      </c>
      <c r="D4284" s="15">
        <f t="shared" si="603"/>
        <v>-4.476124414496483E-2</v>
      </c>
      <c r="E4284" s="7"/>
      <c r="F4284" t="str">
        <f t="shared" si="595"/>
        <v>NEIN</v>
      </c>
      <c r="G4284" t="str">
        <f t="shared" si="596"/>
        <v>NEIN</v>
      </c>
      <c r="I4284" t="str">
        <f t="shared" si="597"/>
        <v>JA</v>
      </c>
      <c r="J4284" t="str">
        <f t="shared" si="598"/>
        <v>NEIN</v>
      </c>
      <c r="L4284" t="str">
        <f t="shared" si="599"/>
        <v>NEIN</v>
      </c>
      <c r="M4284" t="str">
        <f t="shared" si="600"/>
        <v>NEIN</v>
      </c>
      <c r="O4284" t="str">
        <f t="shared" si="601"/>
        <v>NEIN</v>
      </c>
      <c r="P4284" t="str">
        <f t="shared" si="602"/>
        <v>NEIN</v>
      </c>
    </row>
    <row r="4285" spans="2:16">
      <c r="B4285" s="3">
        <v>36033</v>
      </c>
      <c r="C4285" s="4">
        <v>5247.62</v>
      </c>
      <c r="D4285" s="15">
        <f t="shared" si="603"/>
        <v>-2.9481989188149475E-2</v>
      </c>
      <c r="E4285" s="7"/>
      <c r="F4285" t="str">
        <f t="shared" si="595"/>
        <v>NEIN</v>
      </c>
      <c r="G4285" t="str">
        <f t="shared" si="596"/>
        <v>JA</v>
      </c>
      <c r="I4285" t="str">
        <f t="shared" si="597"/>
        <v>NEIN</v>
      </c>
      <c r="J4285" t="str">
        <f t="shared" si="598"/>
        <v>NEIN</v>
      </c>
      <c r="L4285" t="str">
        <f t="shared" si="599"/>
        <v>NEIN</v>
      </c>
      <c r="M4285" t="str">
        <f t="shared" si="600"/>
        <v>JA</v>
      </c>
      <c r="O4285" t="str">
        <f t="shared" si="601"/>
        <v>NEIN</v>
      </c>
      <c r="P4285" t="str">
        <f t="shared" si="602"/>
        <v>NEIN</v>
      </c>
    </row>
    <row r="4286" spans="2:16">
      <c r="B4286" s="3">
        <v>36032</v>
      </c>
      <c r="C4286" s="4">
        <v>5407.03</v>
      </c>
      <c r="D4286" s="15">
        <f t="shared" si="603"/>
        <v>2.9247836630892803E-2</v>
      </c>
      <c r="E4286" s="7"/>
      <c r="F4286" t="str">
        <f t="shared" si="595"/>
        <v>JA</v>
      </c>
      <c r="G4286" t="str">
        <f t="shared" si="596"/>
        <v>NEIN</v>
      </c>
      <c r="I4286" t="str">
        <f t="shared" si="597"/>
        <v>NEIN</v>
      </c>
      <c r="J4286" t="str">
        <f t="shared" si="598"/>
        <v>NEIN</v>
      </c>
      <c r="L4286" t="str">
        <f t="shared" si="599"/>
        <v>NEIN</v>
      </c>
      <c r="M4286" t="str">
        <f t="shared" si="600"/>
        <v>NEIN</v>
      </c>
      <c r="O4286" t="str">
        <f t="shared" si="601"/>
        <v>NEIN</v>
      </c>
      <c r="P4286" t="str">
        <f t="shared" si="602"/>
        <v>NEIN</v>
      </c>
    </row>
    <row r="4287" spans="2:16">
      <c r="B4287" s="3">
        <v>36031</v>
      </c>
      <c r="C4287" s="4">
        <v>5253.38</v>
      </c>
      <c r="D4287" s="15">
        <f t="shared" si="603"/>
        <v>1.2094940854621766E-2</v>
      </c>
      <c r="E4287" s="7"/>
      <c r="F4287" t="str">
        <f t="shared" si="595"/>
        <v>NEIN</v>
      </c>
      <c r="G4287" t="str">
        <f t="shared" si="596"/>
        <v>NEIN</v>
      </c>
      <c r="I4287" t="str">
        <f t="shared" si="597"/>
        <v>NEIN</v>
      </c>
      <c r="J4287" t="str">
        <f t="shared" si="598"/>
        <v>JA</v>
      </c>
      <c r="L4287" t="str">
        <f t="shared" si="599"/>
        <v>NEIN</v>
      </c>
      <c r="M4287" t="str">
        <f t="shared" si="600"/>
        <v>NEIN</v>
      </c>
      <c r="O4287" t="str">
        <f t="shared" si="601"/>
        <v>NEIN</v>
      </c>
      <c r="P4287" t="str">
        <f t="shared" si="602"/>
        <v>JA</v>
      </c>
    </row>
    <row r="4288" spans="2:16">
      <c r="B4288" s="3">
        <v>36028</v>
      </c>
      <c r="C4288" s="4">
        <v>5190.6000000000004</v>
      </c>
      <c r="D4288" s="15">
        <f t="shared" si="603"/>
        <v>-5.3977210594230447E-2</v>
      </c>
      <c r="E4288" s="7"/>
      <c r="F4288" t="str">
        <f t="shared" si="595"/>
        <v>NEIN</v>
      </c>
      <c r="G4288" t="str">
        <f t="shared" si="596"/>
        <v>NEIN</v>
      </c>
      <c r="I4288" t="str">
        <f t="shared" si="597"/>
        <v>JA</v>
      </c>
      <c r="J4288" t="str">
        <f t="shared" si="598"/>
        <v>NEIN</v>
      </c>
      <c r="L4288" t="str">
        <f t="shared" si="599"/>
        <v>NEIN</v>
      </c>
      <c r="M4288" t="str">
        <f t="shared" si="600"/>
        <v>NEIN</v>
      </c>
      <c r="O4288" t="str">
        <f t="shared" si="601"/>
        <v>JA</v>
      </c>
      <c r="P4288" t="str">
        <f t="shared" si="602"/>
        <v>NEIN</v>
      </c>
    </row>
    <row r="4289" spans="2:16">
      <c r="B4289" s="3">
        <v>36027</v>
      </c>
      <c r="C4289" s="4">
        <v>5486.76</v>
      </c>
      <c r="D4289" s="15">
        <f t="shared" si="603"/>
        <v>-2.0558985920923693E-2</v>
      </c>
      <c r="E4289" s="7"/>
      <c r="F4289" t="str">
        <f t="shared" si="595"/>
        <v>NEIN</v>
      </c>
      <c r="G4289" t="str">
        <f t="shared" si="596"/>
        <v>NEIN</v>
      </c>
      <c r="I4289" t="str">
        <f t="shared" si="597"/>
        <v>JA</v>
      </c>
      <c r="J4289" t="str">
        <f t="shared" si="598"/>
        <v>NEIN</v>
      </c>
      <c r="L4289" t="str">
        <f t="shared" si="599"/>
        <v>NEIN</v>
      </c>
      <c r="M4289" t="str">
        <f t="shared" si="600"/>
        <v>NEIN</v>
      </c>
      <c r="O4289" t="str">
        <f t="shared" si="601"/>
        <v>NEIN</v>
      </c>
      <c r="P4289" t="str">
        <f t="shared" si="602"/>
        <v>NEIN</v>
      </c>
    </row>
    <row r="4290" spans="2:16">
      <c r="B4290" s="3">
        <v>36026</v>
      </c>
      <c r="C4290" s="4">
        <v>5601.93</v>
      </c>
      <c r="D4290" s="15">
        <f t="shared" si="603"/>
        <v>-3.927063716597113E-5</v>
      </c>
      <c r="E4290" s="7"/>
      <c r="F4290" t="str">
        <f t="shared" si="595"/>
        <v>NEIN</v>
      </c>
      <c r="G4290" t="str">
        <f t="shared" si="596"/>
        <v>JA</v>
      </c>
      <c r="I4290" t="str">
        <f t="shared" si="597"/>
        <v>NEIN</v>
      </c>
      <c r="J4290" t="str">
        <f t="shared" si="598"/>
        <v>NEIN</v>
      </c>
      <c r="L4290" t="str">
        <f t="shared" si="599"/>
        <v>NEIN</v>
      </c>
      <c r="M4290" t="str">
        <f t="shared" si="600"/>
        <v>NEIN</v>
      </c>
      <c r="O4290" t="str">
        <f t="shared" si="601"/>
        <v>NEIN</v>
      </c>
      <c r="P4290" t="str">
        <f t="shared" si="602"/>
        <v>NEIN</v>
      </c>
    </row>
    <row r="4291" spans="2:16">
      <c r="B4291" s="3">
        <v>36025</v>
      </c>
      <c r="C4291" s="4">
        <v>5602.15</v>
      </c>
      <c r="D4291" s="15">
        <f t="shared" si="603"/>
        <v>3.1317941911219178E-2</v>
      </c>
      <c r="E4291" s="7"/>
      <c r="F4291" t="str">
        <f t="shared" si="595"/>
        <v>NEIN</v>
      </c>
      <c r="G4291" t="str">
        <f t="shared" si="596"/>
        <v>NEIN</v>
      </c>
      <c r="I4291" t="str">
        <f t="shared" si="597"/>
        <v>NEIN</v>
      </c>
      <c r="J4291" t="str">
        <f t="shared" si="598"/>
        <v>JA</v>
      </c>
      <c r="L4291" t="str">
        <f t="shared" si="599"/>
        <v>NEIN</v>
      </c>
      <c r="M4291" t="str">
        <f t="shared" si="600"/>
        <v>NEIN</v>
      </c>
      <c r="O4291" t="str">
        <f t="shared" si="601"/>
        <v>NEIN</v>
      </c>
      <c r="P4291" t="str">
        <f t="shared" si="602"/>
        <v>NEIN</v>
      </c>
    </row>
    <row r="4292" spans="2:16">
      <c r="B4292" s="3">
        <v>36024</v>
      </c>
      <c r="C4292" s="4">
        <v>5432.03</v>
      </c>
      <c r="D4292" s="15">
        <f t="shared" si="603"/>
        <v>-7.6163925082029238E-3</v>
      </c>
      <c r="E4292" s="7"/>
      <c r="F4292" t="str">
        <f t="shared" si="595"/>
        <v>NEIN</v>
      </c>
      <c r="G4292" t="str">
        <f t="shared" si="596"/>
        <v>JA</v>
      </c>
      <c r="I4292" t="str">
        <f t="shared" si="597"/>
        <v>NEIN</v>
      </c>
      <c r="J4292" t="str">
        <f t="shared" si="598"/>
        <v>NEIN</v>
      </c>
      <c r="L4292" t="str">
        <f t="shared" si="599"/>
        <v>NEIN</v>
      </c>
      <c r="M4292" t="str">
        <f t="shared" si="600"/>
        <v>NEIN</v>
      </c>
      <c r="O4292" t="str">
        <f t="shared" si="601"/>
        <v>NEIN</v>
      </c>
      <c r="P4292" t="str">
        <f t="shared" si="602"/>
        <v>NEIN</v>
      </c>
    </row>
    <row r="4293" spans="2:16">
      <c r="B4293" s="3">
        <v>36021</v>
      </c>
      <c r="C4293" s="4">
        <v>5473.72</v>
      </c>
      <c r="D4293" s="15">
        <f t="shared" si="603"/>
        <v>2.2164208230392831E-2</v>
      </c>
      <c r="E4293" s="7"/>
      <c r="F4293" t="str">
        <f t="shared" si="595"/>
        <v>NEIN</v>
      </c>
      <c r="G4293" t="str">
        <f t="shared" si="596"/>
        <v>NEIN</v>
      </c>
      <c r="I4293" t="str">
        <f t="shared" si="597"/>
        <v>NEIN</v>
      </c>
      <c r="J4293" t="str">
        <f t="shared" si="598"/>
        <v>JA</v>
      </c>
      <c r="L4293" t="str">
        <f t="shared" si="599"/>
        <v>NEIN</v>
      </c>
      <c r="M4293" t="str">
        <f t="shared" si="600"/>
        <v>NEIN</v>
      </c>
      <c r="O4293" t="str">
        <f t="shared" si="601"/>
        <v>NEIN</v>
      </c>
      <c r="P4293" t="str">
        <f t="shared" si="602"/>
        <v>NEIN</v>
      </c>
    </row>
    <row r="4294" spans="2:16">
      <c r="B4294" s="3">
        <v>36020</v>
      </c>
      <c r="C4294" s="4">
        <v>5355.03</v>
      </c>
      <c r="D4294" s="15">
        <f t="shared" si="603"/>
        <v>-5.9235855606336544E-3</v>
      </c>
      <c r="E4294" s="7"/>
      <c r="F4294" t="str">
        <f t="shared" ref="F4294:F4323" si="604">IF(AND(D4295&gt;0,D4294&gt;0),"JA","NEIN")</f>
        <v>NEIN</v>
      </c>
      <c r="G4294" t="str">
        <f t="shared" ref="G4294:G4323" si="605">IF(AND(D4295&gt;0,D4294&lt;0),"JA","NEIN")</f>
        <v>JA</v>
      </c>
      <c r="I4294" t="str">
        <f t="shared" ref="I4294:I4323" si="606">IF(AND(D4295&lt;0,D4294&lt;0),"JA","NEIN")</f>
        <v>NEIN</v>
      </c>
      <c r="J4294" t="str">
        <f t="shared" ref="J4294:J4323" si="607">IF(AND(D4295&lt;0,D4294&gt;0),"JA","NEIN")</f>
        <v>NEIN</v>
      </c>
      <c r="L4294" t="str">
        <f t="shared" ref="L4294:L4322" si="608">IF(AND(D4296&gt;0,D4295&gt;0,D4294&gt;0),"JA", "NEIN")</f>
        <v>NEIN</v>
      </c>
      <c r="M4294" t="str">
        <f t="shared" ref="M4294:M4322" si="609">IF(AND(D4296&gt;0,D4295&gt;0,D4294&lt;0),"JA","NEIN")</f>
        <v>NEIN</v>
      </c>
      <c r="O4294" t="str">
        <f t="shared" ref="O4294:O4322" si="610">IF(AND(D4296&lt;0,D4295&lt;0,D4294&lt;0),"JA","NEIN")</f>
        <v>NEIN</v>
      </c>
      <c r="P4294" t="str">
        <f t="shared" ref="P4294:P4322" si="611">IF(AND(D4296&lt;0,D4295&lt;0,D4294&gt;0),"JA","NEIN")</f>
        <v>NEIN</v>
      </c>
    </row>
    <row r="4295" spans="2:16">
      <c r="B4295" s="3">
        <v>36019</v>
      </c>
      <c r="C4295" s="4">
        <v>5386.94</v>
      </c>
      <c r="D4295" s="15">
        <f t="shared" si="603"/>
        <v>1.9138140444740392E-2</v>
      </c>
      <c r="E4295" s="7"/>
      <c r="F4295" t="str">
        <f t="shared" si="604"/>
        <v>NEIN</v>
      </c>
      <c r="G4295" t="str">
        <f t="shared" si="605"/>
        <v>NEIN</v>
      </c>
      <c r="I4295" t="str">
        <f t="shared" si="606"/>
        <v>NEIN</v>
      </c>
      <c r="J4295" t="str">
        <f t="shared" si="607"/>
        <v>JA</v>
      </c>
      <c r="L4295" t="str">
        <f t="shared" si="608"/>
        <v>NEIN</v>
      </c>
      <c r="M4295" t="str">
        <f t="shared" si="609"/>
        <v>NEIN</v>
      </c>
      <c r="O4295" t="str">
        <f t="shared" si="610"/>
        <v>NEIN</v>
      </c>
      <c r="P4295" t="str">
        <f t="shared" si="611"/>
        <v>JA</v>
      </c>
    </row>
    <row r="4296" spans="2:16">
      <c r="B4296" s="3">
        <v>36018</v>
      </c>
      <c r="C4296" s="4">
        <v>5285.78</v>
      </c>
      <c r="D4296" s="15">
        <f t="shared" si="603"/>
        <v>-3.1984660548711463E-2</v>
      </c>
      <c r="E4296" s="7"/>
      <c r="F4296" t="str">
        <f t="shared" si="604"/>
        <v>NEIN</v>
      </c>
      <c r="G4296" t="str">
        <f t="shared" si="605"/>
        <v>NEIN</v>
      </c>
      <c r="I4296" t="str">
        <f t="shared" si="606"/>
        <v>JA</v>
      </c>
      <c r="J4296" t="str">
        <f t="shared" si="607"/>
        <v>NEIN</v>
      </c>
      <c r="L4296" t="str">
        <f t="shared" si="608"/>
        <v>NEIN</v>
      </c>
      <c r="M4296" t="str">
        <f t="shared" si="609"/>
        <v>NEIN</v>
      </c>
      <c r="O4296" t="str">
        <f t="shared" si="610"/>
        <v>NEIN</v>
      </c>
      <c r="P4296" t="str">
        <f t="shared" si="611"/>
        <v>NEIN</v>
      </c>
    </row>
    <row r="4297" spans="2:16">
      <c r="B4297" s="3">
        <v>36017</v>
      </c>
      <c r="C4297" s="4">
        <v>5460.43</v>
      </c>
      <c r="D4297" s="15">
        <f t="shared" si="603"/>
        <v>-2.4630603466754209E-2</v>
      </c>
      <c r="E4297" s="7"/>
      <c r="F4297" t="str">
        <f t="shared" si="604"/>
        <v>NEIN</v>
      </c>
      <c r="G4297" t="str">
        <f t="shared" si="605"/>
        <v>JA</v>
      </c>
      <c r="I4297" t="str">
        <f t="shared" si="606"/>
        <v>NEIN</v>
      </c>
      <c r="J4297" t="str">
        <f t="shared" si="607"/>
        <v>NEIN</v>
      </c>
      <c r="L4297" t="str">
        <f t="shared" si="608"/>
        <v>NEIN</v>
      </c>
      <c r="M4297" t="str">
        <f t="shared" si="609"/>
        <v>NEIN</v>
      </c>
      <c r="O4297" t="str">
        <f t="shared" si="610"/>
        <v>NEIN</v>
      </c>
      <c r="P4297" t="str">
        <f t="shared" si="611"/>
        <v>NEIN</v>
      </c>
    </row>
    <row r="4298" spans="2:16">
      <c r="B4298" s="3">
        <v>36014</v>
      </c>
      <c r="C4298" s="4">
        <v>5598.32</v>
      </c>
      <c r="D4298" s="15">
        <f t="shared" si="603"/>
        <v>1.2698711315962717E-2</v>
      </c>
      <c r="E4298" s="7"/>
      <c r="F4298" t="str">
        <f t="shared" si="604"/>
        <v>NEIN</v>
      </c>
      <c r="G4298" t="str">
        <f t="shared" si="605"/>
        <v>NEIN</v>
      </c>
      <c r="I4298" t="str">
        <f t="shared" si="606"/>
        <v>NEIN</v>
      </c>
      <c r="J4298" t="str">
        <f t="shared" si="607"/>
        <v>JA</v>
      </c>
      <c r="L4298" t="str">
        <f t="shared" si="608"/>
        <v>NEIN</v>
      </c>
      <c r="M4298" t="str">
        <f t="shared" si="609"/>
        <v>NEIN</v>
      </c>
      <c r="O4298" t="str">
        <f t="shared" si="610"/>
        <v>NEIN</v>
      </c>
      <c r="P4298" t="str">
        <f t="shared" si="611"/>
        <v>JA</v>
      </c>
    </row>
    <row r="4299" spans="2:16">
      <c r="B4299" s="3">
        <v>36013</v>
      </c>
      <c r="C4299" s="4">
        <v>5528.12</v>
      </c>
      <c r="D4299" s="15">
        <f t="shared" si="603"/>
        <v>-1.5432511037852047E-2</v>
      </c>
      <c r="E4299" s="7"/>
      <c r="F4299" t="str">
        <f t="shared" si="604"/>
        <v>NEIN</v>
      </c>
      <c r="G4299" t="str">
        <f t="shared" si="605"/>
        <v>NEIN</v>
      </c>
      <c r="I4299" t="str">
        <f t="shared" si="606"/>
        <v>JA</v>
      </c>
      <c r="J4299" t="str">
        <f t="shared" si="607"/>
        <v>NEIN</v>
      </c>
      <c r="L4299" t="str">
        <f t="shared" si="608"/>
        <v>NEIN</v>
      </c>
      <c r="M4299" t="str">
        <f t="shared" si="609"/>
        <v>NEIN</v>
      </c>
      <c r="O4299" t="str">
        <f t="shared" si="610"/>
        <v>JA</v>
      </c>
      <c r="P4299" t="str">
        <f t="shared" si="611"/>
        <v>NEIN</v>
      </c>
    </row>
    <row r="4300" spans="2:16">
      <c r="B4300" s="3">
        <v>36012</v>
      </c>
      <c r="C4300" s="4">
        <v>5614.77</v>
      </c>
      <c r="D4300" s="15">
        <f t="shared" ref="D4300:D4323" si="612">(C4300-C4301)/C4301</f>
        <v>-1.8173710808400401E-2</v>
      </c>
      <c r="E4300" s="7"/>
      <c r="F4300" t="str">
        <f t="shared" si="604"/>
        <v>NEIN</v>
      </c>
      <c r="G4300" t="str">
        <f t="shared" si="605"/>
        <v>NEIN</v>
      </c>
      <c r="I4300" t="str">
        <f t="shared" si="606"/>
        <v>JA</v>
      </c>
      <c r="J4300" t="str">
        <f t="shared" si="607"/>
        <v>NEIN</v>
      </c>
      <c r="L4300" t="str">
        <f t="shared" si="608"/>
        <v>NEIN</v>
      </c>
      <c r="M4300" t="str">
        <f t="shared" si="609"/>
        <v>NEIN</v>
      </c>
      <c r="O4300" t="str">
        <f t="shared" si="610"/>
        <v>JA</v>
      </c>
      <c r="P4300" t="str">
        <f t="shared" si="611"/>
        <v>NEIN</v>
      </c>
    </row>
    <row r="4301" spans="2:16">
      <c r="B4301" s="3">
        <v>36011</v>
      </c>
      <c r="C4301" s="4">
        <v>5718.7</v>
      </c>
      <c r="D4301" s="15">
        <f t="shared" si="612"/>
        <v>-9.6425936637353771E-3</v>
      </c>
      <c r="E4301" s="7"/>
      <c r="F4301" t="str">
        <f t="shared" si="604"/>
        <v>NEIN</v>
      </c>
      <c r="G4301" t="str">
        <f t="shared" si="605"/>
        <v>NEIN</v>
      </c>
      <c r="I4301" t="str">
        <f t="shared" si="606"/>
        <v>JA</v>
      </c>
      <c r="J4301" t="str">
        <f t="shared" si="607"/>
        <v>NEIN</v>
      </c>
      <c r="L4301" t="str">
        <f t="shared" si="608"/>
        <v>NEIN</v>
      </c>
      <c r="M4301" t="str">
        <f t="shared" si="609"/>
        <v>NEIN</v>
      </c>
      <c r="O4301" t="str">
        <f t="shared" si="610"/>
        <v>JA</v>
      </c>
      <c r="P4301" t="str">
        <f t="shared" si="611"/>
        <v>NEIN</v>
      </c>
    </row>
    <row r="4302" spans="2:16">
      <c r="B4302" s="3">
        <v>36010</v>
      </c>
      <c r="C4302" s="4">
        <v>5774.38</v>
      </c>
      <c r="D4302" s="15">
        <f t="shared" si="612"/>
        <v>-1.4810985482470198E-2</v>
      </c>
      <c r="E4302" s="7"/>
      <c r="F4302" t="str">
        <f t="shared" si="604"/>
        <v>NEIN</v>
      </c>
      <c r="G4302" t="str">
        <f t="shared" si="605"/>
        <v>NEIN</v>
      </c>
      <c r="I4302" t="str">
        <f t="shared" si="606"/>
        <v>JA</v>
      </c>
      <c r="J4302" t="str">
        <f t="shared" si="607"/>
        <v>NEIN</v>
      </c>
      <c r="L4302" t="str">
        <f t="shared" si="608"/>
        <v>NEIN</v>
      </c>
      <c r="M4302" t="str">
        <f t="shared" si="609"/>
        <v>NEIN</v>
      </c>
      <c r="O4302" t="str">
        <f t="shared" si="610"/>
        <v>NEIN</v>
      </c>
      <c r="P4302" t="str">
        <f t="shared" si="611"/>
        <v>NEIN</v>
      </c>
    </row>
    <row r="4303" spans="2:16">
      <c r="B4303" s="3">
        <v>36007</v>
      </c>
      <c r="C4303" s="4">
        <v>5861.19</v>
      </c>
      <c r="D4303" s="15">
        <f t="shared" si="612"/>
        <v>-7.6426478032890688E-3</v>
      </c>
      <c r="E4303" s="7"/>
      <c r="F4303" t="str">
        <f t="shared" si="604"/>
        <v>NEIN</v>
      </c>
      <c r="G4303" t="str">
        <f t="shared" si="605"/>
        <v>JA</v>
      </c>
      <c r="I4303" t="str">
        <f t="shared" si="606"/>
        <v>NEIN</v>
      </c>
      <c r="J4303" t="str">
        <f t="shared" si="607"/>
        <v>NEIN</v>
      </c>
      <c r="L4303" t="str">
        <f t="shared" si="608"/>
        <v>NEIN</v>
      </c>
      <c r="M4303" t="str">
        <f t="shared" si="609"/>
        <v>NEIN</v>
      </c>
      <c r="O4303" t="str">
        <f t="shared" si="610"/>
        <v>NEIN</v>
      </c>
      <c r="P4303" t="str">
        <f t="shared" si="611"/>
        <v>NEIN</v>
      </c>
    </row>
    <row r="4304" spans="2:16">
      <c r="B4304" s="3">
        <v>36006</v>
      </c>
      <c r="C4304" s="4">
        <v>5906.33</v>
      </c>
      <c r="D4304" s="15">
        <f t="shared" si="612"/>
        <v>1.3311624810851084E-2</v>
      </c>
      <c r="E4304" s="7"/>
      <c r="F4304" t="str">
        <f t="shared" si="604"/>
        <v>NEIN</v>
      </c>
      <c r="G4304" t="str">
        <f t="shared" si="605"/>
        <v>NEIN</v>
      </c>
      <c r="I4304" t="str">
        <f t="shared" si="606"/>
        <v>NEIN</v>
      </c>
      <c r="J4304" t="str">
        <f t="shared" si="607"/>
        <v>JA</v>
      </c>
      <c r="L4304" t="str">
        <f t="shared" si="608"/>
        <v>NEIN</v>
      </c>
      <c r="M4304" t="str">
        <f t="shared" si="609"/>
        <v>NEIN</v>
      </c>
      <c r="O4304" t="str">
        <f t="shared" si="610"/>
        <v>NEIN</v>
      </c>
      <c r="P4304" t="str">
        <f t="shared" si="611"/>
        <v>NEIN</v>
      </c>
    </row>
    <row r="4305" spans="2:16">
      <c r="B4305" s="3">
        <v>36005</v>
      </c>
      <c r="C4305" s="4">
        <v>5828.74</v>
      </c>
      <c r="D4305" s="15">
        <f t="shared" si="612"/>
        <v>-6.6092659249564808E-3</v>
      </c>
      <c r="E4305" s="7"/>
      <c r="F4305" t="str">
        <f t="shared" si="604"/>
        <v>NEIN</v>
      </c>
      <c r="G4305" t="str">
        <f t="shared" si="605"/>
        <v>JA</v>
      </c>
      <c r="I4305" t="str">
        <f t="shared" si="606"/>
        <v>NEIN</v>
      </c>
      <c r="J4305" t="str">
        <f t="shared" si="607"/>
        <v>NEIN</v>
      </c>
      <c r="L4305" t="str">
        <f t="shared" si="608"/>
        <v>NEIN</v>
      </c>
      <c r="M4305" t="str">
        <f t="shared" si="609"/>
        <v>NEIN</v>
      </c>
      <c r="O4305" t="str">
        <f t="shared" si="610"/>
        <v>NEIN</v>
      </c>
      <c r="P4305" t="str">
        <f t="shared" si="611"/>
        <v>NEIN</v>
      </c>
    </row>
    <row r="4306" spans="2:16">
      <c r="B4306" s="3">
        <v>36004</v>
      </c>
      <c r="C4306" s="4">
        <v>5867.52</v>
      </c>
      <c r="D4306" s="15">
        <f t="shared" si="612"/>
        <v>2.2496092649055954E-3</v>
      </c>
      <c r="E4306" s="7"/>
      <c r="F4306" t="str">
        <f t="shared" si="604"/>
        <v>NEIN</v>
      </c>
      <c r="G4306" t="str">
        <f t="shared" si="605"/>
        <v>NEIN</v>
      </c>
      <c r="I4306" t="str">
        <f t="shared" si="606"/>
        <v>NEIN</v>
      </c>
      <c r="J4306" t="str">
        <f t="shared" si="607"/>
        <v>JA</v>
      </c>
      <c r="L4306" t="str">
        <f t="shared" si="608"/>
        <v>NEIN</v>
      </c>
      <c r="M4306" t="str">
        <f t="shared" si="609"/>
        <v>NEIN</v>
      </c>
      <c r="O4306" t="str">
        <f t="shared" si="610"/>
        <v>NEIN</v>
      </c>
      <c r="P4306" t="str">
        <f t="shared" si="611"/>
        <v>JA</v>
      </c>
    </row>
    <row r="4307" spans="2:16">
      <c r="B4307" s="3">
        <v>36003</v>
      </c>
      <c r="C4307" s="4">
        <v>5854.35</v>
      </c>
      <c r="D4307" s="15">
        <f t="shared" si="612"/>
        <v>-3.0829820977455735E-2</v>
      </c>
      <c r="E4307" s="7"/>
      <c r="F4307" t="str">
        <f t="shared" si="604"/>
        <v>NEIN</v>
      </c>
      <c r="G4307" t="str">
        <f t="shared" si="605"/>
        <v>NEIN</v>
      </c>
      <c r="I4307" t="str">
        <f t="shared" si="606"/>
        <v>JA</v>
      </c>
      <c r="J4307" t="str">
        <f t="shared" si="607"/>
        <v>NEIN</v>
      </c>
      <c r="L4307" t="str">
        <f t="shared" si="608"/>
        <v>NEIN</v>
      </c>
      <c r="M4307" t="str">
        <f t="shared" si="609"/>
        <v>NEIN</v>
      </c>
      <c r="O4307" t="str">
        <f t="shared" si="610"/>
        <v>JA</v>
      </c>
      <c r="P4307" t="str">
        <f t="shared" si="611"/>
        <v>NEIN</v>
      </c>
    </row>
    <row r="4308" spans="2:16">
      <c r="B4308" s="3">
        <v>36000</v>
      </c>
      <c r="C4308" s="4">
        <v>6040.58</v>
      </c>
      <c r="D4308" s="15">
        <f t="shared" si="612"/>
        <v>-5.3608479405405551E-4</v>
      </c>
      <c r="E4308" s="7"/>
      <c r="F4308" t="str">
        <f t="shared" si="604"/>
        <v>NEIN</v>
      </c>
      <c r="G4308" t="str">
        <f t="shared" si="605"/>
        <v>NEIN</v>
      </c>
      <c r="I4308" t="str">
        <f t="shared" si="606"/>
        <v>JA</v>
      </c>
      <c r="J4308" t="str">
        <f t="shared" si="607"/>
        <v>NEIN</v>
      </c>
      <c r="L4308" t="str">
        <f t="shared" si="608"/>
        <v>NEIN</v>
      </c>
      <c r="M4308" t="str">
        <f t="shared" si="609"/>
        <v>NEIN</v>
      </c>
      <c r="O4308" t="str">
        <f t="shared" si="610"/>
        <v>JA</v>
      </c>
      <c r="P4308" t="str">
        <f t="shared" si="611"/>
        <v>NEIN</v>
      </c>
    </row>
    <row r="4309" spans="2:16">
      <c r="B4309" s="3">
        <v>35999</v>
      </c>
      <c r="C4309" s="4">
        <v>6043.82</v>
      </c>
      <c r="D4309" s="15">
        <f t="shared" si="612"/>
        <v>-6.1321041717712667E-3</v>
      </c>
      <c r="E4309" s="7"/>
      <c r="F4309" t="str">
        <f t="shared" si="604"/>
        <v>NEIN</v>
      </c>
      <c r="G4309" t="str">
        <f t="shared" si="605"/>
        <v>NEIN</v>
      </c>
      <c r="I4309" t="str">
        <f t="shared" si="606"/>
        <v>JA</v>
      </c>
      <c r="J4309" t="str">
        <f t="shared" si="607"/>
        <v>NEIN</v>
      </c>
      <c r="L4309" t="str">
        <f t="shared" si="608"/>
        <v>NEIN</v>
      </c>
      <c r="M4309" t="str">
        <f t="shared" si="609"/>
        <v>NEIN</v>
      </c>
      <c r="O4309" t="str">
        <f t="shared" si="610"/>
        <v>JA</v>
      </c>
      <c r="P4309" t="str">
        <f t="shared" si="611"/>
        <v>NEIN</v>
      </c>
    </row>
    <row r="4310" spans="2:16">
      <c r="B4310" s="3">
        <v>35998</v>
      </c>
      <c r="C4310" s="4">
        <v>6081.11</v>
      </c>
      <c r="D4310" s="15">
        <f t="shared" si="612"/>
        <v>-1.6653999773613086E-2</v>
      </c>
      <c r="E4310" s="7"/>
      <c r="F4310" t="str">
        <f t="shared" si="604"/>
        <v>NEIN</v>
      </c>
      <c r="G4310" t="str">
        <f t="shared" si="605"/>
        <v>NEIN</v>
      </c>
      <c r="I4310" t="str">
        <f t="shared" si="606"/>
        <v>JA</v>
      </c>
      <c r="J4310" t="str">
        <f t="shared" si="607"/>
        <v>NEIN</v>
      </c>
      <c r="L4310" t="str">
        <f t="shared" si="608"/>
        <v>NEIN</v>
      </c>
      <c r="M4310" t="str">
        <f t="shared" si="609"/>
        <v>NEIN</v>
      </c>
      <c r="O4310" t="str">
        <f t="shared" si="610"/>
        <v>NEIN</v>
      </c>
      <c r="P4310" t="str">
        <f t="shared" si="611"/>
        <v>NEIN</v>
      </c>
    </row>
    <row r="4311" spans="2:16">
      <c r="B4311" s="3">
        <v>35997</v>
      </c>
      <c r="C4311" s="4">
        <v>6184.1</v>
      </c>
      <c r="D4311" s="15">
        <f t="shared" si="612"/>
        <v>-3.2168946782212701E-4</v>
      </c>
      <c r="E4311" s="7"/>
      <c r="F4311" t="str">
        <f t="shared" si="604"/>
        <v>NEIN</v>
      </c>
      <c r="G4311" t="str">
        <f t="shared" si="605"/>
        <v>JA</v>
      </c>
      <c r="I4311" t="str">
        <f t="shared" si="606"/>
        <v>NEIN</v>
      </c>
      <c r="J4311" t="str">
        <f t="shared" si="607"/>
        <v>NEIN</v>
      </c>
      <c r="L4311" t="str">
        <f t="shared" si="608"/>
        <v>NEIN</v>
      </c>
      <c r="M4311" t="str">
        <f t="shared" si="609"/>
        <v>JA</v>
      </c>
      <c r="O4311" t="str">
        <f t="shared" si="610"/>
        <v>NEIN</v>
      </c>
      <c r="P4311" t="str">
        <f t="shared" si="611"/>
        <v>NEIN</v>
      </c>
    </row>
    <row r="4312" spans="2:16">
      <c r="B4312" s="3">
        <v>35996</v>
      </c>
      <c r="C4312" s="4">
        <v>6186.09</v>
      </c>
      <c r="D4312" s="15">
        <f t="shared" si="612"/>
        <v>3.7693538389644539E-3</v>
      </c>
      <c r="E4312" s="7"/>
      <c r="F4312" t="str">
        <f t="shared" si="604"/>
        <v>JA</v>
      </c>
      <c r="G4312" t="str">
        <f t="shared" si="605"/>
        <v>NEIN</v>
      </c>
      <c r="I4312" t="str">
        <f t="shared" si="606"/>
        <v>NEIN</v>
      </c>
      <c r="J4312" t="str">
        <f t="shared" si="607"/>
        <v>NEIN</v>
      </c>
      <c r="L4312" t="str">
        <f t="shared" si="608"/>
        <v>JA</v>
      </c>
      <c r="M4312" t="str">
        <f t="shared" si="609"/>
        <v>NEIN</v>
      </c>
      <c r="O4312" t="str">
        <f t="shared" si="610"/>
        <v>NEIN</v>
      </c>
      <c r="P4312" t="str">
        <f t="shared" si="611"/>
        <v>NEIN</v>
      </c>
    </row>
    <row r="4313" spans="2:16">
      <c r="B4313" s="3">
        <v>35993</v>
      </c>
      <c r="C4313" s="4">
        <v>6162.86</v>
      </c>
      <c r="D4313" s="15">
        <f t="shared" si="612"/>
        <v>8.9816633922723751E-3</v>
      </c>
      <c r="E4313" s="7"/>
      <c r="F4313" t="str">
        <f t="shared" si="604"/>
        <v>JA</v>
      </c>
      <c r="G4313" t="str">
        <f t="shared" si="605"/>
        <v>NEIN</v>
      </c>
      <c r="I4313" t="str">
        <f t="shared" si="606"/>
        <v>NEIN</v>
      </c>
      <c r="J4313" t="str">
        <f t="shared" si="607"/>
        <v>NEIN</v>
      </c>
      <c r="L4313" t="str">
        <f t="shared" si="608"/>
        <v>JA</v>
      </c>
      <c r="M4313" t="str">
        <f t="shared" si="609"/>
        <v>NEIN</v>
      </c>
      <c r="O4313" t="str">
        <f t="shared" si="610"/>
        <v>NEIN</v>
      </c>
      <c r="P4313" t="str">
        <f t="shared" si="611"/>
        <v>NEIN</v>
      </c>
    </row>
    <row r="4314" spans="2:16">
      <c r="B4314" s="3">
        <v>35992</v>
      </c>
      <c r="C4314" s="4">
        <v>6108</v>
      </c>
      <c r="D4314" s="15">
        <f t="shared" si="612"/>
        <v>3.1116424559041552E-4</v>
      </c>
      <c r="E4314" s="7"/>
      <c r="F4314" t="str">
        <f t="shared" si="604"/>
        <v>JA</v>
      </c>
      <c r="G4314" t="str">
        <f t="shared" si="605"/>
        <v>NEIN</v>
      </c>
      <c r="I4314" t="str">
        <f t="shared" si="606"/>
        <v>NEIN</v>
      </c>
      <c r="J4314" t="str">
        <f t="shared" si="607"/>
        <v>NEIN</v>
      </c>
      <c r="L4314" t="str">
        <f t="shared" si="608"/>
        <v>JA</v>
      </c>
      <c r="M4314" t="str">
        <f t="shared" si="609"/>
        <v>NEIN</v>
      </c>
      <c r="O4314" t="str">
        <f t="shared" si="610"/>
        <v>NEIN</v>
      </c>
      <c r="P4314" t="str">
        <f t="shared" si="611"/>
        <v>NEIN</v>
      </c>
    </row>
    <row r="4315" spans="2:16">
      <c r="B4315" s="3">
        <v>35991</v>
      </c>
      <c r="C4315" s="4">
        <v>6106.1</v>
      </c>
      <c r="D4315" s="15">
        <f t="shared" si="612"/>
        <v>6.8831019846289318E-4</v>
      </c>
      <c r="E4315" s="7"/>
      <c r="F4315" t="str">
        <f t="shared" si="604"/>
        <v>JA</v>
      </c>
      <c r="G4315" t="str">
        <f t="shared" si="605"/>
        <v>NEIN</v>
      </c>
      <c r="I4315" t="str">
        <f t="shared" si="606"/>
        <v>NEIN</v>
      </c>
      <c r="J4315" t="str">
        <f t="shared" si="607"/>
        <v>NEIN</v>
      </c>
      <c r="L4315" t="str">
        <f t="shared" si="608"/>
        <v>JA</v>
      </c>
      <c r="M4315" t="str">
        <f t="shared" si="609"/>
        <v>NEIN</v>
      </c>
      <c r="O4315" t="str">
        <f t="shared" si="610"/>
        <v>NEIN</v>
      </c>
      <c r="P4315" t="str">
        <f t="shared" si="611"/>
        <v>NEIN</v>
      </c>
    </row>
    <row r="4316" spans="2:16">
      <c r="B4316" s="3">
        <v>35990</v>
      </c>
      <c r="C4316" s="4">
        <v>6101.9</v>
      </c>
      <c r="D4316" s="15">
        <f t="shared" si="612"/>
        <v>1.3047643239348337E-2</v>
      </c>
      <c r="E4316" s="7"/>
      <c r="F4316" t="str">
        <f t="shared" si="604"/>
        <v>JA</v>
      </c>
      <c r="G4316" t="str">
        <f t="shared" si="605"/>
        <v>NEIN</v>
      </c>
      <c r="I4316" t="str">
        <f t="shared" si="606"/>
        <v>NEIN</v>
      </c>
      <c r="J4316" t="str">
        <f t="shared" si="607"/>
        <v>NEIN</v>
      </c>
      <c r="L4316" t="str">
        <f t="shared" si="608"/>
        <v>JA</v>
      </c>
      <c r="M4316" t="str">
        <f t="shared" si="609"/>
        <v>NEIN</v>
      </c>
      <c r="O4316" t="str">
        <f t="shared" si="610"/>
        <v>NEIN</v>
      </c>
      <c r="P4316" t="str">
        <f t="shared" si="611"/>
        <v>NEIN</v>
      </c>
    </row>
    <row r="4317" spans="2:16">
      <c r="B4317" s="3">
        <v>35989</v>
      </c>
      <c r="C4317" s="4">
        <v>6023.31</v>
      </c>
      <c r="D4317" s="15">
        <f t="shared" si="612"/>
        <v>3.6775733015177894E-3</v>
      </c>
      <c r="E4317" s="7"/>
      <c r="F4317" t="str">
        <f t="shared" si="604"/>
        <v>JA</v>
      </c>
      <c r="G4317" t="str">
        <f t="shared" si="605"/>
        <v>NEIN</v>
      </c>
      <c r="I4317" t="str">
        <f t="shared" si="606"/>
        <v>NEIN</v>
      </c>
      <c r="J4317" t="str">
        <f t="shared" si="607"/>
        <v>NEIN</v>
      </c>
      <c r="L4317" t="str">
        <f t="shared" si="608"/>
        <v>NEIN</v>
      </c>
      <c r="M4317" t="str">
        <f t="shared" si="609"/>
        <v>NEIN</v>
      </c>
      <c r="O4317" t="str">
        <f t="shared" si="610"/>
        <v>NEIN</v>
      </c>
      <c r="P4317" t="str">
        <f t="shared" si="611"/>
        <v>NEIN</v>
      </c>
    </row>
    <row r="4318" spans="2:16">
      <c r="B4318" s="3">
        <v>35986</v>
      </c>
      <c r="C4318" s="4">
        <v>6001.24</v>
      </c>
      <c r="D4318" s="15">
        <f t="shared" si="612"/>
        <v>6.6657334639756466E-5</v>
      </c>
      <c r="E4318" s="7"/>
      <c r="F4318" t="str">
        <f t="shared" si="604"/>
        <v>NEIN</v>
      </c>
      <c r="G4318" t="str">
        <f t="shared" si="605"/>
        <v>NEIN</v>
      </c>
      <c r="I4318" t="str">
        <f t="shared" si="606"/>
        <v>NEIN</v>
      </c>
      <c r="J4318" t="str">
        <f t="shared" si="607"/>
        <v>JA</v>
      </c>
      <c r="L4318" t="str">
        <f t="shared" si="608"/>
        <v>NEIN</v>
      </c>
      <c r="M4318" t="str">
        <f t="shared" si="609"/>
        <v>NEIN</v>
      </c>
      <c r="O4318" t="str">
        <f t="shared" si="610"/>
        <v>NEIN</v>
      </c>
      <c r="P4318" t="str">
        <f t="shared" si="611"/>
        <v>NEIN</v>
      </c>
    </row>
    <row r="4319" spans="2:16">
      <c r="B4319" s="3">
        <v>35985</v>
      </c>
      <c r="C4319" s="4">
        <v>6000.84</v>
      </c>
      <c r="D4319" s="15">
        <f t="shared" si="612"/>
        <v>-2.9988918222463245E-3</v>
      </c>
      <c r="E4319" s="7"/>
      <c r="F4319" t="str">
        <f t="shared" si="604"/>
        <v>NEIN</v>
      </c>
      <c r="G4319" t="str">
        <f t="shared" si="605"/>
        <v>JA</v>
      </c>
      <c r="I4319" t="str">
        <f t="shared" si="606"/>
        <v>NEIN</v>
      </c>
      <c r="J4319" t="str">
        <f t="shared" si="607"/>
        <v>NEIN</v>
      </c>
      <c r="L4319" t="str">
        <f t="shared" si="608"/>
        <v>NEIN</v>
      </c>
      <c r="M4319" t="str">
        <f t="shared" si="609"/>
        <v>JA</v>
      </c>
      <c r="O4319" t="str">
        <f t="shared" si="610"/>
        <v>NEIN</v>
      </c>
      <c r="P4319" t="str">
        <f t="shared" si="611"/>
        <v>NEIN</v>
      </c>
    </row>
    <row r="4320" spans="2:16">
      <c r="B4320" s="3">
        <v>35984</v>
      </c>
      <c r="C4320" s="4">
        <v>6018.89</v>
      </c>
      <c r="D4320" s="15">
        <f t="shared" si="612"/>
        <v>7.1972663440363956E-3</v>
      </c>
      <c r="E4320" s="7"/>
      <c r="F4320" t="str">
        <f t="shared" si="604"/>
        <v>JA</v>
      </c>
      <c r="G4320" t="str">
        <f t="shared" si="605"/>
        <v>NEIN</v>
      </c>
      <c r="I4320" t="str">
        <f t="shared" si="606"/>
        <v>NEIN</v>
      </c>
      <c r="J4320" t="str">
        <f t="shared" si="607"/>
        <v>NEIN</v>
      </c>
      <c r="L4320" t="str">
        <f t="shared" si="608"/>
        <v>NEIN</v>
      </c>
      <c r="M4320" t="str">
        <f t="shared" si="609"/>
        <v>NEIN</v>
      </c>
      <c r="O4320" t="str">
        <f t="shared" si="610"/>
        <v>NEIN</v>
      </c>
      <c r="P4320" t="str">
        <f t="shared" si="611"/>
        <v>NEIN</v>
      </c>
    </row>
    <row r="4321" spans="2:18">
      <c r="B4321" s="3">
        <v>35983</v>
      </c>
      <c r="C4321" s="4">
        <v>5975.88</v>
      </c>
      <c r="D4321" s="15">
        <f t="shared" si="612"/>
        <v>5.6916288290592334E-3</v>
      </c>
      <c r="E4321" s="7"/>
      <c r="F4321" t="str">
        <f t="shared" si="604"/>
        <v>NEIN</v>
      </c>
      <c r="G4321" t="str">
        <f t="shared" si="605"/>
        <v>NEIN</v>
      </c>
      <c r="I4321" t="str">
        <f t="shared" si="606"/>
        <v>NEIN</v>
      </c>
      <c r="J4321" t="str">
        <f t="shared" si="607"/>
        <v>JA</v>
      </c>
      <c r="L4321" t="str">
        <f t="shared" si="608"/>
        <v>NEIN</v>
      </c>
      <c r="M4321" t="str">
        <f t="shared" si="609"/>
        <v>NEIN</v>
      </c>
      <c r="O4321" t="str">
        <f t="shared" si="610"/>
        <v>NEIN</v>
      </c>
      <c r="P4321" t="str">
        <f t="shared" si="611"/>
        <v>NEIN</v>
      </c>
    </row>
    <row r="4322" spans="2:18">
      <c r="B4322" s="3">
        <v>35982</v>
      </c>
      <c r="C4322" s="4">
        <v>5942.06</v>
      </c>
      <c r="D4322" s="15">
        <f t="shared" si="612"/>
        <v>-3.2525643928908938E-3</v>
      </c>
      <c r="E4322" s="7"/>
      <c r="F4322" t="str">
        <f t="shared" si="604"/>
        <v>NEIN</v>
      </c>
      <c r="G4322" t="str">
        <f t="shared" si="605"/>
        <v>JA</v>
      </c>
      <c r="I4322" t="str">
        <f t="shared" si="606"/>
        <v>NEIN</v>
      </c>
      <c r="J4322" t="str">
        <f t="shared" si="607"/>
        <v>NEIN</v>
      </c>
      <c r="L4322" t="str">
        <f t="shared" si="608"/>
        <v>NEIN</v>
      </c>
      <c r="M4322" t="str">
        <f t="shared" si="609"/>
        <v>NEIN</v>
      </c>
      <c r="O4322" t="str">
        <f t="shared" si="610"/>
        <v>NEIN</v>
      </c>
      <c r="P4322" t="str">
        <f t="shared" si="611"/>
        <v>NEIN</v>
      </c>
    </row>
    <row r="4323" spans="2:18">
      <c r="B4323" s="3">
        <v>35979</v>
      </c>
      <c r="C4323" s="4">
        <v>5961.45</v>
      </c>
      <c r="D4323" s="15">
        <f t="shared" si="612"/>
        <v>9.5340507861781977E-3</v>
      </c>
      <c r="E4323" s="7"/>
      <c r="F4323" t="str">
        <f t="shared" si="604"/>
        <v>NEIN</v>
      </c>
      <c r="G4323" t="str">
        <f t="shared" si="605"/>
        <v>NEIN</v>
      </c>
      <c r="I4323" t="str">
        <f t="shared" si="606"/>
        <v>NEIN</v>
      </c>
      <c r="J4323" t="str">
        <f t="shared" si="607"/>
        <v>JA</v>
      </c>
    </row>
    <row r="4324" spans="2:18">
      <c r="B4324" s="3">
        <v>35978</v>
      </c>
      <c r="C4324" s="4">
        <v>5905.15</v>
      </c>
      <c r="D4324" s="15">
        <f>(C4324-C4325)/C4325</f>
        <v>-9.0685913736726306E-4</v>
      </c>
      <c r="E4324" s="7"/>
    </row>
    <row r="4325" spans="2:18">
      <c r="B4325" s="3">
        <v>35977</v>
      </c>
      <c r="C4325" s="4">
        <v>5910.51</v>
      </c>
      <c r="D4325" s="15"/>
      <c r="E4325" s="7"/>
    </row>
    <row r="4326" spans="2:18">
      <c r="D4326" s="15" t="s">
        <v>3</v>
      </c>
      <c r="E4326" s="7" t="s">
        <v>6</v>
      </c>
      <c r="F4326">
        <f>COUNTIF(F1:F4323,"JA")</f>
        <v>1198</v>
      </c>
      <c r="G4326">
        <f>COUNTIF(G1:G4323,"JA")</f>
        <v>1096</v>
      </c>
      <c r="I4326">
        <f>COUNTIF(I1:I4323,"JA")</f>
        <v>926</v>
      </c>
      <c r="J4326">
        <f>COUNTIF(J1:J4323,"JA")</f>
        <v>1096</v>
      </c>
      <c r="L4326">
        <f>COUNTIF(L1:L4325,"JA")</f>
        <v>610</v>
      </c>
      <c r="M4326">
        <f>COUNTIF(M1:M4325,"JA")</f>
        <v>588</v>
      </c>
      <c r="O4326">
        <f>COUNTIF(O1:O4325,"JA")</f>
        <v>414</v>
      </c>
      <c r="P4326">
        <f>COUNTIF(P1:P4325,"JA")</f>
        <v>511</v>
      </c>
    </row>
    <row r="4327" spans="2:18" ht="30">
      <c r="D4327" s="15"/>
      <c r="E4327" s="7" t="s">
        <v>29</v>
      </c>
      <c r="F4327" s="9">
        <f>F4326/(F4326+G4326)</f>
        <v>0.52223190932868357</v>
      </c>
      <c r="G4327" s="9">
        <f>G4326/(F4326+G4326)</f>
        <v>0.47776809067131648</v>
      </c>
      <c r="H4327" s="9"/>
      <c r="I4327" s="9">
        <f>I4326/(I4326+J4326)</f>
        <v>0.45796241345202771</v>
      </c>
      <c r="J4327" s="9">
        <f>J4326/(I4326+J4326)</f>
        <v>0.54203758654797229</v>
      </c>
      <c r="K4327" s="9"/>
      <c r="L4327" s="9">
        <f>L4326/(L4326+M4326)</f>
        <v>0.50918196994991649</v>
      </c>
      <c r="M4327" s="9">
        <f>M4326/(L4326+M4326)</f>
        <v>0.49081803005008345</v>
      </c>
      <c r="N4327" s="9"/>
      <c r="O4327" s="9">
        <f>O4326/(O4326+P4326)</f>
        <v>0.44756756756756755</v>
      </c>
      <c r="P4327" s="9">
        <f>P4326/(O4326+P4326)</f>
        <v>0.55243243243243245</v>
      </c>
      <c r="R4327" s="9"/>
    </row>
    <row r="4328" spans="2:18" ht="30">
      <c r="D4328" s="15"/>
      <c r="E4328" s="7" t="s">
        <v>16</v>
      </c>
      <c r="F4328" s="28">
        <f>BINOMDIST(F4326,F4326+G4326,D4333,TRUE)</f>
        <v>0.1987388217446566</v>
      </c>
      <c r="G4328" s="9"/>
      <c r="I4328" s="24">
        <f>BINOMDIST(I4326,I4326+J4326,D4334,TRUE)</f>
        <v>0.17145565836133381</v>
      </c>
      <c r="J4328" s="9"/>
      <c r="L4328" s="18">
        <f>BINOMDIST(L4326,L4326+M4326,D4333,TRUE)</f>
        <v>6.653972188281658E-2</v>
      </c>
      <c r="M4328" s="9"/>
      <c r="N4328" s="9"/>
      <c r="O4328" s="20">
        <f>BINOMDIST(O4326,O4326+P4326,D4334,TRUE)</f>
        <v>0.10426040502451912</v>
      </c>
      <c r="P4328" s="23"/>
    </row>
    <row r="4329" spans="2:18">
      <c r="D4329" s="15"/>
      <c r="E4329" s="10" t="s">
        <v>19</v>
      </c>
      <c r="F4329" s="11" t="s">
        <v>21</v>
      </c>
      <c r="L4329" s="19" t="s">
        <v>9</v>
      </c>
      <c r="M4329" s="19"/>
      <c r="N4329" s="19"/>
      <c r="O4329" s="19"/>
      <c r="P4329" s="19"/>
      <c r="Q4329" s="19"/>
    </row>
    <row r="4330" spans="2:18">
      <c r="D4330" s="15"/>
      <c r="E4330" s="10"/>
      <c r="F4330" s="11" t="s">
        <v>22</v>
      </c>
      <c r="L4330" s="19" t="s">
        <v>33</v>
      </c>
      <c r="M4330" s="19"/>
      <c r="N4330" s="19"/>
      <c r="O4330" s="19"/>
      <c r="P4330" s="19"/>
      <c r="Q4330" s="19"/>
    </row>
    <row r="4331" spans="2:18" ht="23.25">
      <c r="B4331" s="1"/>
      <c r="C4331" s="25"/>
      <c r="D4331" s="26">
        <f>COUNTIF(D6:D4324,"&gt;0")</f>
        <v>2294</v>
      </c>
      <c r="E4331" s="8"/>
      <c r="F4331" s="11" t="s">
        <v>23</v>
      </c>
      <c r="L4331" s="19" t="s">
        <v>34</v>
      </c>
      <c r="M4331" s="19"/>
      <c r="N4331" s="19"/>
      <c r="O4331" s="19"/>
      <c r="P4331" s="19"/>
      <c r="Q4331" s="19"/>
    </row>
    <row r="4332" spans="2:18">
      <c r="B4332" s="6"/>
      <c r="C4332" s="25"/>
      <c r="D4332" s="26">
        <f>COUNTIF(D6:D4324,"&lt;0")</f>
        <v>2024</v>
      </c>
      <c r="E4332" s="8"/>
      <c r="F4332" s="11" t="s">
        <v>24</v>
      </c>
      <c r="L4332" s="19" t="s">
        <v>10</v>
      </c>
      <c r="M4332" s="19"/>
      <c r="N4332" s="19"/>
      <c r="O4332" s="19"/>
      <c r="P4332" s="19"/>
      <c r="Q4332" s="19"/>
    </row>
    <row r="4333" spans="2:18">
      <c r="B4333" s="6"/>
      <c r="C4333" s="25"/>
      <c r="D4333" s="27">
        <f>D4331/($D$4331+$D$4332)</f>
        <v>0.53126447429365442</v>
      </c>
      <c r="E4333" s="7"/>
      <c r="F4333" s="29" t="s">
        <v>25</v>
      </c>
      <c r="G4333" s="11" t="s">
        <v>26</v>
      </c>
      <c r="L4333" s="21" t="s">
        <v>11</v>
      </c>
      <c r="M4333" s="22"/>
      <c r="N4333" s="22"/>
      <c r="O4333" s="22"/>
      <c r="P4333" s="22"/>
      <c r="Q4333" s="22"/>
    </row>
    <row r="4334" spans="2:18">
      <c r="B4334" s="6"/>
      <c r="C4334" s="25"/>
      <c r="D4334" s="27">
        <f>D4332/($D$4331+$D$4332)</f>
        <v>0.46873552570634552</v>
      </c>
      <c r="E4334" s="7"/>
      <c r="F4334" s="29" t="s">
        <v>27</v>
      </c>
      <c r="L4334" s="21" t="s">
        <v>17</v>
      </c>
      <c r="M4334" s="22"/>
      <c r="N4334" s="22"/>
      <c r="O4334" s="22"/>
      <c r="P4334" s="22"/>
      <c r="Q4334" s="22"/>
    </row>
    <row r="4335" spans="2:18">
      <c r="B4335" s="6"/>
      <c r="D4335" s="15"/>
      <c r="E4335" s="7"/>
      <c r="F4335" s="11" t="s">
        <v>28</v>
      </c>
      <c r="L4335" s="21" t="s">
        <v>18</v>
      </c>
      <c r="M4335" s="22"/>
      <c r="N4335" s="22"/>
      <c r="O4335" s="22"/>
      <c r="P4335" s="22"/>
      <c r="Q4335" s="22"/>
    </row>
    <row r="4336" spans="2:18">
      <c r="B4336" s="6"/>
      <c r="D4336" s="15"/>
      <c r="E4336" s="7"/>
    </row>
    <row r="4337" spans="2:15" ht="45" customHeight="1">
      <c r="B4337" s="6"/>
      <c r="D4337" s="15"/>
      <c r="E4337" s="30" t="s">
        <v>30</v>
      </c>
      <c r="F4337" s="37" t="s">
        <v>31</v>
      </c>
      <c r="G4337" s="37"/>
      <c r="H4337" s="37"/>
      <c r="I4337" s="37"/>
      <c r="J4337" s="37"/>
      <c r="K4337" s="38"/>
    </row>
    <row r="4338" spans="2:15">
      <c r="B4338" s="6"/>
      <c r="D4338" s="16"/>
      <c r="E4338" s="31"/>
      <c r="F4338" s="39"/>
      <c r="G4338" s="39"/>
      <c r="H4338" s="39"/>
      <c r="I4338" s="39"/>
      <c r="J4338" s="39"/>
      <c r="K4338" s="40"/>
    </row>
    <row r="4339" spans="2:15">
      <c r="B4339" s="6"/>
      <c r="D4339" s="15"/>
      <c r="E4339" s="32"/>
      <c r="F4339" s="39"/>
      <c r="G4339" s="39"/>
      <c r="H4339" s="39"/>
      <c r="I4339" s="39"/>
      <c r="J4339" s="39"/>
      <c r="K4339" s="40"/>
    </row>
    <row r="4340" spans="2:15">
      <c r="D4340" s="15"/>
      <c r="E4340" s="32"/>
      <c r="F4340" s="39"/>
      <c r="G4340" s="39"/>
      <c r="H4340" s="39"/>
      <c r="I4340" s="39"/>
      <c r="J4340" s="39"/>
      <c r="K4340" s="40"/>
    </row>
    <row r="4341" spans="2:15">
      <c r="D4341" s="15"/>
      <c r="E4341" s="33"/>
      <c r="F4341" s="41"/>
      <c r="G4341" s="41"/>
      <c r="H4341" s="41"/>
      <c r="I4341" s="41"/>
      <c r="J4341" s="41"/>
      <c r="K4341" s="42"/>
    </row>
    <row r="4342" spans="2:15">
      <c r="D4342" s="15"/>
      <c r="E4342" s="7"/>
    </row>
    <row r="4343" spans="2:15">
      <c r="D4343" s="15"/>
      <c r="E4343" s="7"/>
      <c r="F4343" s="34"/>
      <c r="N4343" s="7"/>
      <c r="O4343" s="34"/>
    </row>
    <row r="4344" spans="2:15">
      <c r="D4344" s="15"/>
      <c r="E4344" s="7"/>
      <c r="F4344" s="34"/>
      <c r="L4344" s="17"/>
      <c r="O4344" s="34"/>
    </row>
    <row r="4345" spans="2:15">
      <c r="D4345" s="15"/>
      <c r="E4345" s="7"/>
      <c r="F4345" s="34"/>
      <c r="O4345" s="34"/>
    </row>
    <row r="4346" spans="2:15">
      <c r="D4346" s="15"/>
      <c r="F4346" s="34"/>
      <c r="G4346" s="36"/>
      <c r="H4346" s="35"/>
    </row>
    <row r="4347" spans="2:15">
      <c r="D4347" s="15"/>
      <c r="F4347" s="34"/>
      <c r="G4347" s="36"/>
      <c r="H4347" s="35"/>
    </row>
    <row r="4348" spans="2:15">
      <c r="D4348" s="15"/>
      <c r="E4348" s="7"/>
    </row>
    <row r="4349" spans="2:15">
      <c r="D4349" s="15"/>
      <c r="E4349" s="7"/>
    </row>
    <row r="4350" spans="2:15">
      <c r="D4350" s="15"/>
      <c r="E4350" s="7"/>
    </row>
    <row r="4351" spans="2:15">
      <c r="D4351" s="15"/>
      <c r="E4351" s="7"/>
    </row>
    <row r="4352" spans="2:15">
      <c r="D4352" s="15"/>
      <c r="E4352" s="7"/>
    </row>
    <row r="4353" spans="4:5">
      <c r="D4353" s="15"/>
      <c r="E4353" s="7"/>
    </row>
    <row r="4354" spans="4:5">
      <c r="D4354" s="15"/>
      <c r="E4354" s="7"/>
    </row>
    <row r="4355" spans="4:5">
      <c r="D4355" s="15"/>
      <c r="E4355" s="7"/>
    </row>
    <row r="4356" spans="4:5">
      <c r="D4356" s="15"/>
      <c r="E4356" s="7"/>
    </row>
    <row r="4357" spans="4:5">
      <c r="D4357" s="15"/>
      <c r="E4357" s="7"/>
    </row>
    <row r="4358" spans="4:5">
      <c r="D4358" s="15"/>
      <c r="E4358" s="7"/>
    </row>
    <row r="4359" spans="4:5">
      <c r="D4359" s="15"/>
      <c r="E4359" s="7"/>
    </row>
    <row r="4360" spans="4:5">
      <c r="D4360" s="15"/>
      <c r="E4360" s="7"/>
    </row>
    <row r="4361" spans="4:5">
      <c r="D4361" s="15"/>
      <c r="E4361" s="7"/>
    </row>
    <row r="4362" spans="4:5">
      <c r="D4362" s="15"/>
      <c r="E4362" s="7"/>
    </row>
    <row r="4363" spans="4:5">
      <c r="D4363" s="15"/>
      <c r="E4363" s="7"/>
    </row>
    <row r="4364" spans="4:5">
      <c r="D4364" s="15"/>
      <c r="E4364" s="7"/>
    </row>
    <row r="4365" spans="4:5">
      <c r="D4365" s="15"/>
      <c r="E4365" s="7"/>
    </row>
    <row r="4366" spans="4:5">
      <c r="D4366" s="15"/>
      <c r="E4366" s="7"/>
    </row>
    <row r="4367" spans="4:5">
      <c r="D4367" s="15"/>
      <c r="E4367" s="7"/>
    </row>
    <row r="4368" spans="4:5">
      <c r="D4368" s="15"/>
      <c r="E4368" s="7"/>
    </row>
    <row r="4369" spans="4:5">
      <c r="D4369" s="15"/>
      <c r="E4369" s="7"/>
    </row>
    <row r="4370" spans="4:5">
      <c r="D4370" s="15"/>
      <c r="E4370" s="7"/>
    </row>
    <row r="4371" spans="4:5">
      <c r="D4371" s="15"/>
      <c r="E4371" s="7"/>
    </row>
    <row r="4372" spans="4:5">
      <c r="D4372" s="15"/>
      <c r="E4372" s="7"/>
    </row>
    <row r="4373" spans="4:5">
      <c r="D4373" s="15"/>
      <c r="E4373" s="7"/>
    </row>
    <row r="4374" spans="4:5">
      <c r="D4374" s="15"/>
      <c r="E4374" s="7"/>
    </row>
    <row r="4375" spans="4:5">
      <c r="D4375" s="15"/>
      <c r="E4375" s="7"/>
    </row>
    <row r="4376" spans="4:5">
      <c r="D4376" s="15"/>
      <c r="E4376" s="7"/>
    </row>
    <row r="4377" spans="4:5">
      <c r="D4377" s="15"/>
      <c r="E4377" s="7"/>
    </row>
    <row r="4378" spans="4:5">
      <c r="D4378" s="15"/>
      <c r="E4378" s="7"/>
    </row>
    <row r="4379" spans="4:5">
      <c r="D4379" s="15"/>
      <c r="E4379" s="7"/>
    </row>
    <row r="4380" spans="4:5">
      <c r="D4380" s="15"/>
      <c r="E4380" s="7"/>
    </row>
    <row r="4381" spans="4:5">
      <c r="D4381" s="15"/>
      <c r="E4381" s="7"/>
    </row>
    <row r="4382" spans="4:5">
      <c r="D4382" s="15"/>
      <c r="E4382" s="7"/>
    </row>
    <row r="4383" spans="4:5">
      <c r="D4383" s="15"/>
      <c r="E4383" s="7"/>
    </row>
    <row r="4384" spans="4:5">
      <c r="D4384" s="15"/>
      <c r="E4384" s="7"/>
    </row>
    <row r="4385" spans="4:5">
      <c r="D4385" s="15"/>
      <c r="E4385" s="7"/>
    </row>
    <row r="4386" spans="4:5">
      <c r="D4386" s="15"/>
      <c r="E4386" s="7"/>
    </row>
    <row r="4387" spans="4:5">
      <c r="D4387" s="15"/>
      <c r="E4387" s="7"/>
    </row>
    <row r="4388" spans="4:5">
      <c r="D4388" s="15"/>
      <c r="E4388" s="7"/>
    </row>
    <row r="4389" spans="4:5">
      <c r="D4389" s="15"/>
      <c r="E4389" s="7"/>
    </row>
    <row r="4390" spans="4:5">
      <c r="D4390" s="15"/>
      <c r="E4390" s="7"/>
    </row>
    <row r="4391" spans="4:5">
      <c r="D4391" s="15"/>
      <c r="E4391" s="7"/>
    </row>
    <row r="4392" spans="4:5">
      <c r="D4392" s="15"/>
      <c r="E4392" s="7"/>
    </row>
    <row r="4393" spans="4:5">
      <c r="D4393" s="15"/>
      <c r="E4393" s="7"/>
    </row>
    <row r="4394" spans="4:5">
      <c r="D4394" s="15"/>
      <c r="E4394" s="7"/>
    </row>
    <row r="4395" spans="4:5">
      <c r="D4395" s="15"/>
      <c r="E4395" s="7"/>
    </row>
    <row r="4396" spans="4:5">
      <c r="D4396" s="15"/>
      <c r="E4396" s="7"/>
    </row>
    <row r="4397" spans="4:5">
      <c r="D4397" s="15"/>
      <c r="E4397" s="7"/>
    </row>
    <row r="4398" spans="4:5">
      <c r="D4398" s="15"/>
      <c r="E4398" s="7"/>
    </row>
    <row r="4399" spans="4:5">
      <c r="D4399" s="15"/>
      <c r="E4399" s="7"/>
    </row>
    <row r="4400" spans="4:5">
      <c r="D4400" s="15"/>
      <c r="E4400" s="7"/>
    </row>
    <row r="4401" spans="4:5">
      <c r="D4401" s="15"/>
      <c r="E4401" s="7"/>
    </row>
    <row r="4402" spans="4:5">
      <c r="D4402" s="15"/>
      <c r="E4402" s="7"/>
    </row>
    <row r="4403" spans="4:5">
      <c r="D4403" s="15"/>
      <c r="E4403" s="7"/>
    </row>
    <row r="4404" spans="4:5">
      <c r="D4404" s="15"/>
      <c r="E4404" s="7"/>
    </row>
    <row r="4405" spans="4:5">
      <c r="D4405" s="15"/>
      <c r="E4405" s="7"/>
    </row>
    <row r="4406" spans="4:5">
      <c r="D4406" s="15"/>
      <c r="E4406" s="7"/>
    </row>
    <row r="4407" spans="4:5">
      <c r="D4407" s="15"/>
      <c r="E4407" s="7"/>
    </row>
    <row r="4408" spans="4:5">
      <c r="D4408" s="15"/>
      <c r="E4408" s="7"/>
    </row>
    <row r="4409" spans="4:5">
      <c r="D4409" s="15"/>
      <c r="E4409" s="7"/>
    </row>
    <row r="4410" spans="4:5">
      <c r="D4410" s="15"/>
      <c r="E4410" s="7"/>
    </row>
    <row r="4411" spans="4:5">
      <c r="D4411" s="15"/>
      <c r="E4411" s="7"/>
    </row>
    <row r="4412" spans="4:5">
      <c r="D4412" s="15"/>
      <c r="E4412" s="7"/>
    </row>
    <row r="4413" spans="4:5">
      <c r="D4413" s="15"/>
      <c r="E4413" s="7"/>
    </row>
    <row r="4414" spans="4:5">
      <c r="D4414" s="15"/>
      <c r="E4414" s="7"/>
    </row>
    <row r="4415" spans="4:5">
      <c r="D4415" s="15"/>
      <c r="E4415" s="7"/>
    </row>
    <row r="4416" spans="4:5">
      <c r="D4416" s="15"/>
      <c r="E4416" s="7"/>
    </row>
    <row r="4417" spans="4:5">
      <c r="D4417" s="15"/>
      <c r="E4417" s="7"/>
    </row>
    <row r="4418" spans="4:5">
      <c r="D4418" s="15"/>
      <c r="E4418" s="7"/>
    </row>
    <row r="4419" spans="4:5">
      <c r="D4419" s="15"/>
      <c r="E4419" s="7"/>
    </row>
    <row r="4420" spans="4:5">
      <c r="D4420" s="15"/>
      <c r="E4420" s="7"/>
    </row>
    <row r="4421" spans="4:5">
      <c r="D4421" s="15"/>
      <c r="E4421" s="7"/>
    </row>
    <row r="4422" spans="4:5">
      <c r="D4422" s="15"/>
      <c r="E4422" s="7"/>
    </row>
    <row r="4423" spans="4:5">
      <c r="D4423" s="15"/>
      <c r="E4423" s="7"/>
    </row>
    <row r="4424" spans="4:5">
      <c r="D4424" s="15"/>
      <c r="E4424" s="7"/>
    </row>
    <row r="4425" spans="4:5">
      <c r="D4425" s="15"/>
      <c r="E4425" s="7"/>
    </row>
    <row r="4426" spans="4:5">
      <c r="D4426" s="15"/>
      <c r="E4426" s="7"/>
    </row>
    <row r="4427" spans="4:5">
      <c r="D4427" s="15"/>
      <c r="E4427" s="7"/>
    </row>
    <row r="4428" spans="4:5">
      <c r="D4428" s="15"/>
      <c r="E4428" s="7"/>
    </row>
    <row r="4429" spans="4:5">
      <c r="D4429" s="15"/>
      <c r="E4429" s="7"/>
    </row>
    <row r="4430" spans="4:5">
      <c r="D4430" s="15"/>
      <c r="E4430" s="7"/>
    </row>
    <row r="4431" spans="4:5">
      <c r="D4431" s="15"/>
      <c r="E4431" s="7"/>
    </row>
    <row r="4432" spans="4:5">
      <c r="D4432" s="15"/>
      <c r="E4432" s="7"/>
    </row>
    <row r="4433" spans="4:5">
      <c r="D4433" s="15"/>
      <c r="E4433" s="7"/>
    </row>
    <row r="4434" spans="4:5">
      <c r="D4434" s="15"/>
      <c r="E4434" s="7"/>
    </row>
    <row r="4435" spans="4:5">
      <c r="D4435" s="15"/>
      <c r="E4435" s="7"/>
    </row>
    <row r="4436" spans="4:5">
      <c r="D4436" s="15"/>
      <c r="E4436" s="7"/>
    </row>
    <row r="4437" spans="4:5">
      <c r="D4437" s="15"/>
      <c r="E4437" s="7"/>
    </row>
    <row r="4438" spans="4:5">
      <c r="D4438" s="15"/>
      <c r="E4438" s="7"/>
    </row>
    <row r="4439" spans="4:5">
      <c r="D4439" s="15"/>
      <c r="E4439" s="7"/>
    </row>
    <row r="4440" spans="4:5">
      <c r="D4440" s="15"/>
      <c r="E4440" s="7"/>
    </row>
    <row r="4441" spans="4:5">
      <c r="D4441" s="15"/>
      <c r="E4441" s="7"/>
    </row>
    <row r="4442" spans="4:5">
      <c r="D4442" s="15"/>
      <c r="E4442" s="7"/>
    </row>
    <row r="4443" spans="4:5">
      <c r="D4443" s="15"/>
      <c r="E4443" s="7"/>
    </row>
    <row r="4444" spans="4:5">
      <c r="D4444" s="15"/>
      <c r="E4444" s="7"/>
    </row>
    <row r="4445" spans="4:5">
      <c r="D4445" s="15"/>
      <c r="E4445" s="7"/>
    </row>
    <row r="4446" spans="4:5">
      <c r="D4446" s="15"/>
      <c r="E4446" s="7"/>
    </row>
    <row r="4447" spans="4:5">
      <c r="D4447" s="15"/>
      <c r="E4447" s="7"/>
    </row>
    <row r="4448" spans="4:5">
      <c r="D4448" s="15"/>
      <c r="E4448" s="7"/>
    </row>
    <row r="4449" spans="4:5">
      <c r="D4449" s="15"/>
      <c r="E4449" s="7"/>
    </row>
    <row r="4450" spans="4:5">
      <c r="D4450" s="15"/>
      <c r="E4450" s="7"/>
    </row>
    <row r="4451" spans="4:5">
      <c r="D4451" s="15"/>
      <c r="E4451" s="7"/>
    </row>
    <row r="4452" spans="4:5">
      <c r="D4452" s="15"/>
      <c r="E4452" s="7"/>
    </row>
    <row r="4453" spans="4:5">
      <c r="D4453" s="15"/>
      <c r="E4453" s="7"/>
    </row>
    <row r="4454" spans="4:5">
      <c r="D4454" s="15"/>
      <c r="E4454" s="7"/>
    </row>
    <row r="4455" spans="4:5">
      <c r="D4455" s="15"/>
      <c r="E4455" s="7"/>
    </row>
    <row r="4456" spans="4:5">
      <c r="D4456" s="15"/>
      <c r="E4456" s="7"/>
    </row>
    <row r="4457" spans="4:5">
      <c r="D4457" s="15"/>
      <c r="E4457" s="7"/>
    </row>
    <row r="4458" spans="4:5">
      <c r="D4458" s="15"/>
      <c r="E4458" s="7"/>
    </row>
    <row r="4459" spans="4:5">
      <c r="D4459" s="15"/>
      <c r="E4459" s="7"/>
    </row>
    <row r="4460" spans="4:5">
      <c r="D4460" s="15"/>
      <c r="E4460" s="7"/>
    </row>
    <row r="4461" spans="4:5">
      <c r="D4461" s="15"/>
      <c r="E4461" s="7"/>
    </row>
    <row r="4462" spans="4:5">
      <c r="D4462" s="15"/>
      <c r="E4462" s="7"/>
    </row>
    <row r="4463" spans="4:5">
      <c r="D4463" s="15"/>
      <c r="E4463" s="7"/>
    </row>
    <row r="4464" spans="4:5">
      <c r="D4464" s="15"/>
      <c r="E4464" s="7"/>
    </row>
    <row r="4465" spans="4:5">
      <c r="D4465" s="15"/>
      <c r="E4465" s="7"/>
    </row>
    <row r="4466" spans="4:5">
      <c r="D4466" s="15"/>
      <c r="E4466" s="7"/>
    </row>
    <row r="4467" spans="4:5">
      <c r="D4467" s="15"/>
      <c r="E4467" s="7"/>
    </row>
    <row r="4468" spans="4:5">
      <c r="D4468" s="15"/>
      <c r="E4468" s="7"/>
    </row>
    <row r="4469" spans="4:5">
      <c r="D4469" s="15"/>
      <c r="E4469" s="7"/>
    </row>
    <row r="4470" spans="4:5">
      <c r="D4470" s="15"/>
      <c r="E4470" s="7"/>
    </row>
    <row r="4471" spans="4:5">
      <c r="D4471" s="15"/>
      <c r="E4471" s="7"/>
    </row>
    <row r="4472" spans="4:5">
      <c r="D4472" s="15"/>
      <c r="E4472" s="7"/>
    </row>
    <row r="4473" spans="4:5">
      <c r="D4473" s="15"/>
      <c r="E4473" s="7"/>
    </row>
    <row r="4474" spans="4:5">
      <c r="D4474" s="15"/>
      <c r="E4474" s="7"/>
    </row>
    <row r="4475" spans="4:5">
      <c r="D4475" s="15"/>
      <c r="E4475" s="7"/>
    </row>
    <row r="4476" spans="4:5">
      <c r="D4476" s="15"/>
      <c r="E4476" s="7"/>
    </row>
    <row r="4477" spans="4:5">
      <c r="D4477" s="15"/>
      <c r="E4477" s="7"/>
    </row>
    <row r="4478" spans="4:5">
      <c r="D4478" s="15"/>
      <c r="E4478" s="7"/>
    </row>
    <row r="4479" spans="4:5">
      <c r="D4479" s="15"/>
      <c r="E4479" s="7"/>
    </row>
    <row r="4480" spans="4:5">
      <c r="D4480" s="15"/>
      <c r="E4480" s="7"/>
    </row>
    <row r="4481" spans="4:5">
      <c r="D4481" s="15"/>
      <c r="E4481" s="7"/>
    </row>
    <row r="4482" spans="4:5">
      <c r="D4482" s="15"/>
      <c r="E4482" s="7"/>
    </row>
    <row r="4483" spans="4:5">
      <c r="D4483" s="15"/>
      <c r="E4483" s="7"/>
    </row>
    <row r="4484" spans="4:5">
      <c r="D4484" s="15"/>
      <c r="E4484" s="7"/>
    </row>
    <row r="4485" spans="4:5">
      <c r="D4485" s="15"/>
      <c r="E4485" s="7"/>
    </row>
    <row r="4486" spans="4:5">
      <c r="D4486" s="15"/>
      <c r="E4486" s="7"/>
    </row>
    <row r="4487" spans="4:5">
      <c r="D4487" s="15"/>
      <c r="E4487" s="7"/>
    </row>
    <row r="4488" spans="4:5">
      <c r="D4488" s="15"/>
      <c r="E4488" s="7"/>
    </row>
    <row r="4489" spans="4:5">
      <c r="D4489" s="15"/>
      <c r="E4489" s="7"/>
    </row>
    <row r="4490" spans="4:5">
      <c r="D4490" s="15"/>
      <c r="E4490" s="7"/>
    </row>
    <row r="4491" spans="4:5">
      <c r="D4491" s="15"/>
      <c r="E4491" s="7"/>
    </row>
    <row r="4492" spans="4:5">
      <c r="D4492" s="15"/>
      <c r="E4492" s="7"/>
    </row>
    <row r="4493" spans="4:5">
      <c r="D4493" s="15"/>
      <c r="E4493" s="7"/>
    </row>
    <row r="4494" spans="4:5">
      <c r="D4494" s="15"/>
      <c r="E4494" s="7"/>
    </row>
    <row r="4495" spans="4:5">
      <c r="D4495" s="15"/>
      <c r="E4495" s="7"/>
    </row>
    <row r="4496" spans="4:5">
      <c r="D4496" s="15"/>
      <c r="E4496" s="7"/>
    </row>
    <row r="4497" spans="4:5">
      <c r="D4497" s="15"/>
      <c r="E4497" s="7"/>
    </row>
    <row r="4498" spans="4:5">
      <c r="D4498" s="15"/>
      <c r="E4498" s="7"/>
    </row>
    <row r="4499" spans="4:5">
      <c r="D4499" s="15"/>
      <c r="E4499" s="7"/>
    </row>
    <row r="4500" spans="4:5">
      <c r="D4500" s="15"/>
      <c r="E4500" s="7"/>
    </row>
    <row r="4501" spans="4:5">
      <c r="D4501" s="15"/>
      <c r="E4501" s="7"/>
    </row>
    <row r="4502" spans="4:5">
      <c r="D4502" s="15"/>
      <c r="E4502" s="7"/>
    </row>
    <row r="4503" spans="4:5">
      <c r="D4503" s="15"/>
      <c r="E4503" s="7"/>
    </row>
    <row r="4504" spans="4:5">
      <c r="D4504" s="15"/>
      <c r="E4504" s="7"/>
    </row>
    <row r="4505" spans="4:5">
      <c r="D4505" s="15"/>
      <c r="E4505" s="7"/>
    </row>
    <row r="4506" spans="4:5">
      <c r="D4506" s="15"/>
      <c r="E4506" s="7"/>
    </row>
    <row r="4507" spans="4:5">
      <c r="D4507" s="15"/>
      <c r="E4507" s="7"/>
    </row>
    <row r="4508" spans="4:5">
      <c r="D4508" s="15"/>
      <c r="E4508" s="7"/>
    </row>
    <row r="4509" spans="4:5">
      <c r="D4509" s="15"/>
      <c r="E4509" s="7"/>
    </row>
    <row r="4510" spans="4:5">
      <c r="D4510" s="15"/>
      <c r="E4510" s="7"/>
    </row>
    <row r="4511" spans="4:5">
      <c r="D4511" s="15"/>
      <c r="E4511" s="7"/>
    </row>
    <row r="4512" spans="4:5">
      <c r="D4512" s="15"/>
      <c r="E4512" s="7"/>
    </row>
    <row r="4513" spans="4:5">
      <c r="D4513" s="15"/>
      <c r="E4513" s="7"/>
    </row>
    <row r="4514" spans="4:5">
      <c r="D4514" s="15"/>
      <c r="E4514" s="7"/>
    </row>
    <row r="4515" spans="4:5">
      <c r="D4515" s="15"/>
      <c r="E4515" s="7"/>
    </row>
    <row r="4516" spans="4:5">
      <c r="D4516" s="15"/>
      <c r="E4516" s="7"/>
    </row>
    <row r="4517" spans="4:5">
      <c r="D4517" s="15"/>
      <c r="E4517" s="7"/>
    </row>
    <row r="4518" spans="4:5">
      <c r="D4518" s="15"/>
      <c r="E4518" s="7"/>
    </row>
    <row r="4519" spans="4:5">
      <c r="D4519" s="15"/>
      <c r="E4519" s="7"/>
    </row>
    <row r="4520" spans="4:5">
      <c r="D4520" s="15"/>
      <c r="E4520" s="7"/>
    </row>
    <row r="4521" spans="4:5">
      <c r="D4521" s="15"/>
      <c r="E4521" s="7"/>
    </row>
    <row r="4522" spans="4:5">
      <c r="D4522" s="15"/>
      <c r="E4522" s="7"/>
    </row>
    <row r="4523" spans="4:5">
      <c r="D4523" s="15"/>
      <c r="E4523" s="7"/>
    </row>
    <row r="4524" spans="4:5">
      <c r="D4524" s="15"/>
      <c r="E4524" s="7"/>
    </row>
    <row r="4525" spans="4:5">
      <c r="D4525" s="15"/>
      <c r="E4525" s="7"/>
    </row>
    <row r="4526" spans="4:5">
      <c r="D4526" s="15"/>
      <c r="E4526" s="7"/>
    </row>
    <row r="4527" spans="4:5">
      <c r="D4527" s="15"/>
      <c r="E4527" s="7"/>
    </row>
    <row r="4528" spans="4:5">
      <c r="D4528" s="15"/>
      <c r="E4528" s="7"/>
    </row>
    <row r="4529" spans="4:5">
      <c r="D4529" s="15"/>
      <c r="E4529" s="7"/>
    </row>
    <row r="4530" spans="4:5">
      <c r="D4530" s="15"/>
      <c r="E4530" s="7"/>
    </row>
    <row r="4531" spans="4:5">
      <c r="D4531" s="15"/>
      <c r="E4531" s="7"/>
    </row>
    <row r="4532" spans="4:5">
      <c r="D4532" s="15"/>
      <c r="E4532" s="7"/>
    </row>
    <row r="4533" spans="4:5">
      <c r="D4533" s="15"/>
      <c r="E4533" s="7"/>
    </row>
    <row r="4534" spans="4:5">
      <c r="D4534" s="15"/>
      <c r="E4534" s="7"/>
    </row>
    <row r="4535" spans="4:5">
      <c r="D4535" s="15"/>
      <c r="E4535" s="7"/>
    </row>
    <row r="4536" spans="4:5">
      <c r="D4536" s="15"/>
      <c r="E4536" s="7"/>
    </row>
    <row r="4537" spans="4:5">
      <c r="D4537" s="15"/>
      <c r="E4537" s="7"/>
    </row>
    <row r="4538" spans="4:5">
      <c r="D4538" s="15"/>
      <c r="E4538" s="7"/>
    </row>
    <row r="4539" spans="4:5">
      <c r="D4539" s="15"/>
      <c r="E4539" s="7"/>
    </row>
    <row r="4540" spans="4:5">
      <c r="D4540" s="15"/>
      <c r="E4540" s="7"/>
    </row>
    <row r="4541" spans="4:5">
      <c r="D4541" s="15"/>
      <c r="E4541" s="7"/>
    </row>
    <row r="4542" spans="4:5">
      <c r="D4542" s="15"/>
      <c r="E4542" s="7"/>
    </row>
    <row r="4543" spans="4:5">
      <c r="D4543" s="15"/>
      <c r="E4543" s="7"/>
    </row>
    <row r="4544" spans="4:5">
      <c r="D4544" s="15"/>
      <c r="E4544" s="7"/>
    </row>
    <row r="4545" spans="4:5">
      <c r="D4545" s="15"/>
      <c r="E4545" s="7"/>
    </row>
    <row r="4546" spans="4:5">
      <c r="D4546" s="15"/>
      <c r="E4546" s="7"/>
    </row>
    <row r="4547" spans="4:5">
      <c r="D4547" s="15"/>
      <c r="E4547" s="7"/>
    </row>
    <row r="4548" spans="4:5">
      <c r="D4548" s="15"/>
      <c r="E4548" s="7"/>
    </row>
    <row r="4549" spans="4:5">
      <c r="D4549" s="15"/>
      <c r="E4549" s="7"/>
    </row>
    <row r="4550" spans="4:5">
      <c r="D4550" s="15"/>
      <c r="E4550" s="7"/>
    </row>
    <row r="4551" spans="4:5">
      <c r="D4551" s="15"/>
      <c r="E4551" s="7"/>
    </row>
    <row r="4552" spans="4:5">
      <c r="D4552" s="15"/>
      <c r="E4552" s="7"/>
    </row>
    <row r="4553" spans="4:5">
      <c r="D4553" s="15"/>
      <c r="E4553" s="7"/>
    </row>
    <row r="4554" spans="4:5">
      <c r="D4554" s="15"/>
      <c r="E4554" s="7"/>
    </row>
    <row r="4555" spans="4:5">
      <c r="D4555" s="15"/>
      <c r="E4555" s="7"/>
    </row>
    <row r="4556" spans="4:5">
      <c r="D4556" s="15"/>
      <c r="E4556" s="7"/>
    </row>
    <row r="4557" spans="4:5">
      <c r="D4557" s="15"/>
      <c r="E4557" s="7"/>
    </row>
    <row r="4558" spans="4:5">
      <c r="D4558" s="15"/>
      <c r="E4558" s="7"/>
    </row>
    <row r="4559" spans="4:5">
      <c r="D4559" s="15"/>
      <c r="E4559" s="7"/>
    </row>
    <row r="4560" spans="4:5">
      <c r="D4560" s="15"/>
      <c r="E4560" s="7"/>
    </row>
    <row r="4561" spans="4:5">
      <c r="D4561" s="15"/>
      <c r="E4561" s="7"/>
    </row>
    <row r="4562" spans="4:5">
      <c r="D4562" s="15"/>
      <c r="E4562" s="7"/>
    </row>
    <row r="4563" spans="4:5">
      <c r="D4563" s="15"/>
      <c r="E4563" s="7"/>
    </row>
    <row r="4564" spans="4:5">
      <c r="D4564" s="15"/>
      <c r="E4564" s="7"/>
    </row>
    <row r="4565" spans="4:5">
      <c r="D4565" s="15"/>
      <c r="E4565" s="7"/>
    </row>
    <row r="4566" spans="4:5">
      <c r="D4566" s="15"/>
      <c r="E4566" s="7"/>
    </row>
    <row r="4567" spans="4:5">
      <c r="D4567" s="15"/>
      <c r="E4567" s="7"/>
    </row>
    <row r="4568" spans="4:5">
      <c r="D4568" s="15"/>
      <c r="E4568" s="7"/>
    </row>
    <row r="4569" spans="4:5">
      <c r="D4569" s="15"/>
      <c r="E4569" s="7"/>
    </row>
    <row r="4570" spans="4:5">
      <c r="D4570" s="15"/>
      <c r="E4570" s="7"/>
    </row>
    <row r="4571" spans="4:5">
      <c r="D4571" s="15"/>
      <c r="E4571" s="7"/>
    </row>
    <row r="4572" spans="4:5">
      <c r="D4572" s="15"/>
      <c r="E4572" s="7"/>
    </row>
    <row r="4573" spans="4:5">
      <c r="D4573" s="15"/>
      <c r="E4573" s="7"/>
    </row>
    <row r="4574" spans="4:5">
      <c r="D4574" s="15"/>
      <c r="E4574" s="7"/>
    </row>
    <row r="4575" spans="4:5">
      <c r="D4575" s="15"/>
      <c r="E4575" s="7"/>
    </row>
    <row r="4576" spans="4:5">
      <c r="D4576" s="15"/>
      <c r="E4576" s="7"/>
    </row>
    <row r="4577" spans="4:5">
      <c r="D4577" s="15"/>
      <c r="E4577" s="7"/>
    </row>
    <row r="4578" spans="4:5">
      <c r="D4578" s="15"/>
      <c r="E4578" s="7"/>
    </row>
    <row r="4579" spans="4:5">
      <c r="D4579" s="15"/>
      <c r="E4579" s="7"/>
    </row>
    <row r="4580" spans="4:5">
      <c r="D4580" s="15"/>
      <c r="E4580" s="7"/>
    </row>
    <row r="4581" spans="4:5">
      <c r="D4581" s="15"/>
      <c r="E4581" s="7"/>
    </row>
    <row r="4582" spans="4:5">
      <c r="D4582" s="15"/>
      <c r="E4582" s="7"/>
    </row>
    <row r="4583" spans="4:5">
      <c r="D4583" s="15"/>
      <c r="E4583" s="7"/>
    </row>
    <row r="4584" spans="4:5">
      <c r="D4584" s="15"/>
      <c r="E4584" s="7"/>
    </row>
    <row r="4585" spans="4:5">
      <c r="D4585" s="15"/>
      <c r="E4585" s="7"/>
    </row>
    <row r="4586" spans="4:5">
      <c r="D4586" s="15"/>
      <c r="E4586" s="7"/>
    </row>
    <row r="4587" spans="4:5">
      <c r="D4587" s="15"/>
      <c r="E4587" s="7"/>
    </row>
    <row r="4588" spans="4:5">
      <c r="D4588" s="15"/>
      <c r="E4588" s="7"/>
    </row>
    <row r="4589" spans="4:5">
      <c r="D4589" s="15"/>
      <c r="E4589" s="7"/>
    </row>
    <row r="4590" spans="4:5">
      <c r="D4590" s="15"/>
      <c r="E4590" s="7"/>
    </row>
    <row r="4591" spans="4:5">
      <c r="D4591" s="15"/>
      <c r="E4591" s="7"/>
    </row>
    <row r="4592" spans="4:5">
      <c r="D4592" s="15"/>
      <c r="E4592" s="7"/>
    </row>
    <row r="4593" spans="4:5">
      <c r="D4593" s="15"/>
      <c r="E4593" s="7"/>
    </row>
    <row r="4594" spans="4:5">
      <c r="D4594" s="15"/>
      <c r="E4594" s="7"/>
    </row>
    <row r="4595" spans="4:5">
      <c r="D4595" s="15"/>
      <c r="E4595" s="7"/>
    </row>
    <row r="4596" spans="4:5">
      <c r="D4596" s="15"/>
      <c r="E4596" s="7"/>
    </row>
    <row r="4597" spans="4:5">
      <c r="D4597" s="15"/>
      <c r="E4597" s="7"/>
    </row>
    <row r="4598" spans="4:5">
      <c r="D4598" s="15"/>
      <c r="E4598" s="7"/>
    </row>
    <row r="4599" spans="4:5">
      <c r="D4599" s="15"/>
      <c r="E4599" s="7"/>
    </row>
    <row r="4600" spans="4:5">
      <c r="D4600" s="15"/>
      <c r="E4600" s="7"/>
    </row>
    <row r="4601" spans="4:5">
      <c r="D4601" s="15"/>
      <c r="E4601" s="7"/>
    </row>
    <row r="4602" spans="4:5">
      <c r="D4602" s="15"/>
      <c r="E4602" s="7"/>
    </row>
    <row r="4603" spans="4:5">
      <c r="D4603" s="15"/>
      <c r="E4603" s="7"/>
    </row>
    <row r="4604" spans="4:5">
      <c r="D4604" s="15"/>
      <c r="E4604" s="7"/>
    </row>
    <row r="4605" spans="4:5">
      <c r="D4605" s="15"/>
      <c r="E4605" s="7"/>
    </row>
    <row r="4606" spans="4:5">
      <c r="D4606" s="15"/>
      <c r="E4606" s="7"/>
    </row>
    <row r="4607" spans="4:5">
      <c r="D4607" s="15"/>
      <c r="E4607" s="7"/>
    </row>
    <row r="4608" spans="4:5">
      <c r="D4608" s="15"/>
      <c r="E4608" s="7"/>
    </row>
    <row r="4609" spans="4:5">
      <c r="D4609" s="15"/>
      <c r="E4609" s="7"/>
    </row>
    <row r="4610" spans="4:5">
      <c r="D4610" s="15"/>
      <c r="E4610" s="7"/>
    </row>
    <row r="4611" spans="4:5">
      <c r="D4611" s="15"/>
      <c r="E4611" s="7"/>
    </row>
    <row r="4612" spans="4:5">
      <c r="D4612" s="15"/>
      <c r="E4612" s="7"/>
    </row>
    <row r="4613" spans="4:5">
      <c r="D4613" s="15"/>
      <c r="E4613" s="7"/>
    </row>
    <row r="4614" spans="4:5">
      <c r="D4614" s="15"/>
      <c r="E4614" s="7"/>
    </row>
    <row r="4615" spans="4:5">
      <c r="D4615" s="15"/>
      <c r="E4615" s="7"/>
    </row>
    <row r="4616" spans="4:5">
      <c r="D4616" s="15"/>
      <c r="E4616" s="7"/>
    </row>
    <row r="4617" spans="4:5">
      <c r="D4617" s="15"/>
      <c r="E4617" s="7"/>
    </row>
    <row r="4618" spans="4:5">
      <c r="D4618" s="15"/>
      <c r="E4618" s="7"/>
    </row>
    <row r="4619" spans="4:5">
      <c r="D4619" s="15"/>
      <c r="E4619" s="7"/>
    </row>
    <row r="4620" spans="4:5">
      <c r="D4620" s="15"/>
      <c r="E4620" s="7"/>
    </row>
    <row r="4621" spans="4:5">
      <c r="D4621" s="15"/>
      <c r="E4621" s="7"/>
    </row>
    <row r="4622" spans="4:5">
      <c r="D4622" s="15"/>
      <c r="E4622" s="7"/>
    </row>
    <row r="4623" spans="4:5">
      <c r="D4623" s="15"/>
      <c r="E4623" s="7"/>
    </row>
    <row r="4624" spans="4:5">
      <c r="D4624" s="15"/>
      <c r="E4624" s="7"/>
    </row>
    <row r="4625" spans="4:5">
      <c r="D4625" s="15"/>
      <c r="E4625" s="7"/>
    </row>
    <row r="4626" spans="4:5">
      <c r="D4626" s="15"/>
      <c r="E4626" s="7"/>
    </row>
    <row r="4627" spans="4:5">
      <c r="D4627" s="15"/>
      <c r="E4627" s="7"/>
    </row>
    <row r="4628" spans="4:5">
      <c r="D4628" s="15"/>
      <c r="E4628" s="7"/>
    </row>
    <row r="4629" spans="4:5">
      <c r="D4629" s="15"/>
      <c r="E4629" s="7"/>
    </row>
    <row r="4630" spans="4:5">
      <c r="D4630" s="15"/>
      <c r="E4630" s="7"/>
    </row>
    <row r="4631" spans="4:5">
      <c r="D4631" s="15"/>
      <c r="E4631" s="7"/>
    </row>
    <row r="4632" spans="4:5">
      <c r="D4632" s="15"/>
      <c r="E4632" s="7"/>
    </row>
    <row r="4633" spans="4:5">
      <c r="D4633" s="15"/>
      <c r="E4633" s="7"/>
    </row>
    <row r="4634" spans="4:5">
      <c r="D4634" s="15"/>
      <c r="E4634" s="7"/>
    </row>
    <row r="4635" spans="4:5">
      <c r="D4635" s="15"/>
      <c r="E4635" s="7"/>
    </row>
    <row r="4636" spans="4:5">
      <c r="D4636" s="15"/>
      <c r="E4636" s="7"/>
    </row>
    <row r="4637" spans="4:5">
      <c r="D4637" s="15"/>
      <c r="E4637" s="7"/>
    </row>
    <row r="4638" spans="4:5">
      <c r="D4638" s="15"/>
      <c r="E4638" s="7"/>
    </row>
    <row r="4639" spans="4:5">
      <c r="D4639" s="15"/>
      <c r="E4639" s="7"/>
    </row>
    <row r="4640" spans="4:5">
      <c r="D4640" s="15"/>
      <c r="E4640" s="7"/>
    </row>
    <row r="4641" spans="4:5">
      <c r="D4641" s="15"/>
      <c r="E4641" s="7"/>
    </row>
    <row r="4642" spans="4:5">
      <c r="D4642" s="15"/>
      <c r="E4642" s="7"/>
    </row>
    <row r="4643" spans="4:5">
      <c r="D4643" s="15"/>
      <c r="E4643" s="7"/>
    </row>
    <row r="4644" spans="4:5">
      <c r="D4644" s="15"/>
      <c r="E4644" s="7"/>
    </row>
    <row r="4645" spans="4:5">
      <c r="D4645" s="15"/>
      <c r="E4645" s="7"/>
    </row>
    <row r="4646" spans="4:5">
      <c r="D4646" s="15"/>
      <c r="E4646" s="7"/>
    </row>
    <row r="4647" spans="4:5">
      <c r="D4647" s="15"/>
      <c r="E4647" s="7"/>
    </row>
    <row r="4648" spans="4:5">
      <c r="D4648" s="15"/>
      <c r="E4648" s="7"/>
    </row>
    <row r="4649" spans="4:5">
      <c r="D4649" s="15"/>
      <c r="E4649" s="7"/>
    </row>
    <row r="4650" spans="4:5">
      <c r="D4650" s="15"/>
      <c r="E4650" s="7"/>
    </row>
    <row r="4651" spans="4:5">
      <c r="D4651" s="15"/>
      <c r="E4651" s="7"/>
    </row>
    <row r="4652" spans="4:5">
      <c r="D4652" s="15"/>
      <c r="E4652" s="7"/>
    </row>
    <row r="4653" spans="4:5">
      <c r="D4653" s="15"/>
      <c r="E4653" s="7"/>
    </row>
    <row r="4654" spans="4:5">
      <c r="D4654" s="15"/>
      <c r="E4654" s="7"/>
    </row>
    <row r="4655" spans="4:5">
      <c r="D4655" s="15"/>
      <c r="E4655" s="7"/>
    </row>
    <row r="4656" spans="4:5">
      <c r="D4656" s="15"/>
      <c r="E4656" s="7"/>
    </row>
    <row r="4657" spans="4:5">
      <c r="D4657" s="15"/>
      <c r="E4657" s="7"/>
    </row>
    <row r="4658" spans="4:5">
      <c r="D4658" s="15"/>
      <c r="E4658" s="7"/>
    </row>
    <row r="4659" spans="4:5">
      <c r="D4659" s="15"/>
      <c r="E4659" s="7"/>
    </row>
    <row r="4660" spans="4:5">
      <c r="D4660" s="15"/>
      <c r="E4660" s="7"/>
    </row>
    <row r="4661" spans="4:5">
      <c r="D4661" s="15"/>
      <c r="E4661" s="7"/>
    </row>
    <row r="4662" spans="4:5">
      <c r="D4662" s="15"/>
      <c r="E4662" s="7"/>
    </row>
    <row r="4663" spans="4:5">
      <c r="D4663" s="15"/>
      <c r="E4663" s="7"/>
    </row>
    <row r="4664" spans="4:5">
      <c r="D4664" s="15"/>
      <c r="E4664" s="7"/>
    </row>
    <row r="4665" spans="4:5">
      <c r="D4665" s="15"/>
      <c r="E4665" s="7"/>
    </row>
    <row r="4666" spans="4:5">
      <c r="D4666" s="15"/>
      <c r="E4666" s="7"/>
    </row>
    <row r="4667" spans="4:5">
      <c r="D4667" s="15"/>
      <c r="E4667" s="7"/>
    </row>
    <row r="4668" spans="4:5">
      <c r="D4668" s="15"/>
      <c r="E4668" s="7"/>
    </row>
    <row r="4669" spans="4:5">
      <c r="D4669" s="15"/>
      <c r="E4669" s="7"/>
    </row>
    <row r="4670" spans="4:5">
      <c r="D4670" s="15"/>
      <c r="E4670" s="7"/>
    </row>
    <row r="4671" spans="4:5">
      <c r="D4671" s="15"/>
      <c r="E4671" s="7"/>
    </row>
    <row r="4672" spans="4:5">
      <c r="D4672" s="15"/>
      <c r="E4672" s="7"/>
    </row>
    <row r="4673" spans="4:5">
      <c r="D4673" s="15"/>
      <c r="E4673" s="7"/>
    </row>
    <row r="4674" spans="4:5">
      <c r="D4674" s="15"/>
      <c r="E4674" s="7"/>
    </row>
    <row r="4675" spans="4:5">
      <c r="D4675" s="15"/>
      <c r="E4675" s="7"/>
    </row>
    <row r="4676" spans="4:5">
      <c r="D4676" s="15"/>
      <c r="E4676" s="7"/>
    </row>
    <row r="4677" spans="4:5">
      <c r="D4677" s="15"/>
      <c r="E4677" s="7"/>
    </row>
    <row r="4678" spans="4:5">
      <c r="D4678" s="15"/>
      <c r="E4678" s="7"/>
    </row>
    <row r="4679" spans="4:5">
      <c r="D4679" s="15"/>
      <c r="E4679" s="7"/>
    </row>
    <row r="4680" spans="4:5">
      <c r="D4680" s="15"/>
      <c r="E4680" s="7"/>
    </row>
    <row r="4681" spans="4:5">
      <c r="D4681" s="15"/>
      <c r="E4681" s="7"/>
    </row>
    <row r="4682" spans="4:5">
      <c r="D4682" s="15"/>
      <c r="E4682" s="7"/>
    </row>
    <row r="4683" spans="4:5">
      <c r="D4683" s="15"/>
      <c r="E4683" s="7"/>
    </row>
    <row r="4684" spans="4:5">
      <c r="D4684" s="15"/>
      <c r="E4684" s="7"/>
    </row>
    <row r="4685" spans="4:5">
      <c r="D4685" s="15"/>
      <c r="E4685" s="7"/>
    </row>
    <row r="4686" spans="4:5">
      <c r="D4686" s="15"/>
      <c r="E4686" s="7"/>
    </row>
    <row r="4687" spans="4:5">
      <c r="D4687" s="15"/>
      <c r="E4687" s="7"/>
    </row>
    <row r="4688" spans="4:5">
      <c r="D4688" s="15"/>
      <c r="E4688" s="7"/>
    </row>
    <row r="4689" spans="4:5">
      <c r="D4689" s="15"/>
      <c r="E4689" s="7"/>
    </row>
    <row r="4690" spans="4:5">
      <c r="D4690" s="15"/>
      <c r="E4690" s="7"/>
    </row>
    <row r="4691" spans="4:5">
      <c r="D4691" s="15"/>
      <c r="E4691" s="7"/>
    </row>
    <row r="4692" spans="4:5">
      <c r="D4692" s="15"/>
      <c r="E4692" s="7"/>
    </row>
    <row r="4693" spans="4:5">
      <c r="D4693" s="15"/>
      <c r="E4693" s="7"/>
    </row>
    <row r="4694" spans="4:5">
      <c r="D4694" s="15"/>
      <c r="E4694" s="7"/>
    </row>
    <row r="4695" spans="4:5">
      <c r="D4695" s="15"/>
      <c r="E4695" s="7"/>
    </row>
    <row r="4696" spans="4:5">
      <c r="D4696" s="15"/>
      <c r="E4696" s="7"/>
    </row>
    <row r="4697" spans="4:5">
      <c r="D4697" s="15"/>
      <c r="E4697" s="7"/>
    </row>
    <row r="4698" spans="4:5">
      <c r="D4698" s="15"/>
      <c r="E4698" s="7"/>
    </row>
    <row r="4699" spans="4:5">
      <c r="D4699" s="15"/>
      <c r="E4699" s="7"/>
    </row>
    <row r="4700" spans="4:5">
      <c r="D4700" s="15"/>
      <c r="E4700" s="7"/>
    </row>
    <row r="4701" spans="4:5">
      <c r="D4701" s="15"/>
      <c r="E4701" s="7"/>
    </row>
    <row r="4702" spans="4:5">
      <c r="D4702" s="15"/>
      <c r="E4702" s="7"/>
    </row>
    <row r="4703" spans="4:5">
      <c r="D4703" s="15"/>
      <c r="E4703" s="7"/>
    </row>
    <row r="4704" spans="4:5">
      <c r="D4704" s="15"/>
      <c r="E4704" s="7"/>
    </row>
    <row r="4705" spans="4:5">
      <c r="D4705" s="15"/>
      <c r="E4705" s="7"/>
    </row>
    <row r="4706" spans="4:5">
      <c r="D4706" s="15"/>
      <c r="E4706" s="7"/>
    </row>
    <row r="4707" spans="4:5">
      <c r="D4707" s="15"/>
      <c r="E4707" s="7"/>
    </row>
    <row r="4708" spans="4:5">
      <c r="D4708" s="15"/>
      <c r="E4708" s="7"/>
    </row>
    <row r="4709" spans="4:5">
      <c r="D4709" s="15"/>
      <c r="E4709" s="7"/>
    </row>
    <row r="4710" spans="4:5">
      <c r="D4710" s="15"/>
      <c r="E4710" s="7"/>
    </row>
    <row r="4711" spans="4:5">
      <c r="D4711" s="15"/>
      <c r="E4711" s="7"/>
    </row>
    <row r="4712" spans="4:5">
      <c r="D4712" s="15"/>
      <c r="E4712" s="7"/>
    </row>
    <row r="4713" spans="4:5">
      <c r="D4713" s="15"/>
      <c r="E4713" s="7"/>
    </row>
    <row r="4714" spans="4:5">
      <c r="D4714" s="15"/>
      <c r="E4714" s="7"/>
    </row>
    <row r="4715" spans="4:5">
      <c r="D4715" s="15"/>
      <c r="E4715" s="7"/>
    </row>
    <row r="4716" spans="4:5">
      <c r="D4716" s="15"/>
      <c r="E4716" s="7"/>
    </row>
    <row r="4717" spans="4:5">
      <c r="D4717" s="15"/>
      <c r="E4717" s="7"/>
    </row>
    <row r="4718" spans="4:5">
      <c r="D4718" s="15"/>
      <c r="E4718" s="7"/>
    </row>
    <row r="4719" spans="4:5">
      <c r="D4719" s="15"/>
      <c r="E4719" s="7"/>
    </row>
    <row r="4720" spans="4:5">
      <c r="D4720" s="15"/>
      <c r="E4720" s="7"/>
    </row>
    <row r="4721" spans="4:5">
      <c r="D4721" s="15"/>
      <c r="E4721" s="7"/>
    </row>
    <row r="4722" spans="4:5">
      <c r="D4722" s="15"/>
      <c r="E4722" s="7"/>
    </row>
    <row r="4723" spans="4:5">
      <c r="D4723" s="15"/>
      <c r="E4723" s="7"/>
    </row>
    <row r="4724" spans="4:5">
      <c r="D4724" s="15"/>
      <c r="E4724" s="7"/>
    </row>
    <row r="4725" spans="4:5">
      <c r="D4725" s="15"/>
      <c r="E4725" s="7"/>
    </row>
    <row r="4726" spans="4:5">
      <c r="D4726" s="15"/>
      <c r="E4726" s="7"/>
    </row>
    <row r="4727" spans="4:5">
      <c r="D4727" s="15"/>
      <c r="E4727" s="7"/>
    </row>
    <row r="4728" spans="4:5">
      <c r="D4728" s="15"/>
      <c r="E4728" s="7"/>
    </row>
    <row r="4729" spans="4:5">
      <c r="D4729" s="15"/>
      <c r="E4729" s="7"/>
    </row>
    <row r="4730" spans="4:5">
      <c r="D4730" s="15"/>
      <c r="E4730" s="7"/>
    </row>
    <row r="4731" spans="4:5">
      <c r="D4731" s="15"/>
      <c r="E4731" s="7"/>
    </row>
    <row r="4732" spans="4:5">
      <c r="D4732" s="15"/>
      <c r="E4732" s="7"/>
    </row>
    <row r="4733" spans="4:5">
      <c r="D4733" s="15"/>
      <c r="E4733" s="7"/>
    </row>
    <row r="4734" spans="4:5">
      <c r="D4734" s="15"/>
      <c r="E4734" s="7"/>
    </row>
    <row r="4735" spans="4:5">
      <c r="D4735" s="15"/>
      <c r="E4735" s="7"/>
    </row>
    <row r="4736" spans="4:5">
      <c r="D4736" s="15"/>
      <c r="E4736" s="7"/>
    </row>
    <row r="4737" spans="4:5">
      <c r="D4737" s="15"/>
      <c r="E4737" s="7"/>
    </row>
    <row r="4738" spans="4:5">
      <c r="D4738" s="15"/>
      <c r="E4738" s="7"/>
    </row>
    <row r="4739" spans="4:5">
      <c r="D4739" s="15"/>
      <c r="E4739" s="7"/>
    </row>
    <row r="4740" spans="4:5">
      <c r="D4740" s="15"/>
      <c r="E4740" s="7"/>
    </row>
    <row r="4741" spans="4:5">
      <c r="D4741" s="15"/>
      <c r="E4741" s="7"/>
    </row>
    <row r="4742" spans="4:5">
      <c r="D4742" s="15"/>
      <c r="E4742" s="7"/>
    </row>
    <row r="4743" spans="4:5">
      <c r="D4743" s="15"/>
      <c r="E4743" s="7"/>
    </row>
    <row r="4744" spans="4:5">
      <c r="D4744" s="15"/>
      <c r="E4744" s="7"/>
    </row>
    <row r="4745" spans="4:5">
      <c r="D4745" s="15"/>
      <c r="E4745" s="7"/>
    </row>
    <row r="4746" spans="4:5">
      <c r="D4746" s="15"/>
      <c r="E4746" s="7"/>
    </row>
    <row r="4747" spans="4:5">
      <c r="D4747" s="15"/>
      <c r="E4747" s="7"/>
    </row>
    <row r="4748" spans="4:5">
      <c r="D4748" s="15"/>
      <c r="E4748" s="7"/>
    </row>
    <row r="4749" spans="4:5">
      <c r="D4749" s="15"/>
      <c r="E4749" s="7"/>
    </row>
    <row r="4750" spans="4:5">
      <c r="D4750" s="15"/>
      <c r="E4750" s="7"/>
    </row>
    <row r="4751" spans="4:5">
      <c r="D4751" s="15"/>
      <c r="E4751" s="7"/>
    </row>
    <row r="4752" spans="4:5">
      <c r="D4752" s="15"/>
      <c r="E4752" s="7"/>
    </row>
    <row r="4753" spans="4:5">
      <c r="D4753" s="15"/>
      <c r="E4753" s="7"/>
    </row>
    <row r="4754" spans="4:5">
      <c r="D4754" s="15"/>
      <c r="E4754" s="7"/>
    </row>
    <row r="4755" spans="4:5">
      <c r="D4755" s="15"/>
      <c r="E4755" s="7"/>
    </row>
    <row r="4756" spans="4:5">
      <c r="D4756" s="15"/>
      <c r="E4756" s="7"/>
    </row>
    <row r="4757" spans="4:5">
      <c r="D4757" s="15"/>
      <c r="E4757" s="7"/>
    </row>
    <row r="4758" spans="4:5">
      <c r="D4758" s="15"/>
      <c r="E4758" s="7"/>
    </row>
    <row r="4759" spans="4:5">
      <c r="D4759" s="15"/>
      <c r="E4759" s="7"/>
    </row>
    <row r="4760" spans="4:5">
      <c r="D4760" s="15"/>
      <c r="E4760" s="7"/>
    </row>
    <row r="4761" spans="4:5">
      <c r="D4761" s="15"/>
      <c r="E4761" s="7"/>
    </row>
    <row r="4762" spans="4:5">
      <c r="D4762" s="15"/>
      <c r="E4762" s="7"/>
    </row>
    <row r="4763" spans="4:5">
      <c r="D4763" s="15"/>
      <c r="E4763" s="7"/>
    </row>
    <row r="4764" spans="4:5">
      <c r="D4764" s="15"/>
      <c r="E4764" s="7"/>
    </row>
    <row r="4765" spans="4:5">
      <c r="D4765" s="15"/>
      <c r="E4765" s="7"/>
    </row>
    <row r="4766" spans="4:5">
      <c r="D4766" s="15"/>
      <c r="E4766" s="7"/>
    </row>
    <row r="4767" spans="4:5">
      <c r="D4767" s="15"/>
      <c r="E4767" s="7"/>
    </row>
    <row r="4768" spans="4:5">
      <c r="D4768" s="15"/>
      <c r="E4768" s="7"/>
    </row>
    <row r="4769" spans="4:5">
      <c r="D4769" s="15"/>
      <c r="E4769" s="7"/>
    </row>
    <row r="4770" spans="4:5">
      <c r="D4770" s="15"/>
      <c r="E4770" s="7"/>
    </row>
    <row r="4771" spans="4:5">
      <c r="D4771" s="15"/>
      <c r="E4771" s="7"/>
    </row>
    <row r="4772" spans="4:5">
      <c r="D4772" s="15"/>
      <c r="E4772" s="7"/>
    </row>
    <row r="4773" spans="4:5">
      <c r="D4773" s="15"/>
      <c r="E4773" s="7"/>
    </row>
    <row r="4774" spans="4:5">
      <c r="D4774" s="15"/>
      <c r="E4774" s="7"/>
    </row>
    <row r="4775" spans="4:5">
      <c r="D4775" s="15"/>
      <c r="E4775" s="7"/>
    </row>
    <row r="4776" spans="4:5">
      <c r="D4776" s="15"/>
      <c r="E4776" s="7"/>
    </row>
    <row r="4777" spans="4:5">
      <c r="D4777" s="15"/>
      <c r="E4777" s="7"/>
    </row>
    <row r="4778" spans="4:5">
      <c r="D4778" s="15"/>
      <c r="E4778" s="7"/>
    </row>
    <row r="4779" spans="4:5">
      <c r="D4779" s="15"/>
      <c r="E4779" s="7"/>
    </row>
    <row r="4780" spans="4:5">
      <c r="D4780" s="15"/>
      <c r="E4780" s="7"/>
    </row>
    <row r="4781" spans="4:5">
      <c r="D4781" s="15"/>
      <c r="E4781" s="7"/>
    </row>
    <row r="4782" spans="4:5">
      <c r="D4782" s="15"/>
      <c r="E4782" s="7"/>
    </row>
    <row r="4783" spans="4:5">
      <c r="D4783" s="15"/>
      <c r="E4783" s="7"/>
    </row>
    <row r="4784" spans="4:5">
      <c r="D4784" s="15"/>
      <c r="E4784" s="7"/>
    </row>
    <row r="4785" spans="4:5">
      <c r="D4785" s="15"/>
      <c r="E4785" s="7"/>
    </row>
    <row r="4786" spans="4:5">
      <c r="D4786" s="15"/>
      <c r="E4786" s="7"/>
    </row>
    <row r="4787" spans="4:5">
      <c r="D4787" s="15"/>
      <c r="E4787" s="7"/>
    </row>
    <row r="4788" spans="4:5">
      <c r="D4788" s="15"/>
      <c r="E4788" s="7"/>
    </row>
    <row r="4789" spans="4:5">
      <c r="D4789" s="15"/>
      <c r="E4789" s="7"/>
    </row>
    <row r="4790" spans="4:5">
      <c r="D4790" s="15"/>
      <c r="E4790" s="7"/>
    </row>
    <row r="4791" spans="4:5">
      <c r="D4791" s="15"/>
      <c r="E4791" s="7"/>
    </row>
    <row r="4792" spans="4:5">
      <c r="D4792" s="15"/>
      <c r="E4792" s="7"/>
    </row>
    <row r="4793" spans="4:5">
      <c r="D4793" s="15"/>
      <c r="E4793" s="7"/>
    </row>
    <row r="4794" spans="4:5">
      <c r="D4794" s="15"/>
      <c r="E4794" s="7"/>
    </row>
    <row r="4795" spans="4:5">
      <c r="D4795" s="15"/>
      <c r="E4795" s="7"/>
    </row>
    <row r="4796" spans="4:5">
      <c r="D4796" s="15"/>
      <c r="E4796" s="7"/>
    </row>
    <row r="4797" spans="4:5">
      <c r="D4797" s="15"/>
      <c r="E4797" s="7"/>
    </row>
    <row r="4798" spans="4:5">
      <c r="D4798" s="15"/>
      <c r="E4798" s="7"/>
    </row>
    <row r="4799" spans="4:5">
      <c r="D4799" s="15"/>
      <c r="E4799" s="7"/>
    </row>
    <row r="4800" spans="4:5">
      <c r="D4800" s="15"/>
      <c r="E4800" s="7"/>
    </row>
    <row r="4801" spans="4:5">
      <c r="D4801" s="15"/>
      <c r="E4801" s="7"/>
    </row>
    <row r="4802" spans="4:5">
      <c r="D4802" s="15"/>
      <c r="E4802" s="7"/>
    </row>
    <row r="4803" spans="4:5">
      <c r="D4803" s="15"/>
      <c r="E4803" s="7"/>
    </row>
    <row r="4804" spans="4:5">
      <c r="D4804" s="15"/>
      <c r="E4804" s="7"/>
    </row>
    <row r="4805" spans="4:5">
      <c r="D4805" s="15"/>
      <c r="E4805" s="7"/>
    </row>
    <row r="4806" spans="4:5">
      <c r="D4806" s="15"/>
      <c r="E4806" s="7"/>
    </row>
    <row r="4807" spans="4:5">
      <c r="D4807" s="15"/>
      <c r="E4807" s="7"/>
    </row>
    <row r="4808" spans="4:5">
      <c r="D4808" s="15"/>
      <c r="E4808" s="7"/>
    </row>
    <row r="4809" spans="4:5">
      <c r="D4809" s="15"/>
      <c r="E4809" s="7"/>
    </row>
    <row r="4810" spans="4:5">
      <c r="D4810" s="15"/>
      <c r="E4810" s="7"/>
    </row>
    <row r="4811" spans="4:5">
      <c r="D4811" s="15"/>
      <c r="E4811" s="7"/>
    </row>
    <row r="4812" spans="4:5">
      <c r="D4812" s="15"/>
      <c r="E4812" s="7"/>
    </row>
    <row r="4813" spans="4:5">
      <c r="D4813" s="15"/>
      <c r="E4813" s="7"/>
    </row>
    <row r="4814" spans="4:5">
      <c r="D4814" s="15"/>
      <c r="E4814" s="7"/>
    </row>
    <row r="4815" spans="4:5">
      <c r="D4815" s="15"/>
      <c r="E4815" s="7"/>
    </row>
    <row r="4816" spans="4:5">
      <c r="D4816" s="15"/>
      <c r="E4816" s="7"/>
    </row>
    <row r="4817" spans="4:5">
      <c r="D4817" s="15"/>
      <c r="E4817" s="7"/>
    </row>
    <row r="4818" spans="4:5">
      <c r="D4818" s="15"/>
      <c r="E4818" s="7"/>
    </row>
    <row r="4819" spans="4:5">
      <c r="D4819" s="15"/>
      <c r="E4819" s="7"/>
    </row>
    <row r="4820" spans="4:5">
      <c r="D4820" s="15"/>
      <c r="E4820" s="7"/>
    </row>
    <row r="4821" spans="4:5">
      <c r="D4821" s="15"/>
      <c r="E4821" s="7"/>
    </row>
    <row r="4822" spans="4:5">
      <c r="D4822" s="15"/>
      <c r="E4822" s="7"/>
    </row>
    <row r="4823" spans="4:5">
      <c r="D4823" s="15"/>
      <c r="E4823" s="7"/>
    </row>
    <row r="4824" spans="4:5">
      <c r="D4824" s="15"/>
      <c r="E4824" s="7"/>
    </row>
    <row r="4825" spans="4:5">
      <c r="D4825" s="15"/>
      <c r="E4825" s="7"/>
    </row>
    <row r="4826" spans="4:5">
      <c r="D4826" s="15"/>
      <c r="E4826" s="7"/>
    </row>
    <row r="4827" spans="4:5">
      <c r="D4827" s="15"/>
      <c r="E4827" s="7"/>
    </row>
    <row r="4828" spans="4:5">
      <c r="D4828" s="15"/>
      <c r="E4828" s="7"/>
    </row>
    <row r="4829" spans="4:5">
      <c r="D4829" s="15"/>
      <c r="E4829" s="7"/>
    </row>
    <row r="4830" spans="4:5">
      <c r="D4830" s="15"/>
      <c r="E4830" s="7"/>
    </row>
    <row r="4831" spans="4:5">
      <c r="D4831" s="15"/>
      <c r="E4831" s="7"/>
    </row>
    <row r="4832" spans="4:5">
      <c r="D4832" s="15"/>
      <c r="E4832" s="7"/>
    </row>
    <row r="4833" spans="4:5">
      <c r="D4833" s="15"/>
      <c r="E4833" s="7"/>
    </row>
    <row r="4834" spans="4:5">
      <c r="D4834" s="15"/>
      <c r="E4834" s="7"/>
    </row>
    <row r="4835" spans="4:5">
      <c r="D4835" s="15"/>
      <c r="E4835" s="7"/>
    </row>
    <row r="4836" spans="4:5">
      <c r="D4836" s="15"/>
      <c r="E4836" s="7"/>
    </row>
    <row r="4837" spans="4:5">
      <c r="D4837" s="15"/>
      <c r="E4837" s="7"/>
    </row>
    <row r="4838" spans="4:5">
      <c r="D4838" s="15"/>
      <c r="E4838" s="7"/>
    </row>
    <row r="4839" spans="4:5">
      <c r="D4839" s="15"/>
      <c r="E4839" s="7"/>
    </row>
    <row r="4840" spans="4:5">
      <c r="D4840" s="15"/>
      <c r="E4840" s="7"/>
    </row>
    <row r="4841" spans="4:5">
      <c r="D4841" s="15"/>
      <c r="E4841" s="7"/>
    </row>
    <row r="4842" spans="4:5">
      <c r="D4842" s="15"/>
      <c r="E4842" s="7"/>
    </row>
    <row r="4843" spans="4:5">
      <c r="D4843" s="15"/>
      <c r="E4843" s="7"/>
    </row>
    <row r="4844" spans="4:5">
      <c r="D4844" s="15"/>
      <c r="E4844" s="7"/>
    </row>
    <row r="4845" spans="4:5">
      <c r="D4845" s="15"/>
      <c r="E4845" s="7"/>
    </row>
    <row r="4846" spans="4:5">
      <c r="D4846" s="15"/>
      <c r="E4846" s="7"/>
    </row>
    <row r="4847" spans="4:5">
      <c r="D4847" s="15"/>
      <c r="E4847" s="7"/>
    </row>
    <row r="4848" spans="4:5">
      <c r="D4848" s="15"/>
      <c r="E4848" s="7"/>
    </row>
    <row r="4849" spans="4:5">
      <c r="D4849" s="15"/>
      <c r="E4849" s="7"/>
    </row>
    <row r="4850" spans="4:5">
      <c r="D4850" s="15"/>
      <c r="E4850" s="7"/>
    </row>
    <row r="4851" spans="4:5">
      <c r="D4851" s="15"/>
      <c r="E4851" s="7"/>
    </row>
    <row r="4852" spans="4:5">
      <c r="D4852" s="15"/>
      <c r="E4852" s="7"/>
    </row>
    <row r="4853" spans="4:5">
      <c r="D4853" s="15"/>
      <c r="E4853" s="7"/>
    </row>
    <row r="4854" spans="4:5">
      <c r="D4854" s="15"/>
      <c r="E4854" s="7"/>
    </row>
    <row r="4855" spans="4:5">
      <c r="D4855" s="15"/>
      <c r="E4855" s="7"/>
    </row>
    <row r="4856" spans="4:5">
      <c r="D4856" s="15"/>
      <c r="E4856" s="7"/>
    </row>
    <row r="4857" spans="4:5">
      <c r="D4857" s="15"/>
      <c r="E4857" s="7"/>
    </row>
    <row r="4858" spans="4:5">
      <c r="D4858" s="15"/>
      <c r="E4858" s="7"/>
    </row>
    <row r="4859" spans="4:5">
      <c r="D4859" s="15"/>
      <c r="E4859" s="7"/>
    </row>
    <row r="4860" spans="4:5">
      <c r="D4860" s="15"/>
      <c r="E4860" s="7"/>
    </row>
    <row r="4861" spans="4:5">
      <c r="D4861" s="15"/>
      <c r="E4861" s="7"/>
    </row>
    <row r="4862" spans="4:5">
      <c r="D4862" s="15"/>
      <c r="E4862" s="7"/>
    </row>
    <row r="4863" spans="4:5">
      <c r="D4863" s="15"/>
      <c r="E4863" s="7"/>
    </row>
    <row r="4864" spans="4:5">
      <c r="D4864" s="15"/>
      <c r="E4864" s="7"/>
    </row>
    <row r="4865" spans="4:5">
      <c r="D4865" s="15"/>
      <c r="E4865" s="7"/>
    </row>
    <row r="4866" spans="4:5">
      <c r="D4866" s="15"/>
      <c r="E4866" s="7"/>
    </row>
    <row r="4867" spans="4:5">
      <c r="D4867" s="15"/>
      <c r="E4867" s="7"/>
    </row>
    <row r="4868" spans="4:5">
      <c r="D4868" s="15"/>
      <c r="E4868" s="7"/>
    </row>
    <row r="4869" spans="4:5">
      <c r="D4869" s="15"/>
      <c r="E4869" s="7"/>
    </row>
    <row r="4870" spans="4:5">
      <c r="D4870" s="15"/>
      <c r="E4870" s="7"/>
    </row>
    <row r="4871" spans="4:5">
      <c r="D4871" s="15"/>
      <c r="E4871" s="7"/>
    </row>
    <row r="4872" spans="4:5">
      <c r="D4872" s="15"/>
      <c r="E4872" s="7"/>
    </row>
    <row r="4873" spans="4:5">
      <c r="D4873" s="15"/>
      <c r="E4873" s="7"/>
    </row>
    <row r="4874" spans="4:5">
      <c r="D4874" s="15"/>
      <c r="E4874" s="7"/>
    </row>
    <row r="4875" spans="4:5">
      <c r="D4875" s="15"/>
      <c r="E4875" s="7"/>
    </row>
    <row r="4876" spans="4:5">
      <c r="D4876" s="15"/>
      <c r="E4876" s="7"/>
    </row>
    <row r="4877" spans="4:5">
      <c r="D4877" s="15"/>
      <c r="E4877" s="7"/>
    </row>
    <row r="4878" spans="4:5">
      <c r="D4878" s="15"/>
      <c r="E4878" s="7"/>
    </row>
    <row r="4879" spans="4:5">
      <c r="D4879" s="15"/>
      <c r="E4879" s="7"/>
    </row>
    <row r="4880" spans="4:5">
      <c r="D4880" s="15"/>
      <c r="E4880" s="7"/>
    </row>
    <row r="4881" spans="4:5">
      <c r="D4881" s="15"/>
      <c r="E4881" s="7"/>
    </row>
    <row r="4882" spans="4:5">
      <c r="D4882" s="15"/>
      <c r="E4882" s="7"/>
    </row>
    <row r="4883" spans="4:5">
      <c r="D4883" s="15"/>
      <c r="E4883" s="7"/>
    </row>
    <row r="4884" spans="4:5">
      <c r="D4884" s="15"/>
      <c r="E4884" s="7"/>
    </row>
    <row r="4885" spans="4:5">
      <c r="D4885" s="15"/>
      <c r="E4885" s="7"/>
    </row>
    <row r="4886" spans="4:5">
      <c r="D4886" s="15"/>
      <c r="E4886" s="7"/>
    </row>
    <row r="4887" spans="4:5">
      <c r="D4887" s="15"/>
      <c r="E4887" s="7"/>
    </row>
    <row r="4888" spans="4:5">
      <c r="D4888" s="15"/>
      <c r="E4888" s="7"/>
    </row>
    <row r="4889" spans="4:5">
      <c r="D4889" s="15"/>
      <c r="E4889" s="7"/>
    </row>
    <row r="4890" spans="4:5">
      <c r="D4890" s="15"/>
      <c r="E4890" s="7"/>
    </row>
    <row r="4891" spans="4:5">
      <c r="D4891" s="15"/>
      <c r="E4891" s="7"/>
    </row>
    <row r="4892" spans="4:5">
      <c r="D4892" s="15"/>
      <c r="E4892" s="7"/>
    </row>
    <row r="4893" spans="4:5">
      <c r="D4893" s="15"/>
      <c r="E4893" s="7"/>
    </row>
    <row r="4894" spans="4:5">
      <c r="D4894" s="15"/>
      <c r="E4894" s="7"/>
    </row>
    <row r="4895" spans="4:5">
      <c r="D4895" s="15"/>
      <c r="E4895" s="7"/>
    </row>
    <row r="4896" spans="4:5">
      <c r="D4896" s="15"/>
      <c r="E4896" s="7"/>
    </row>
    <row r="4897" spans="4:5">
      <c r="D4897" s="15"/>
      <c r="E4897" s="7"/>
    </row>
    <row r="4898" spans="4:5">
      <c r="D4898" s="15"/>
      <c r="E4898" s="7"/>
    </row>
    <row r="4899" spans="4:5">
      <c r="D4899" s="15"/>
      <c r="E4899" s="7"/>
    </row>
    <row r="4900" spans="4:5">
      <c r="D4900" s="15"/>
      <c r="E4900" s="7"/>
    </row>
    <row r="4901" spans="4:5">
      <c r="D4901" s="15"/>
      <c r="E4901" s="7"/>
    </row>
    <row r="4902" spans="4:5">
      <c r="D4902" s="15"/>
      <c r="E4902" s="7"/>
    </row>
    <row r="4903" spans="4:5">
      <c r="D4903" s="15"/>
      <c r="E4903" s="7"/>
    </row>
    <row r="4904" spans="4:5">
      <c r="D4904" s="15"/>
      <c r="E4904" s="7"/>
    </row>
    <row r="4905" spans="4:5">
      <c r="D4905" s="15"/>
      <c r="E4905" s="7"/>
    </row>
    <row r="4906" spans="4:5">
      <c r="D4906" s="15"/>
      <c r="E4906" s="7"/>
    </row>
    <row r="4907" spans="4:5">
      <c r="D4907" s="15"/>
      <c r="E4907" s="7"/>
    </row>
    <row r="4908" spans="4:5">
      <c r="D4908" s="15"/>
      <c r="E4908" s="7"/>
    </row>
    <row r="4909" spans="4:5">
      <c r="D4909" s="15"/>
      <c r="E4909" s="7"/>
    </row>
    <row r="4910" spans="4:5">
      <c r="D4910" s="15"/>
      <c r="E4910" s="7"/>
    </row>
    <row r="4911" spans="4:5">
      <c r="D4911" s="15"/>
      <c r="E4911" s="7"/>
    </row>
    <row r="4912" spans="4:5">
      <c r="D4912" s="15"/>
      <c r="E4912" s="7"/>
    </row>
    <row r="4913" spans="4:5">
      <c r="D4913" s="15"/>
      <c r="E4913" s="7"/>
    </row>
    <row r="4914" spans="4:5">
      <c r="D4914" s="15"/>
      <c r="E4914" s="7"/>
    </row>
    <row r="4915" spans="4:5">
      <c r="D4915" s="15"/>
      <c r="E4915" s="7"/>
    </row>
    <row r="4916" spans="4:5">
      <c r="D4916" s="15"/>
      <c r="E4916" s="7"/>
    </row>
    <row r="4917" spans="4:5">
      <c r="D4917" s="15"/>
      <c r="E4917" s="7"/>
    </row>
    <row r="4918" spans="4:5">
      <c r="D4918" s="15"/>
      <c r="E4918" s="7"/>
    </row>
    <row r="4919" spans="4:5">
      <c r="D4919" s="15"/>
      <c r="E4919" s="7"/>
    </row>
    <row r="4920" spans="4:5">
      <c r="D4920" s="15"/>
      <c r="E4920" s="7"/>
    </row>
    <row r="4921" spans="4:5">
      <c r="D4921" s="15"/>
      <c r="E4921" s="7"/>
    </row>
    <row r="4922" spans="4:5">
      <c r="D4922" s="15"/>
      <c r="E4922" s="7"/>
    </row>
    <row r="4923" spans="4:5">
      <c r="D4923" s="15"/>
      <c r="E4923" s="7"/>
    </row>
    <row r="4924" spans="4:5">
      <c r="D4924" s="15"/>
      <c r="E4924" s="7"/>
    </row>
    <row r="4925" spans="4:5">
      <c r="D4925" s="15"/>
      <c r="E4925" s="7"/>
    </row>
    <row r="4926" spans="4:5">
      <c r="D4926" s="15"/>
      <c r="E4926" s="7"/>
    </row>
    <row r="4927" spans="4:5">
      <c r="D4927" s="15"/>
      <c r="E4927" s="7"/>
    </row>
    <row r="4928" spans="4:5">
      <c r="D4928" s="15"/>
      <c r="E4928" s="7"/>
    </row>
    <row r="4929" spans="4:5">
      <c r="D4929" s="15"/>
      <c r="E4929" s="7"/>
    </row>
    <row r="4930" spans="4:5">
      <c r="D4930" s="15"/>
      <c r="E4930" s="7"/>
    </row>
    <row r="4931" spans="4:5">
      <c r="D4931" s="15"/>
      <c r="E4931" s="7"/>
    </row>
    <row r="4932" spans="4:5">
      <c r="D4932" s="15"/>
      <c r="E4932" s="7"/>
    </row>
    <row r="4933" spans="4:5">
      <c r="D4933" s="15"/>
      <c r="E4933" s="7"/>
    </row>
    <row r="4934" spans="4:5">
      <c r="D4934" s="15"/>
      <c r="E4934" s="7"/>
    </row>
    <row r="4935" spans="4:5">
      <c r="D4935" s="15"/>
      <c r="E4935" s="7"/>
    </row>
    <row r="4936" spans="4:5">
      <c r="D4936" s="15"/>
      <c r="E4936" s="7"/>
    </row>
    <row r="4937" spans="4:5">
      <c r="D4937" s="15"/>
      <c r="E4937" s="7"/>
    </row>
    <row r="4938" spans="4:5">
      <c r="D4938" s="15"/>
      <c r="E4938" s="7"/>
    </row>
    <row r="4939" spans="4:5">
      <c r="D4939" s="15"/>
      <c r="E4939" s="7"/>
    </row>
    <row r="4940" spans="4:5">
      <c r="D4940" s="15"/>
      <c r="E4940" s="7"/>
    </row>
    <row r="4941" spans="4:5">
      <c r="D4941" s="15"/>
      <c r="E4941" s="7"/>
    </row>
    <row r="4942" spans="4:5">
      <c r="D4942" s="15"/>
      <c r="E4942" s="7"/>
    </row>
    <row r="4943" spans="4:5">
      <c r="D4943" s="15"/>
      <c r="E4943" s="7"/>
    </row>
    <row r="4944" spans="4:5">
      <c r="D4944" s="15"/>
      <c r="E4944" s="7"/>
    </row>
    <row r="4945" spans="4:5">
      <c r="D4945" s="15"/>
      <c r="E4945" s="7"/>
    </row>
    <row r="4946" spans="4:5">
      <c r="D4946" s="15"/>
      <c r="E4946" s="7"/>
    </row>
    <row r="4947" spans="4:5">
      <c r="D4947" s="15"/>
      <c r="E4947" s="7"/>
    </row>
    <row r="4948" spans="4:5">
      <c r="D4948" s="15"/>
      <c r="E4948" s="7"/>
    </row>
    <row r="4949" spans="4:5">
      <c r="D4949" s="15"/>
      <c r="E4949" s="7"/>
    </row>
    <row r="4950" spans="4:5">
      <c r="D4950" s="15"/>
      <c r="E4950" s="7"/>
    </row>
    <row r="4951" spans="4:5">
      <c r="D4951" s="15"/>
      <c r="E4951" s="7"/>
    </row>
    <row r="4952" spans="4:5">
      <c r="D4952" s="15"/>
      <c r="E4952" s="7"/>
    </row>
    <row r="4953" spans="4:5">
      <c r="D4953" s="15"/>
      <c r="E4953" s="7"/>
    </row>
    <row r="4954" spans="4:5">
      <c r="D4954" s="15"/>
      <c r="E4954" s="7"/>
    </row>
    <row r="4955" spans="4:5">
      <c r="D4955" s="15"/>
      <c r="E4955" s="7"/>
    </row>
    <row r="4956" spans="4:5">
      <c r="D4956" s="15"/>
      <c r="E4956" s="7"/>
    </row>
    <row r="4957" spans="4:5">
      <c r="D4957" s="15"/>
      <c r="E4957" s="7"/>
    </row>
    <row r="4958" spans="4:5">
      <c r="D4958" s="15"/>
      <c r="E4958" s="7"/>
    </row>
    <row r="4959" spans="4:5">
      <c r="D4959" s="15"/>
      <c r="E4959" s="7"/>
    </row>
    <row r="4960" spans="4:5">
      <c r="D4960" s="15"/>
      <c r="E4960" s="7"/>
    </row>
    <row r="4961" spans="4:5">
      <c r="D4961" s="15"/>
      <c r="E4961" s="7"/>
    </row>
    <row r="4962" spans="4:5">
      <c r="D4962" s="15"/>
      <c r="E4962" s="7"/>
    </row>
    <row r="4963" spans="4:5">
      <c r="D4963" s="15"/>
      <c r="E4963" s="7"/>
    </row>
    <row r="4964" spans="4:5">
      <c r="D4964" s="15"/>
      <c r="E4964" s="7"/>
    </row>
    <row r="4965" spans="4:5">
      <c r="D4965" s="15"/>
      <c r="E4965" s="7"/>
    </row>
    <row r="4966" spans="4:5">
      <c r="D4966" s="15"/>
      <c r="E4966" s="7"/>
    </row>
    <row r="4967" spans="4:5">
      <c r="D4967" s="15"/>
      <c r="E4967" s="7"/>
    </row>
    <row r="4968" spans="4:5">
      <c r="D4968" s="15"/>
      <c r="E4968" s="7"/>
    </row>
    <row r="4969" spans="4:5">
      <c r="D4969" s="15"/>
      <c r="E4969" s="7"/>
    </row>
    <row r="4970" spans="4:5">
      <c r="D4970" s="15"/>
      <c r="E4970" s="7"/>
    </row>
    <row r="4971" spans="4:5">
      <c r="D4971" s="15"/>
      <c r="E4971" s="7"/>
    </row>
    <row r="4972" spans="4:5">
      <c r="D4972" s="15"/>
      <c r="E4972" s="7"/>
    </row>
    <row r="4973" spans="4:5">
      <c r="D4973" s="15"/>
      <c r="E4973" s="7"/>
    </row>
    <row r="4974" spans="4:5">
      <c r="D4974" s="15"/>
      <c r="E4974" s="7"/>
    </row>
    <row r="4975" spans="4:5">
      <c r="D4975" s="15"/>
      <c r="E4975" s="7"/>
    </row>
    <row r="4976" spans="4:5">
      <c r="D4976" s="15"/>
      <c r="E4976" s="7"/>
    </row>
    <row r="4977" spans="4:5">
      <c r="D4977" s="15"/>
      <c r="E4977" s="7"/>
    </row>
    <row r="4978" spans="4:5">
      <c r="D4978" s="15"/>
      <c r="E4978" s="7"/>
    </row>
    <row r="4979" spans="4:5">
      <c r="D4979" s="15"/>
      <c r="E4979" s="7"/>
    </row>
    <row r="4980" spans="4:5">
      <c r="D4980" s="15"/>
      <c r="E4980" s="7"/>
    </row>
    <row r="4981" spans="4:5">
      <c r="D4981" s="15"/>
      <c r="E4981" s="7"/>
    </row>
    <row r="4982" spans="4:5">
      <c r="D4982" s="15"/>
      <c r="E4982" s="7"/>
    </row>
    <row r="4983" spans="4:5">
      <c r="D4983" s="15"/>
      <c r="E4983" s="7"/>
    </row>
    <row r="4984" spans="4:5">
      <c r="D4984" s="15"/>
      <c r="E4984" s="7"/>
    </row>
    <row r="4985" spans="4:5">
      <c r="D4985" s="15"/>
      <c r="E4985" s="7"/>
    </row>
    <row r="4986" spans="4:5">
      <c r="D4986" s="15"/>
      <c r="E4986" s="7"/>
    </row>
    <row r="4987" spans="4:5">
      <c r="D4987" s="15"/>
      <c r="E4987" s="7"/>
    </row>
    <row r="4988" spans="4:5">
      <c r="D4988" s="15"/>
      <c r="E4988" s="7"/>
    </row>
    <row r="4989" spans="4:5">
      <c r="D4989" s="15"/>
      <c r="E4989" s="7"/>
    </row>
    <row r="4990" spans="4:5">
      <c r="D4990" s="15"/>
      <c r="E4990" s="7"/>
    </row>
    <row r="4991" spans="4:5">
      <c r="D4991" s="15"/>
      <c r="E4991" s="7"/>
    </row>
    <row r="4992" spans="4:5">
      <c r="D4992" s="15"/>
      <c r="E4992" s="7"/>
    </row>
    <row r="4993" spans="4:5">
      <c r="D4993" s="15"/>
      <c r="E4993" s="7"/>
    </row>
    <row r="4994" spans="4:5">
      <c r="D4994" s="15"/>
      <c r="E4994" s="7"/>
    </row>
    <row r="4995" spans="4:5">
      <c r="D4995" s="15"/>
      <c r="E4995" s="7"/>
    </row>
    <row r="4996" spans="4:5">
      <c r="D4996" s="15"/>
      <c r="E4996" s="7"/>
    </row>
    <row r="4997" spans="4:5">
      <c r="D4997" s="15"/>
      <c r="E4997" s="7"/>
    </row>
    <row r="4998" spans="4:5">
      <c r="D4998" s="15"/>
      <c r="E4998" s="7"/>
    </row>
    <row r="4999" spans="4:5">
      <c r="D4999" s="15"/>
      <c r="E4999" s="7"/>
    </row>
    <row r="5000" spans="4:5">
      <c r="D5000" s="15"/>
      <c r="E5000" s="7"/>
    </row>
    <row r="5001" spans="4:5">
      <c r="D5001" s="15"/>
      <c r="E5001" s="7"/>
    </row>
    <row r="5002" spans="4:5">
      <c r="D5002" s="15"/>
      <c r="E5002" s="7"/>
    </row>
    <row r="5003" spans="4:5">
      <c r="D5003" s="15"/>
      <c r="E5003" s="7"/>
    </row>
    <row r="5004" spans="4:5">
      <c r="D5004" s="15"/>
      <c r="E5004" s="7"/>
    </row>
    <row r="5005" spans="4:5">
      <c r="D5005" s="15"/>
      <c r="E5005" s="7"/>
    </row>
    <row r="5006" spans="4:5">
      <c r="D5006" s="15"/>
      <c r="E5006" s="7"/>
    </row>
    <row r="5007" spans="4:5">
      <c r="D5007" s="15"/>
      <c r="E5007" s="7"/>
    </row>
    <row r="5008" spans="4:5">
      <c r="D5008" s="15"/>
      <c r="E5008" s="7"/>
    </row>
    <row r="5009" spans="4:5">
      <c r="D5009" s="15"/>
      <c r="E5009" s="7"/>
    </row>
    <row r="5010" spans="4:5">
      <c r="D5010" s="15"/>
      <c r="E5010" s="7"/>
    </row>
    <row r="5011" spans="4:5">
      <c r="D5011" s="15"/>
      <c r="E5011" s="7"/>
    </row>
    <row r="5012" spans="4:5">
      <c r="D5012" s="15"/>
      <c r="E5012" s="7"/>
    </row>
    <row r="5013" spans="4:5">
      <c r="D5013" s="15"/>
      <c r="E5013" s="7"/>
    </row>
    <row r="5014" spans="4:5">
      <c r="D5014" s="15"/>
      <c r="E5014" s="7"/>
    </row>
    <row r="5015" spans="4:5">
      <c r="D5015" s="15"/>
      <c r="E5015" s="7"/>
    </row>
    <row r="5016" spans="4:5">
      <c r="D5016" s="15"/>
      <c r="E5016" s="7"/>
    </row>
    <row r="5017" spans="4:5">
      <c r="D5017" s="15"/>
      <c r="E5017" s="7"/>
    </row>
    <row r="5018" spans="4:5">
      <c r="D5018" s="15"/>
      <c r="E5018" s="7"/>
    </row>
    <row r="5019" spans="4:5">
      <c r="D5019" s="15"/>
      <c r="E5019" s="7"/>
    </row>
    <row r="5020" spans="4:5">
      <c r="D5020" s="15"/>
      <c r="E5020" s="7"/>
    </row>
    <row r="5021" spans="4:5">
      <c r="D5021" s="15"/>
      <c r="E5021" s="7"/>
    </row>
    <row r="5022" spans="4:5">
      <c r="D5022" s="15"/>
      <c r="E5022" s="7"/>
    </row>
    <row r="5023" spans="4:5">
      <c r="D5023" s="15"/>
      <c r="E5023" s="7"/>
    </row>
    <row r="5024" spans="4:5">
      <c r="D5024" s="15"/>
      <c r="E5024" s="7"/>
    </row>
    <row r="5025" spans="4:5">
      <c r="D5025" s="15"/>
      <c r="E5025" s="7"/>
    </row>
    <row r="5026" spans="4:5">
      <c r="D5026" s="15"/>
      <c r="E5026" s="7"/>
    </row>
    <row r="5027" spans="4:5">
      <c r="D5027" s="15"/>
      <c r="E5027" s="7"/>
    </row>
    <row r="5028" spans="4:5">
      <c r="D5028" s="15"/>
      <c r="E5028" s="7"/>
    </row>
    <row r="5029" spans="4:5">
      <c r="D5029" s="15"/>
      <c r="E5029" s="7"/>
    </row>
    <row r="5030" spans="4:5">
      <c r="D5030" s="15"/>
      <c r="E5030" s="7"/>
    </row>
    <row r="5031" spans="4:5">
      <c r="D5031" s="15"/>
      <c r="E5031" s="7"/>
    </row>
    <row r="5032" spans="4:5">
      <c r="D5032" s="15"/>
      <c r="E5032" s="7"/>
    </row>
    <row r="5033" spans="4:5">
      <c r="D5033" s="15"/>
      <c r="E5033" s="7"/>
    </row>
    <row r="5034" spans="4:5">
      <c r="D5034" s="15"/>
      <c r="E5034" s="7"/>
    </row>
    <row r="5035" spans="4:5">
      <c r="D5035" s="15"/>
      <c r="E5035" s="7"/>
    </row>
    <row r="5036" spans="4:5">
      <c r="D5036" s="15"/>
      <c r="E5036" s="7"/>
    </row>
    <row r="5037" spans="4:5">
      <c r="D5037" s="15"/>
      <c r="E5037" s="7"/>
    </row>
    <row r="5038" spans="4:5">
      <c r="D5038" s="15"/>
      <c r="E5038" s="7"/>
    </row>
    <row r="5039" spans="4:5">
      <c r="D5039" s="15"/>
      <c r="E5039" s="7"/>
    </row>
    <row r="5040" spans="4:5">
      <c r="D5040" s="15"/>
      <c r="E5040" s="7"/>
    </row>
    <row r="5041" spans="4:5">
      <c r="D5041" s="15"/>
      <c r="E5041" s="7"/>
    </row>
    <row r="5042" spans="4:5">
      <c r="D5042" s="15"/>
      <c r="E5042" s="7"/>
    </row>
    <row r="5043" spans="4:5">
      <c r="D5043" s="15"/>
      <c r="E5043" s="7"/>
    </row>
    <row r="5044" spans="4:5">
      <c r="D5044" s="15"/>
      <c r="E5044" s="7"/>
    </row>
    <row r="5045" spans="4:5">
      <c r="D5045" s="15"/>
      <c r="E5045" s="7"/>
    </row>
    <row r="5046" spans="4:5">
      <c r="D5046" s="15"/>
      <c r="E5046" s="7"/>
    </row>
    <row r="5047" spans="4:5">
      <c r="D5047" s="15"/>
      <c r="E5047" s="7"/>
    </row>
    <row r="5048" spans="4:5">
      <c r="D5048" s="15"/>
      <c r="E5048" s="7"/>
    </row>
    <row r="5049" spans="4:5">
      <c r="D5049" s="15"/>
      <c r="E5049" s="7"/>
    </row>
    <row r="5050" spans="4:5">
      <c r="D5050" s="15"/>
      <c r="E5050" s="7"/>
    </row>
    <row r="5051" spans="4:5">
      <c r="D5051" s="15"/>
      <c r="E5051" s="7"/>
    </row>
    <row r="5052" spans="4:5">
      <c r="D5052" s="15"/>
      <c r="E5052" s="7"/>
    </row>
    <row r="5053" spans="4:5">
      <c r="D5053" s="15"/>
      <c r="E5053" s="7"/>
    </row>
    <row r="5054" spans="4:5">
      <c r="D5054" s="15"/>
      <c r="E5054" s="7"/>
    </row>
    <row r="5055" spans="4:5">
      <c r="D5055" s="15"/>
      <c r="E5055" s="7"/>
    </row>
    <row r="5056" spans="4:5">
      <c r="D5056" s="15"/>
      <c r="E5056" s="7"/>
    </row>
    <row r="5057" spans="4:5">
      <c r="D5057" s="15"/>
      <c r="E5057" s="7"/>
    </row>
    <row r="5058" spans="4:5">
      <c r="D5058" s="15"/>
      <c r="E5058" s="7"/>
    </row>
    <row r="5059" spans="4:5">
      <c r="D5059" s="15"/>
      <c r="E5059" s="7"/>
    </row>
    <row r="5060" spans="4:5">
      <c r="D5060" s="15"/>
      <c r="E5060" s="7"/>
    </row>
    <row r="5061" spans="4:5">
      <c r="D5061" s="15"/>
      <c r="E5061" s="7"/>
    </row>
    <row r="5062" spans="4:5">
      <c r="D5062" s="15"/>
      <c r="E5062" s="7"/>
    </row>
    <row r="5063" spans="4:5">
      <c r="D5063" s="15"/>
      <c r="E5063" s="7"/>
    </row>
    <row r="5064" spans="4:5">
      <c r="D5064" s="15"/>
      <c r="E5064" s="7"/>
    </row>
    <row r="5065" spans="4:5">
      <c r="D5065" s="15"/>
      <c r="E5065" s="7"/>
    </row>
    <row r="5066" spans="4:5">
      <c r="D5066" s="15"/>
      <c r="E5066" s="7"/>
    </row>
    <row r="5067" spans="4:5">
      <c r="D5067" s="15"/>
      <c r="E5067" s="7"/>
    </row>
    <row r="5068" spans="4:5">
      <c r="D5068" s="15"/>
      <c r="E5068" s="7"/>
    </row>
    <row r="5069" spans="4:5">
      <c r="D5069" s="15"/>
      <c r="E5069" s="7"/>
    </row>
    <row r="5070" spans="4:5">
      <c r="D5070" s="15"/>
      <c r="E5070" s="7"/>
    </row>
    <row r="5071" spans="4:5">
      <c r="D5071" s="15"/>
      <c r="E5071" s="7"/>
    </row>
    <row r="5072" spans="4:5">
      <c r="D5072" s="15"/>
      <c r="E5072" s="7"/>
    </row>
    <row r="5073" spans="4:5">
      <c r="D5073" s="15"/>
      <c r="E5073" s="7"/>
    </row>
    <row r="5074" spans="4:5">
      <c r="D5074" s="15"/>
      <c r="E5074" s="7"/>
    </row>
    <row r="5075" spans="4:5">
      <c r="D5075" s="15"/>
      <c r="E5075" s="7"/>
    </row>
    <row r="5076" spans="4:5">
      <c r="D5076" s="15"/>
      <c r="E5076" s="7"/>
    </row>
    <row r="5077" spans="4:5">
      <c r="D5077" s="15"/>
      <c r="E5077" s="7"/>
    </row>
    <row r="5078" spans="4:5">
      <c r="D5078" s="15"/>
      <c r="E5078" s="7"/>
    </row>
    <row r="5079" spans="4:5">
      <c r="D5079" s="15"/>
      <c r="E5079" s="7"/>
    </row>
    <row r="5080" spans="4:5">
      <c r="D5080" s="15"/>
      <c r="E5080" s="7"/>
    </row>
    <row r="5081" spans="4:5">
      <c r="D5081" s="15"/>
      <c r="E5081" s="7"/>
    </row>
    <row r="5082" spans="4:5">
      <c r="D5082" s="15"/>
      <c r="E5082" s="7"/>
    </row>
    <row r="5083" spans="4:5">
      <c r="D5083" s="15"/>
      <c r="E5083" s="7"/>
    </row>
    <row r="5084" spans="4:5">
      <c r="D5084" s="15"/>
      <c r="E5084" s="7"/>
    </row>
    <row r="5085" spans="4:5">
      <c r="D5085" s="15"/>
      <c r="E5085" s="7"/>
    </row>
    <row r="5086" spans="4:5">
      <c r="D5086" s="15"/>
      <c r="E5086" s="7"/>
    </row>
    <row r="5087" spans="4:5">
      <c r="D5087" s="15"/>
      <c r="E5087" s="7"/>
    </row>
    <row r="5088" spans="4:5">
      <c r="D5088" s="15"/>
      <c r="E5088" s="7"/>
    </row>
    <row r="5089" spans="4:5">
      <c r="D5089" s="15"/>
      <c r="E5089" s="7"/>
    </row>
    <row r="5090" spans="4:5">
      <c r="D5090" s="15"/>
      <c r="E5090" s="7"/>
    </row>
    <row r="5091" spans="4:5">
      <c r="D5091" s="15"/>
      <c r="E5091" s="7"/>
    </row>
    <row r="5092" spans="4:5">
      <c r="D5092" s="15"/>
      <c r="E5092" s="7"/>
    </row>
    <row r="5093" spans="4:5">
      <c r="D5093" s="15"/>
      <c r="E5093" s="7"/>
    </row>
    <row r="5094" spans="4:5">
      <c r="D5094" s="15"/>
      <c r="E5094" s="7"/>
    </row>
    <row r="5095" spans="4:5">
      <c r="D5095" s="15"/>
      <c r="E5095" s="7"/>
    </row>
    <row r="5096" spans="4:5">
      <c r="D5096" s="15"/>
      <c r="E5096" s="7"/>
    </row>
    <row r="5097" spans="4:5">
      <c r="D5097" s="15"/>
      <c r="E5097" s="7"/>
    </row>
    <row r="5098" spans="4:5">
      <c r="D5098" s="15"/>
      <c r="E5098" s="7"/>
    </row>
    <row r="5099" spans="4:5">
      <c r="D5099" s="15"/>
      <c r="E5099" s="7"/>
    </row>
    <row r="5100" spans="4:5">
      <c r="D5100" s="15"/>
      <c r="E5100" s="7"/>
    </row>
    <row r="5101" spans="4:5">
      <c r="D5101" s="15"/>
      <c r="E5101" s="7"/>
    </row>
    <row r="5102" spans="4:5">
      <c r="D5102" s="15"/>
      <c r="E5102" s="7"/>
    </row>
    <row r="5103" spans="4:5">
      <c r="D5103" s="15"/>
      <c r="E5103" s="7"/>
    </row>
    <row r="5104" spans="4:5">
      <c r="D5104" s="15"/>
      <c r="E5104" s="7"/>
    </row>
    <row r="5105" spans="4:5">
      <c r="D5105" s="15"/>
      <c r="E5105" s="7"/>
    </row>
    <row r="5106" spans="4:5">
      <c r="D5106" s="15"/>
      <c r="E5106" s="7"/>
    </row>
    <row r="5107" spans="4:5">
      <c r="D5107" s="15"/>
      <c r="E5107" s="7"/>
    </row>
    <row r="5108" spans="4:5">
      <c r="D5108" s="15"/>
      <c r="E5108" s="7"/>
    </row>
    <row r="5109" spans="4:5">
      <c r="D5109" s="15"/>
      <c r="E5109" s="7"/>
    </row>
    <row r="5110" spans="4:5">
      <c r="D5110" s="15"/>
      <c r="E5110" s="7"/>
    </row>
    <row r="5111" spans="4:5">
      <c r="D5111" s="15"/>
      <c r="E5111" s="7"/>
    </row>
    <row r="5112" spans="4:5">
      <c r="D5112" s="15"/>
      <c r="E5112" s="7"/>
    </row>
    <row r="5113" spans="4:5">
      <c r="D5113" s="15"/>
      <c r="E5113" s="7"/>
    </row>
    <row r="5114" spans="4:5">
      <c r="D5114" s="15"/>
      <c r="E5114" s="7"/>
    </row>
    <row r="5115" spans="4:5">
      <c r="D5115" s="15"/>
      <c r="E5115" s="7"/>
    </row>
    <row r="5116" spans="4:5">
      <c r="D5116" s="15"/>
      <c r="E5116" s="7"/>
    </row>
    <row r="5117" spans="4:5">
      <c r="D5117" s="15"/>
      <c r="E5117" s="7"/>
    </row>
    <row r="5118" spans="4:5">
      <c r="D5118" s="15"/>
      <c r="E5118" s="7"/>
    </row>
    <row r="5119" spans="4:5">
      <c r="D5119" s="15"/>
      <c r="E5119" s="7"/>
    </row>
    <row r="5120" spans="4:5">
      <c r="D5120" s="15"/>
      <c r="E5120" s="7"/>
    </row>
    <row r="5121" spans="4:5">
      <c r="D5121" s="15"/>
      <c r="E5121" s="7"/>
    </row>
    <row r="5122" spans="4:5">
      <c r="D5122" s="15"/>
      <c r="E5122" s="7"/>
    </row>
    <row r="5123" spans="4:5">
      <c r="D5123" s="15"/>
      <c r="E5123" s="7"/>
    </row>
    <row r="5124" spans="4:5">
      <c r="D5124" s="15"/>
      <c r="E5124" s="7"/>
    </row>
    <row r="5125" spans="4:5">
      <c r="D5125" s="15"/>
      <c r="E5125" s="7"/>
    </row>
    <row r="5126" spans="4:5">
      <c r="D5126" s="15"/>
      <c r="E5126" s="7"/>
    </row>
    <row r="5127" spans="4:5">
      <c r="D5127" s="15"/>
      <c r="E5127" s="7"/>
    </row>
    <row r="5128" spans="4:5">
      <c r="D5128" s="15"/>
      <c r="E5128" s="7"/>
    </row>
    <row r="5129" spans="4:5">
      <c r="D5129" s="15"/>
      <c r="E5129" s="7"/>
    </row>
    <row r="5130" spans="4:5">
      <c r="D5130" s="15"/>
      <c r="E5130" s="7"/>
    </row>
    <row r="5131" spans="4:5">
      <c r="D5131" s="15"/>
      <c r="E5131" s="7"/>
    </row>
    <row r="5132" spans="4:5">
      <c r="D5132" s="15"/>
      <c r="E5132" s="7"/>
    </row>
    <row r="5133" spans="4:5">
      <c r="D5133" s="15"/>
      <c r="E5133" s="7"/>
    </row>
    <row r="5134" spans="4:5">
      <c r="D5134" s="15"/>
      <c r="E5134" s="7"/>
    </row>
    <row r="5135" spans="4:5">
      <c r="D5135" s="15"/>
      <c r="E5135" s="7"/>
    </row>
    <row r="5136" spans="4:5">
      <c r="D5136" s="15"/>
      <c r="E5136" s="7"/>
    </row>
    <row r="5137" spans="4:5">
      <c r="D5137" s="15"/>
      <c r="E5137" s="7"/>
    </row>
    <row r="5138" spans="4:5">
      <c r="D5138" s="15"/>
      <c r="E5138" s="7"/>
    </row>
    <row r="5139" spans="4:5">
      <c r="D5139" s="15"/>
      <c r="E5139" s="7"/>
    </row>
    <row r="5140" spans="4:5">
      <c r="D5140" s="15"/>
      <c r="E5140" s="7"/>
    </row>
    <row r="5141" spans="4:5">
      <c r="D5141" s="15"/>
      <c r="E5141" s="7"/>
    </row>
    <row r="5142" spans="4:5">
      <c r="D5142" s="15"/>
      <c r="E5142" s="7"/>
    </row>
    <row r="5143" spans="4:5">
      <c r="D5143" s="15"/>
      <c r="E5143" s="7"/>
    </row>
    <row r="5144" spans="4:5">
      <c r="D5144" s="15"/>
      <c r="E5144" s="7"/>
    </row>
    <row r="5145" spans="4:5">
      <c r="D5145" s="15"/>
      <c r="E5145" s="7"/>
    </row>
    <row r="5146" spans="4:5">
      <c r="D5146" s="15"/>
      <c r="E5146" s="7"/>
    </row>
    <row r="5147" spans="4:5">
      <c r="D5147" s="15"/>
      <c r="E5147" s="7"/>
    </row>
    <row r="5148" spans="4:5">
      <c r="D5148" s="15"/>
      <c r="E5148" s="7"/>
    </row>
    <row r="5149" spans="4:5">
      <c r="D5149" s="15"/>
      <c r="E5149" s="7"/>
    </row>
    <row r="5150" spans="4:5">
      <c r="D5150" s="15"/>
      <c r="E5150" s="7"/>
    </row>
    <row r="5151" spans="4:5">
      <c r="D5151" s="15"/>
      <c r="E5151" s="7"/>
    </row>
    <row r="5152" spans="4:5">
      <c r="D5152" s="15"/>
      <c r="E5152" s="7"/>
    </row>
    <row r="5153" spans="4:5">
      <c r="D5153" s="15"/>
      <c r="E5153" s="7"/>
    </row>
    <row r="5154" spans="4:5">
      <c r="D5154" s="15"/>
      <c r="E5154" s="7"/>
    </row>
    <row r="5155" spans="4:5">
      <c r="D5155" s="15"/>
      <c r="E5155" s="7"/>
    </row>
    <row r="5156" spans="4:5">
      <c r="D5156" s="15"/>
      <c r="E5156" s="7"/>
    </row>
    <row r="5157" spans="4:5">
      <c r="D5157" s="15"/>
      <c r="E5157" s="7"/>
    </row>
    <row r="5158" spans="4:5">
      <c r="D5158" s="15"/>
      <c r="E5158" s="7"/>
    </row>
    <row r="5159" spans="4:5">
      <c r="D5159" s="15"/>
      <c r="E5159" s="7"/>
    </row>
    <row r="5160" spans="4:5">
      <c r="D5160" s="15"/>
      <c r="E5160" s="7"/>
    </row>
    <row r="5161" spans="4:5">
      <c r="D5161" s="15"/>
      <c r="E5161" s="7"/>
    </row>
    <row r="5162" spans="4:5">
      <c r="D5162" s="15"/>
      <c r="E5162" s="7"/>
    </row>
    <row r="5163" spans="4:5">
      <c r="D5163" s="15"/>
      <c r="E5163" s="7"/>
    </row>
    <row r="5164" spans="4:5">
      <c r="D5164" s="15"/>
      <c r="E5164" s="7"/>
    </row>
    <row r="5165" spans="4:5">
      <c r="D5165" s="15"/>
      <c r="E5165" s="7"/>
    </row>
    <row r="5166" spans="4:5">
      <c r="D5166" s="15"/>
      <c r="E5166" s="7"/>
    </row>
    <row r="5167" spans="4:5">
      <c r="D5167" s="15"/>
      <c r="E5167" s="7"/>
    </row>
    <row r="5168" spans="4:5">
      <c r="D5168" s="15"/>
      <c r="E5168" s="7"/>
    </row>
    <row r="5169" spans="4:5">
      <c r="D5169" s="15"/>
      <c r="E5169" s="7"/>
    </row>
    <row r="5170" spans="4:5">
      <c r="D5170" s="15"/>
      <c r="E5170" s="7"/>
    </row>
    <row r="5171" spans="4:5">
      <c r="D5171" s="15"/>
      <c r="E5171" s="7"/>
    </row>
    <row r="5172" spans="4:5">
      <c r="D5172" s="15"/>
      <c r="E5172" s="7"/>
    </row>
    <row r="5173" spans="4:5">
      <c r="D5173" s="15"/>
      <c r="E5173" s="7"/>
    </row>
    <row r="5174" spans="4:5">
      <c r="D5174" s="15"/>
      <c r="E5174" s="7"/>
    </row>
    <row r="5175" spans="4:5">
      <c r="D5175" s="15"/>
      <c r="E5175" s="7"/>
    </row>
    <row r="5176" spans="4:5">
      <c r="D5176" s="15"/>
      <c r="E5176" s="7"/>
    </row>
    <row r="5177" spans="4:5">
      <c r="D5177" s="15"/>
      <c r="E5177" s="7"/>
    </row>
    <row r="5178" spans="4:5">
      <c r="D5178" s="15"/>
      <c r="E5178" s="7"/>
    </row>
    <row r="5179" spans="4:5">
      <c r="D5179" s="15"/>
      <c r="E5179" s="7"/>
    </row>
    <row r="5180" spans="4:5">
      <c r="D5180" s="15"/>
      <c r="E5180" s="7"/>
    </row>
    <row r="5181" spans="4:5">
      <c r="D5181" s="15"/>
      <c r="E5181" s="7"/>
    </row>
    <row r="5182" spans="4:5">
      <c r="D5182" s="15"/>
      <c r="E5182" s="7"/>
    </row>
    <row r="5183" spans="4:5">
      <c r="D5183" s="15"/>
      <c r="E5183" s="7"/>
    </row>
    <row r="5184" spans="4:5">
      <c r="D5184" s="15"/>
      <c r="E5184" s="7"/>
    </row>
    <row r="5185" spans="4:5">
      <c r="D5185" s="15"/>
      <c r="E5185" s="7"/>
    </row>
    <row r="5186" spans="4:5">
      <c r="D5186" s="15"/>
      <c r="E5186" s="7"/>
    </row>
    <row r="5187" spans="4:5">
      <c r="D5187" s="15"/>
      <c r="E5187" s="7"/>
    </row>
    <row r="5188" spans="4:5">
      <c r="D5188" s="15"/>
      <c r="E5188" s="7"/>
    </row>
    <row r="5189" spans="4:5">
      <c r="D5189" s="15"/>
      <c r="E5189" s="7"/>
    </row>
    <row r="5190" spans="4:5">
      <c r="D5190" s="15"/>
      <c r="E5190" s="7"/>
    </row>
    <row r="5191" spans="4:5">
      <c r="D5191" s="15"/>
      <c r="E5191" s="7"/>
    </row>
    <row r="5192" spans="4:5">
      <c r="D5192" s="15"/>
      <c r="E5192" s="7"/>
    </row>
    <row r="5193" spans="4:5">
      <c r="D5193" s="15"/>
      <c r="E5193" s="7"/>
    </row>
    <row r="5194" spans="4:5">
      <c r="D5194" s="15"/>
      <c r="E5194" s="7"/>
    </row>
    <row r="5195" spans="4:5">
      <c r="D5195" s="15"/>
      <c r="E5195" s="7"/>
    </row>
    <row r="5196" spans="4:5">
      <c r="D5196" s="15"/>
      <c r="E5196" s="7"/>
    </row>
    <row r="5197" spans="4:5">
      <c r="D5197" s="15"/>
      <c r="E5197" s="7"/>
    </row>
    <row r="5198" spans="4:5">
      <c r="D5198" s="15"/>
      <c r="E5198" s="7"/>
    </row>
    <row r="5199" spans="4:5">
      <c r="D5199" s="15"/>
      <c r="E5199" s="7"/>
    </row>
    <row r="5200" spans="4:5">
      <c r="D5200" s="15"/>
      <c r="E5200" s="7"/>
    </row>
    <row r="5201" spans="4:5">
      <c r="D5201" s="15"/>
      <c r="E5201" s="7"/>
    </row>
    <row r="5202" spans="4:5">
      <c r="D5202" s="15"/>
      <c r="E5202" s="7"/>
    </row>
    <row r="5203" spans="4:5">
      <c r="D5203" s="15"/>
      <c r="E5203" s="7"/>
    </row>
    <row r="5204" spans="4:5">
      <c r="D5204" s="15"/>
      <c r="E5204" s="7"/>
    </row>
    <row r="5205" spans="4:5">
      <c r="D5205" s="15"/>
      <c r="E5205" s="7"/>
    </row>
    <row r="5206" spans="4:5">
      <c r="D5206" s="15"/>
      <c r="E5206" s="7"/>
    </row>
    <row r="5207" spans="4:5">
      <c r="D5207" s="15"/>
      <c r="E5207" s="7"/>
    </row>
    <row r="5208" spans="4:5">
      <c r="D5208" s="15"/>
      <c r="E5208" s="7"/>
    </row>
    <row r="5209" spans="4:5">
      <c r="D5209" s="15"/>
      <c r="E5209" s="7"/>
    </row>
    <row r="5210" spans="4:5">
      <c r="D5210" s="15"/>
      <c r="E5210" s="7"/>
    </row>
    <row r="5211" spans="4:5">
      <c r="D5211" s="15"/>
      <c r="E5211" s="7"/>
    </row>
    <row r="5212" spans="4:5">
      <c r="D5212" s="15"/>
      <c r="E5212" s="7"/>
    </row>
    <row r="5213" spans="4:5">
      <c r="D5213" s="15"/>
      <c r="E5213" s="7"/>
    </row>
    <row r="5214" spans="4:5">
      <c r="D5214" s="15"/>
      <c r="E5214" s="7"/>
    </row>
    <row r="5215" spans="4:5">
      <c r="D5215" s="15"/>
      <c r="E5215" s="7"/>
    </row>
    <row r="5216" spans="4:5">
      <c r="D5216" s="15"/>
      <c r="E5216" s="7"/>
    </row>
    <row r="5217" spans="4:5">
      <c r="D5217" s="15"/>
      <c r="E5217" s="7"/>
    </row>
    <row r="5218" spans="4:5">
      <c r="D5218" s="15"/>
      <c r="E5218" s="7"/>
    </row>
    <row r="5219" spans="4:5">
      <c r="D5219" s="15"/>
      <c r="E5219" s="7"/>
    </row>
    <row r="5220" spans="4:5">
      <c r="D5220" s="15"/>
      <c r="E5220" s="7"/>
    </row>
    <row r="5221" spans="4:5">
      <c r="D5221" s="15"/>
      <c r="E5221" s="7"/>
    </row>
    <row r="5222" spans="4:5">
      <c r="D5222" s="15"/>
      <c r="E5222" s="7"/>
    </row>
    <row r="5223" spans="4:5">
      <c r="D5223" s="15"/>
      <c r="E5223" s="7"/>
    </row>
    <row r="5224" spans="4:5">
      <c r="D5224" s="15"/>
      <c r="E5224" s="7"/>
    </row>
    <row r="5225" spans="4:5">
      <c r="D5225" s="15"/>
      <c r="E5225" s="7"/>
    </row>
    <row r="5226" spans="4:5">
      <c r="D5226" s="15"/>
      <c r="E5226" s="7"/>
    </row>
    <row r="5227" spans="4:5">
      <c r="D5227" s="15"/>
      <c r="E5227" s="7"/>
    </row>
    <row r="5228" spans="4:5">
      <c r="D5228" s="15"/>
      <c r="E5228" s="7"/>
    </row>
    <row r="5229" spans="4:5">
      <c r="D5229" s="15"/>
      <c r="E5229" s="7"/>
    </row>
    <row r="5230" spans="4:5">
      <c r="D5230" s="15"/>
      <c r="E5230" s="7"/>
    </row>
    <row r="5231" spans="4:5">
      <c r="D5231" s="15"/>
      <c r="E5231" s="7"/>
    </row>
    <row r="5232" spans="4:5">
      <c r="D5232" s="15"/>
      <c r="E5232" s="7"/>
    </row>
    <row r="5233" spans="4:5">
      <c r="D5233" s="15"/>
      <c r="E5233" s="7"/>
    </row>
    <row r="5234" spans="4:5">
      <c r="D5234" s="15"/>
      <c r="E5234" s="7"/>
    </row>
    <row r="5235" spans="4:5">
      <c r="D5235" s="15"/>
      <c r="E5235" s="7"/>
    </row>
    <row r="5236" spans="4:5">
      <c r="D5236" s="15"/>
      <c r="E5236" s="7"/>
    </row>
    <row r="5237" spans="4:5">
      <c r="D5237" s="15"/>
      <c r="E5237" s="7"/>
    </row>
    <row r="5238" spans="4:5">
      <c r="D5238" s="15"/>
      <c r="E5238" s="7"/>
    </row>
    <row r="5239" spans="4:5">
      <c r="D5239" s="15"/>
      <c r="E5239" s="7"/>
    </row>
    <row r="5240" spans="4:5">
      <c r="D5240" s="15"/>
      <c r="E5240" s="7"/>
    </row>
    <row r="5241" spans="4:5">
      <c r="D5241" s="15"/>
      <c r="E5241" s="7"/>
    </row>
    <row r="5242" spans="4:5">
      <c r="D5242" s="15"/>
      <c r="E5242" s="7"/>
    </row>
    <row r="5243" spans="4:5">
      <c r="D5243" s="15"/>
      <c r="E5243" s="7"/>
    </row>
    <row r="5244" spans="4:5">
      <c r="D5244" s="15"/>
      <c r="E5244" s="7"/>
    </row>
    <row r="5245" spans="4:5">
      <c r="D5245" s="15"/>
      <c r="E5245" s="7"/>
    </row>
    <row r="5246" spans="4:5">
      <c r="D5246" s="15"/>
      <c r="E5246" s="7"/>
    </row>
    <row r="5247" spans="4:5">
      <c r="D5247" s="15"/>
      <c r="E5247" s="7"/>
    </row>
    <row r="5248" spans="4:5">
      <c r="D5248" s="15"/>
      <c r="E5248" s="7"/>
    </row>
    <row r="5249" spans="4:5">
      <c r="D5249" s="15"/>
      <c r="E5249" s="7"/>
    </row>
    <row r="5250" spans="4:5">
      <c r="D5250" s="15"/>
      <c r="E5250" s="7"/>
    </row>
    <row r="5251" spans="4:5">
      <c r="D5251" s="15"/>
      <c r="E5251" s="7"/>
    </row>
    <row r="5252" spans="4:5">
      <c r="D5252" s="15"/>
      <c r="E5252" s="7"/>
    </row>
    <row r="5253" spans="4:5">
      <c r="D5253" s="15"/>
      <c r="E5253" s="7"/>
    </row>
    <row r="5254" spans="4:5">
      <c r="D5254" s="15"/>
      <c r="E5254" s="7"/>
    </row>
    <row r="5255" spans="4:5">
      <c r="D5255" s="15"/>
      <c r="E5255" s="7"/>
    </row>
    <row r="5256" spans="4:5">
      <c r="D5256" s="15"/>
      <c r="E5256" s="7"/>
    </row>
    <row r="5257" spans="4:5">
      <c r="D5257" s="15"/>
      <c r="E5257" s="7"/>
    </row>
    <row r="5258" spans="4:5">
      <c r="D5258" s="15"/>
      <c r="E5258" s="7"/>
    </row>
    <row r="5259" spans="4:5">
      <c r="D5259" s="15"/>
      <c r="E5259" s="7"/>
    </row>
    <row r="5260" spans="4:5">
      <c r="D5260" s="15"/>
      <c r="E5260" s="7"/>
    </row>
    <row r="5261" spans="4:5">
      <c r="D5261" s="15"/>
      <c r="E5261" s="7"/>
    </row>
    <row r="5262" spans="4:5">
      <c r="D5262" s="15"/>
      <c r="E5262" s="7"/>
    </row>
    <row r="5263" spans="4:5">
      <c r="D5263" s="15"/>
      <c r="E5263" s="7"/>
    </row>
    <row r="5264" spans="4:5">
      <c r="D5264" s="15"/>
      <c r="E5264" s="7"/>
    </row>
    <row r="5265" spans="4:5">
      <c r="D5265" s="15"/>
      <c r="E5265" s="7"/>
    </row>
    <row r="5266" spans="4:5">
      <c r="D5266" s="15"/>
      <c r="E5266" s="7"/>
    </row>
    <row r="5267" spans="4:5">
      <c r="D5267" s="15"/>
      <c r="E5267" s="7"/>
    </row>
    <row r="5268" spans="4:5">
      <c r="D5268" s="15"/>
      <c r="E5268" s="7"/>
    </row>
    <row r="5269" spans="4:5">
      <c r="D5269" s="15"/>
      <c r="E5269" s="7"/>
    </row>
    <row r="5270" spans="4:5">
      <c r="D5270" s="15"/>
      <c r="E5270" s="7"/>
    </row>
    <row r="5271" spans="4:5">
      <c r="D5271" s="15"/>
      <c r="E5271" s="7"/>
    </row>
    <row r="5272" spans="4:5">
      <c r="D5272" s="15"/>
      <c r="E5272" s="7"/>
    </row>
    <row r="5273" spans="4:5">
      <c r="D5273" s="15"/>
      <c r="E5273" s="7"/>
    </row>
    <row r="5274" spans="4:5">
      <c r="D5274" s="15"/>
      <c r="E5274" s="7"/>
    </row>
    <row r="5275" spans="4:5">
      <c r="D5275" s="15"/>
      <c r="E5275" s="7"/>
    </row>
    <row r="5276" spans="4:5">
      <c r="D5276" s="15"/>
      <c r="E5276" s="7"/>
    </row>
    <row r="5277" spans="4:5">
      <c r="D5277" s="15"/>
      <c r="E5277" s="7"/>
    </row>
    <row r="5278" spans="4:5">
      <c r="D5278" s="15"/>
      <c r="E5278" s="7"/>
    </row>
    <row r="5279" spans="4:5">
      <c r="D5279" s="15"/>
      <c r="E5279" s="7"/>
    </row>
    <row r="5280" spans="4:5">
      <c r="D5280" s="15"/>
      <c r="E5280" s="7"/>
    </row>
    <row r="5281" spans="4:5">
      <c r="D5281" s="15"/>
      <c r="E5281" s="7"/>
    </row>
    <row r="5282" spans="4:5">
      <c r="D5282" s="15"/>
      <c r="E5282" s="7"/>
    </row>
    <row r="5283" spans="4:5">
      <c r="D5283" s="15"/>
      <c r="E5283" s="7"/>
    </row>
    <row r="5284" spans="4:5">
      <c r="D5284" s="15"/>
      <c r="E5284" s="7"/>
    </row>
    <row r="5285" spans="4:5">
      <c r="D5285" s="15"/>
      <c r="E5285" s="7"/>
    </row>
    <row r="5286" spans="4:5">
      <c r="D5286" s="15"/>
      <c r="E5286" s="7"/>
    </row>
    <row r="5287" spans="4:5">
      <c r="D5287" s="15"/>
      <c r="E5287" s="7"/>
    </row>
    <row r="5288" spans="4:5">
      <c r="D5288" s="15"/>
      <c r="E5288" s="7"/>
    </row>
    <row r="5289" spans="4:5">
      <c r="D5289" s="15"/>
      <c r="E5289" s="7"/>
    </row>
    <row r="5290" spans="4:5">
      <c r="D5290" s="15"/>
      <c r="E5290" s="7"/>
    </row>
    <row r="5291" spans="4:5">
      <c r="D5291" s="15"/>
      <c r="E5291" s="7"/>
    </row>
    <row r="5292" spans="4:5">
      <c r="D5292" s="15"/>
      <c r="E5292" s="7"/>
    </row>
    <row r="5293" spans="4:5">
      <c r="D5293" s="15"/>
      <c r="E5293" s="7"/>
    </row>
    <row r="5294" spans="4:5">
      <c r="D5294" s="15"/>
      <c r="E5294" s="7"/>
    </row>
    <row r="5295" spans="4:5">
      <c r="D5295" s="15"/>
      <c r="E5295" s="7"/>
    </row>
    <row r="5296" spans="4:5">
      <c r="D5296" s="15"/>
      <c r="E5296" s="7"/>
    </row>
    <row r="5297" spans="4:5">
      <c r="D5297" s="15"/>
      <c r="E5297" s="7"/>
    </row>
    <row r="5298" spans="4:5">
      <c r="D5298" s="15"/>
      <c r="E5298" s="7"/>
    </row>
    <row r="5299" spans="4:5">
      <c r="D5299" s="15"/>
      <c r="E5299" s="7"/>
    </row>
    <row r="5300" spans="4:5">
      <c r="D5300" s="15"/>
      <c r="E5300" s="7"/>
    </row>
    <row r="5301" spans="4:5">
      <c r="D5301" s="15"/>
      <c r="E5301" s="7"/>
    </row>
    <row r="5302" spans="4:5">
      <c r="D5302" s="15"/>
      <c r="E5302" s="7"/>
    </row>
    <row r="5303" spans="4:5">
      <c r="D5303" s="15"/>
      <c r="E5303" s="7"/>
    </row>
    <row r="5304" spans="4:5">
      <c r="D5304" s="15"/>
      <c r="E5304" s="7"/>
    </row>
    <row r="5305" spans="4:5">
      <c r="D5305" s="15"/>
      <c r="E5305" s="7"/>
    </row>
    <row r="5306" spans="4:5">
      <c r="D5306" s="15"/>
      <c r="E5306" s="7"/>
    </row>
    <row r="5307" spans="4:5">
      <c r="D5307" s="15"/>
      <c r="E5307" s="7"/>
    </row>
    <row r="5308" spans="4:5">
      <c r="D5308" s="15"/>
      <c r="E5308" s="7"/>
    </row>
    <row r="5309" spans="4:5">
      <c r="D5309" s="15"/>
      <c r="E5309" s="7"/>
    </row>
    <row r="5310" spans="4:5">
      <c r="D5310" s="15"/>
      <c r="E5310" s="7"/>
    </row>
    <row r="5311" spans="4:5">
      <c r="D5311" s="15"/>
      <c r="E5311" s="7"/>
    </row>
    <row r="5312" spans="4:5">
      <c r="D5312" s="15"/>
      <c r="E5312" s="7"/>
    </row>
    <row r="5313" spans="4:5">
      <c r="D5313" s="15"/>
      <c r="E5313" s="7"/>
    </row>
    <row r="5314" spans="4:5">
      <c r="D5314" s="15"/>
      <c r="E5314" s="7"/>
    </row>
    <row r="5315" spans="4:5">
      <c r="D5315" s="15"/>
      <c r="E5315" s="7"/>
    </row>
    <row r="5316" spans="4:5">
      <c r="D5316" s="15"/>
      <c r="E5316" s="7"/>
    </row>
    <row r="5317" spans="4:5">
      <c r="D5317" s="15"/>
      <c r="E5317" s="7"/>
    </row>
    <row r="5318" spans="4:5">
      <c r="D5318" s="15"/>
      <c r="E5318" s="7"/>
    </row>
    <row r="5319" spans="4:5">
      <c r="D5319" s="15"/>
      <c r="E5319" s="7"/>
    </row>
    <row r="5320" spans="4:5">
      <c r="D5320" s="15"/>
      <c r="E5320" s="7"/>
    </row>
    <row r="5321" spans="4:5">
      <c r="D5321" s="15"/>
      <c r="E5321" s="7"/>
    </row>
    <row r="5322" spans="4:5">
      <c r="D5322" s="15"/>
      <c r="E5322" s="7"/>
    </row>
    <row r="5323" spans="4:5">
      <c r="D5323" s="15"/>
      <c r="E5323" s="7"/>
    </row>
    <row r="5324" spans="4:5">
      <c r="D5324" s="15"/>
      <c r="E5324" s="7"/>
    </row>
    <row r="5325" spans="4:5">
      <c r="D5325" s="15"/>
      <c r="E5325" s="7"/>
    </row>
    <row r="5326" spans="4:5">
      <c r="D5326" s="15"/>
      <c r="E5326" s="7"/>
    </row>
    <row r="5327" spans="4:5">
      <c r="D5327" s="15"/>
      <c r="E5327" s="7"/>
    </row>
    <row r="5328" spans="4:5">
      <c r="D5328" s="15"/>
      <c r="E5328" s="7"/>
    </row>
    <row r="5329" spans="4:5">
      <c r="D5329" s="15"/>
      <c r="E5329" s="7"/>
    </row>
    <row r="5330" spans="4:5">
      <c r="D5330" s="15"/>
      <c r="E5330" s="7"/>
    </row>
    <row r="5331" spans="4:5">
      <c r="D5331" s="15"/>
      <c r="E5331" s="7"/>
    </row>
    <row r="5332" spans="4:5">
      <c r="D5332" s="15"/>
      <c r="E5332" s="7"/>
    </row>
    <row r="5333" spans="4:5">
      <c r="D5333" s="15"/>
      <c r="E5333" s="7"/>
    </row>
    <row r="5334" spans="4:5">
      <c r="D5334" s="15"/>
      <c r="E5334" s="7"/>
    </row>
    <row r="5335" spans="4:5">
      <c r="D5335" s="15"/>
      <c r="E5335" s="7"/>
    </row>
    <row r="5336" spans="4:5">
      <c r="D5336" s="15"/>
      <c r="E5336" s="7"/>
    </row>
    <row r="5337" spans="4:5">
      <c r="D5337" s="15"/>
      <c r="E5337" s="7"/>
    </row>
    <row r="5338" spans="4:5">
      <c r="D5338" s="15"/>
      <c r="E5338" s="7"/>
    </row>
    <row r="5339" spans="4:5">
      <c r="D5339" s="15"/>
      <c r="E5339" s="7"/>
    </row>
    <row r="5340" spans="4:5">
      <c r="D5340" s="15"/>
      <c r="E5340" s="7"/>
    </row>
    <row r="5341" spans="4:5">
      <c r="D5341" s="15"/>
      <c r="E5341" s="7"/>
    </row>
    <row r="5342" spans="4:5">
      <c r="D5342" s="15"/>
      <c r="E5342" s="7"/>
    </row>
    <row r="5343" spans="4:5">
      <c r="D5343" s="15"/>
      <c r="E5343" s="7"/>
    </row>
    <row r="5344" spans="4:5">
      <c r="D5344" s="15"/>
      <c r="E5344" s="7"/>
    </row>
    <row r="5345" spans="4:5">
      <c r="D5345" s="15"/>
      <c r="E5345" s="7"/>
    </row>
    <row r="5346" spans="4:5">
      <c r="D5346" s="15"/>
      <c r="E5346" s="7"/>
    </row>
    <row r="5347" spans="4:5">
      <c r="D5347" s="15"/>
      <c r="E5347" s="7"/>
    </row>
    <row r="5348" spans="4:5">
      <c r="D5348" s="15"/>
      <c r="E5348" s="7"/>
    </row>
    <row r="5349" spans="4:5">
      <c r="D5349" s="15"/>
      <c r="E5349" s="7"/>
    </row>
    <row r="5350" spans="4:5">
      <c r="D5350" s="15"/>
      <c r="E5350" s="7"/>
    </row>
    <row r="5351" spans="4:5">
      <c r="D5351" s="15"/>
      <c r="E5351" s="7"/>
    </row>
    <row r="5352" spans="4:5">
      <c r="D5352" s="15"/>
      <c r="E5352" s="7"/>
    </row>
    <row r="5353" spans="4:5">
      <c r="D5353" s="15"/>
      <c r="E5353" s="7"/>
    </row>
    <row r="5354" spans="4:5">
      <c r="D5354" s="15"/>
      <c r="E5354" s="7"/>
    </row>
    <row r="5355" spans="4:5">
      <c r="D5355" s="15"/>
      <c r="E5355" s="7"/>
    </row>
    <row r="5356" spans="4:5">
      <c r="D5356" s="15"/>
      <c r="E5356" s="7"/>
    </row>
    <row r="5357" spans="4:5">
      <c r="D5357" s="15"/>
      <c r="E5357" s="7"/>
    </row>
    <row r="5358" spans="4:5">
      <c r="D5358" s="15"/>
      <c r="E5358" s="7"/>
    </row>
    <row r="5359" spans="4:5">
      <c r="D5359" s="15"/>
      <c r="E5359" s="7"/>
    </row>
    <row r="5360" spans="4:5">
      <c r="D5360" s="15"/>
      <c r="E5360" s="7"/>
    </row>
    <row r="5361" spans="4:5">
      <c r="D5361" s="15"/>
      <c r="E5361" s="7"/>
    </row>
    <row r="5362" spans="4:5">
      <c r="D5362" s="15"/>
      <c r="E5362" s="7"/>
    </row>
    <row r="5363" spans="4:5">
      <c r="D5363" s="15"/>
      <c r="E5363" s="7"/>
    </row>
    <row r="5364" spans="4:5">
      <c r="D5364" s="15"/>
      <c r="E5364" s="7"/>
    </row>
    <row r="5365" spans="4:5">
      <c r="D5365" s="15"/>
      <c r="E5365" s="7"/>
    </row>
    <row r="5366" spans="4:5">
      <c r="D5366" s="15"/>
      <c r="E5366" s="7"/>
    </row>
    <row r="5367" spans="4:5">
      <c r="D5367" s="15"/>
      <c r="E5367" s="7"/>
    </row>
    <row r="5368" spans="4:5">
      <c r="D5368" s="15"/>
      <c r="E5368" s="7"/>
    </row>
    <row r="5369" spans="4:5">
      <c r="D5369" s="15"/>
      <c r="E5369" s="7"/>
    </row>
    <row r="5370" spans="4:5">
      <c r="D5370" s="15"/>
      <c r="E5370" s="7"/>
    </row>
    <row r="5371" spans="4:5">
      <c r="D5371" s="15"/>
      <c r="E5371" s="7"/>
    </row>
    <row r="5372" spans="4:5">
      <c r="D5372" s="15"/>
      <c r="E5372" s="7"/>
    </row>
    <row r="5373" spans="4:5">
      <c r="D5373" s="15"/>
      <c r="E5373" s="7"/>
    </row>
    <row r="5374" spans="4:5">
      <c r="D5374" s="15"/>
      <c r="E5374" s="7"/>
    </row>
    <row r="5375" spans="4:5">
      <c r="D5375" s="15"/>
      <c r="E5375" s="7"/>
    </row>
    <row r="5376" spans="4:5">
      <c r="D5376" s="15"/>
      <c r="E5376" s="7"/>
    </row>
    <row r="5377" spans="4:5">
      <c r="D5377" s="15"/>
      <c r="E5377" s="7"/>
    </row>
    <row r="5378" spans="4:5">
      <c r="D5378" s="15"/>
      <c r="E5378" s="7"/>
    </row>
    <row r="5379" spans="4:5">
      <c r="D5379" s="15"/>
      <c r="E5379" s="7"/>
    </row>
    <row r="5380" spans="4:5">
      <c r="D5380" s="15"/>
      <c r="E5380" s="7"/>
    </row>
    <row r="5381" spans="4:5">
      <c r="D5381" s="15"/>
      <c r="E5381" s="7"/>
    </row>
    <row r="5382" spans="4:5">
      <c r="D5382" s="15"/>
      <c r="E5382" s="7"/>
    </row>
    <row r="5383" spans="4:5">
      <c r="D5383" s="15"/>
      <c r="E5383" s="7"/>
    </row>
    <row r="5384" spans="4:5">
      <c r="D5384" s="15"/>
      <c r="E5384" s="7"/>
    </row>
    <row r="5385" spans="4:5">
      <c r="D5385" s="15"/>
      <c r="E5385" s="7"/>
    </row>
    <row r="5386" spans="4:5">
      <c r="D5386" s="15"/>
      <c r="E5386" s="7"/>
    </row>
    <row r="5387" spans="4:5">
      <c r="D5387" s="15"/>
      <c r="E5387" s="7"/>
    </row>
    <row r="5388" spans="4:5">
      <c r="D5388" s="15"/>
      <c r="E5388" s="7"/>
    </row>
    <row r="5389" spans="4:5">
      <c r="D5389" s="15"/>
      <c r="E5389" s="7"/>
    </row>
    <row r="5390" spans="4:5">
      <c r="D5390" s="15"/>
      <c r="E5390" s="7"/>
    </row>
    <row r="5391" spans="4:5">
      <c r="D5391" s="15"/>
      <c r="E5391" s="7"/>
    </row>
    <row r="5392" spans="4:5">
      <c r="D5392" s="15"/>
      <c r="E5392" s="7"/>
    </row>
    <row r="5393" spans="4:5">
      <c r="D5393" s="15"/>
      <c r="E5393" s="7"/>
    </row>
    <row r="5394" spans="4:5">
      <c r="D5394" s="15"/>
      <c r="E5394" s="7"/>
    </row>
    <row r="5395" spans="4:5">
      <c r="D5395" s="15"/>
      <c r="E5395" s="7"/>
    </row>
    <row r="5396" spans="4:5">
      <c r="D5396" s="15"/>
      <c r="E5396" s="7"/>
    </row>
    <row r="5397" spans="4:5">
      <c r="D5397" s="15"/>
      <c r="E5397" s="7"/>
    </row>
    <row r="5398" spans="4:5">
      <c r="D5398" s="15"/>
      <c r="E5398" s="7"/>
    </row>
    <row r="5399" spans="4:5">
      <c r="D5399" s="15"/>
      <c r="E5399" s="7"/>
    </row>
    <row r="5400" spans="4:5">
      <c r="D5400" s="15"/>
      <c r="E5400" s="7"/>
    </row>
    <row r="5401" spans="4:5">
      <c r="D5401" s="15"/>
      <c r="E5401" s="7"/>
    </row>
    <row r="5402" spans="4:5">
      <c r="D5402" s="15"/>
      <c r="E5402" s="7"/>
    </row>
    <row r="5403" spans="4:5">
      <c r="D5403" s="15"/>
      <c r="E5403" s="7"/>
    </row>
    <row r="5404" spans="4:5">
      <c r="D5404" s="15"/>
      <c r="E5404" s="7"/>
    </row>
    <row r="5405" spans="4:5">
      <c r="D5405" s="15"/>
      <c r="E5405" s="7"/>
    </row>
    <row r="5406" spans="4:5">
      <c r="D5406" s="15"/>
      <c r="E5406" s="7"/>
    </row>
    <row r="5407" spans="4:5">
      <c r="D5407" s="15"/>
      <c r="E5407" s="7"/>
    </row>
    <row r="5408" spans="4:5">
      <c r="D5408" s="15"/>
      <c r="E5408" s="7"/>
    </row>
    <row r="5409" spans="4:5">
      <c r="D5409" s="15"/>
      <c r="E5409" s="7"/>
    </row>
    <row r="5410" spans="4:5">
      <c r="D5410" s="15"/>
      <c r="E5410" s="7"/>
    </row>
    <row r="5411" spans="4:5">
      <c r="D5411" s="15"/>
      <c r="E5411" s="7"/>
    </row>
    <row r="5412" spans="4:5">
      <c r="D5412" s="15"/>
      <c r="E5412" s="7"/>
    </row>
    <row r="5413" spans="4:5">
      <c r="D5413" s="15"/>
      <c r="E5413" s="7"/>
    </row>
    <row r="5414" spans="4:5">
      <c r="D5414" s="15"/>
      <c r="E5414" s="7"/>
    </row>
    <row r="5415" spans="4:5">
      <c r="D5415" s="15"/>
      <c r="E5415" s="7"/>
    </row>
    <row r="5416" spans="4:5">
      <c r="D5416" s="15"/>
      <c r="E5416" s="7"/>
    </row>
    <row r="5417" spans="4:5">
      <c r="D5417" s="15"/>
      <c r="E5417" s="7"/>
    </row>
    <row r="5418" spans="4:5">
      <c r="D5418" s="15"/>
      <c r="E5418" s="7"/>
    </row>
    <row r="5419" spans="4:5">
      <c r="D5419" s="15"/>
      <c r="E5419" s="7"/>
    </row>
    <row r="5420" spans="4:5">
      <c r="D5420" s="15"/>
      <c r="E5420" s="7"/>
    </row>
    <row r="5421" spans="4:5">
      <c r="D5421" s="15"/>
      <c r="E5421" s="7"/>
    </row>
    <row r="5422" spans="4:5">
      <c r="D5422" s="15"/>
      <c r="E5422" s="7"/>
    </row>
    <row r="5423" spans="4:5">
      <c r="D5423" s="15"/>
      <c r="E5423" s="7"/>
    </row>
    <row r="5424" spans="4:5">
      <c r="D5424" s="15"/>
      <c r="E5424" s="7"/>
    </row>
    <row r="5425" spans="4:5">
      <c r="D5425" s="14"/>
      <c r="E5425" s="4"/>
    </row>
    <row r="5426" spans="4:5">
      <c r="D5426" s="14"/>
      <c r="E5426" s="4"/>
    </row>
    <row r="5427" spans="4:5">
      <c r="D5427" s="14"/>
      <c r="E5427" s="4"/>
    </row>
    <row r="5428" spans="4:5">
      <c r="D5428" s="14"/>
      <c r="E5428" s="4"/>
    </row>
    <row r="5429" spans="4:5">
      <c r="D5429" s="14"/>
      <c r="E5429" s="4"/>
    </row>
    <row r="5430" spans="4:5">
      <c r="D5430" s="14"/>
      <c r="E5430" s="4"/>
    </row>
    <row r="5431" spans="4:5">
      <c r="D5431" s="14"/>
      <c r="E5431" s="4"/>
    </row>
    <row r="5432" spans="4:5">
      <c r="D5432" s="14"/>
      <c r="E5432" s="4"/>
    </row>
    <row r="5433" spans="4:5">
      <c r="D5433" s="14"/>
      <c r="E5433" s="4"/>
    </row>
    <row r="5434" spans="4:5">
      <c r="D5434" s="14"/>
      <c r="E5434" s="4"/>
    </row>
    <row r="5435" spans="4:5">
      <c r="D5435" s="14"/>
      <c r="E5435" s="4"/>
    </row>
    <row r="5436" spans="4:5">
      <c r="D5436" s="14"/>
      <c r="E5436" s="4"/>
    </row>
    <row r="5437" spans="4:5">
      <c r="D5437" s="14"/>
      <c r="E5437" s="4"/>
    </row>
    <row r="5438" spans="4:5">
      <c r="D5438" s="14"/>
      <c r="E5438" s="4"/>
    </row>
    <row r="5439" spans="4:5">
      <c r="D5439" s="14"/>
      <c r="E5439" s="4"/>
    </row>
    <row r="5440" spans="4:5">
      <c r="D5440" s="14"/>
      <c r="E5440" s="4"/>
    </row>
    <row r="5441" spans="4:5">
      <c r="D5441" s="14"/>
      <c r="E5441" s="4"/>
    </row>
    <row r="5442" spans="4:5">
      <c r="D5442" s="14"/>
      <c r="E5442" s="4"/>
    </row>
    <row r="5443" spans="4:5">
      <c r="D5443" s="14"/>
      <c r="E5443" s="4"/>
    </row>
    <row r="5444" spans="4:5">
      <c r="D5444" s="14"/>
      <c r="E5444" s="4"/>
    </row>
    <row r="5445" spans="4:5">
      <c r="D5445" s="14"/>
      <c r="E5445" s="4"/>
    </row>
    <row r="5446" spans="4:5">
      <c r="D5446" s="14"/>
      <c r="E5446" s="4"/>
    </row>
    <row r="5447" spans="4:5">
      <c r="D5447" s="14"/>
      <c r="E5447" s="4"/>
    </row>
    <row r="5448" spans="4:5">
      <c r="D5448" s="14"/>
      <c r="E5448" s="4"/>
    </row>
    <row r="5449" spans="4:5">
      <c r="D5449" s="14"/>
      <c r="E5449" s="4"/>
    </row>
    <row r="5450" spans="4:5">
      <c r="D5450" s="14"/>
      <c r="E5450" s="4"/>
    </row>
    <row r="5451" spans="4:5">
      <c r="D5451" s="14"/>
      <c r="E5451" s="4"/>
    </row>
    <row r="5452" spans="4:5">
      <c r="D5452" s="14"/>
      <c r="E5452" s="4"/>
    </row>
    <row r="5453" spans="4:5">
      <c r="D5453" s="14"/>
      <c r="E5453" s="4"/>
    </row>
    <row r="5454" spans="4:5">
      <c r="D5454" s="14"/>
      <c r="E5454" s="4"/>
    </row>
    <row r="5455" spans="4:5">
      <c r="D5455" s="14"/>
      <c r="E5455" s="4"/>
    </row>
    <row r="5456" spans="4:5">
      <c r="D5456" s="14"/>
      <c r="E5456" s="4"/>
    </row>
    <row r="5457" spans="4:5">
      <c r="D5457" s="14"/>
      <c r="E5457" s="4"/>
    </row>
    <row r="5458" spans="4:5">
      <c r="D5458" s="14"/>
      <c r="E5458" s="4"/>
    </row>
    <row r="5459" spans="4:5">
      <c r="D5459" s="14"/>
      <c r="E5459" s="4"/>
    </row>
    <row r="5460" spans="4:5">
      <c r="D5460" s="14"/>
      <c r="E5460" s="4"/>
    </row>
    <row r="5461" spans="4:5">
      <c r="D5461" s="14"/>
      <c r="E5461" s="4"/>
    </row>
    <row r="5462" spans="4:5">
      <c r="D5462" s="14"/>
      <c r="E5462" s="4"/>
    </row>
    <row r="5463" spans="4:5">
      <c r="D5463" s="14"/>
      <c r="E5463" s="4"/>
    </row>
    <row r="5464" spans="4:5">
      <c r="D5464" s="14"/>
      <c r="E5464" s="4"/>
    </row>
    <row r="5465" spans="4:5">
      <c r="D5465" s="14"/>
      <c r="E5465" s="4"/>
    </row>
    <row r="5466" spans="4:5">
      <c r="D5466" s="14"/>
      <c r="E5466" s="4"/>
    </row>
    <row r="5467" spans="4:5">
      <c r="D5467" s="14"/>
      <c r="E5467" s="4"/>
    </row>
    <row r="5468" spans="4:5">
      <c r="D5468" s="14"/>
      <c r="E5468" s="4"/>
    </row>
    <row r="5469" spans="4:5">
      <c r="D5469" s="14"/>
      <c r="E5469" s="4"/>
    </row>
    <row r="5470" spans="4:5">
      <c r="D5470" s="14"/>
      <c r="E5470" s="4"/>
    </row>
    <row r="5471" spans="4:5">
      <c r="D5471" s="14"/>
      <c r="E5471" s="4"/>
    </row>
    <row r="5472" spans="4:5">
      <c r="D5472" s="14"/>
      <c r="E5472" s="4"/>
    </row>
    <row r="5473" spans="4:5">
      <c r="D5473" s="14"/>
      <c r="E5473" s="4"/>
    </row>
    <row r="5474" spans="4:5">
      <c r="D5474" s="14"/>
      <c r="E5474" s="4"/>
    </row>
    <row r="5475" spans="4:5">
      <c r="D5475" s="14"/>
      <c r="E5475" s="4"/>
    </row>
    <row r="5476" spans="4:5">
      <c r="D5476" s="14"/>
      <c r="E5476" s="4"/>
    </row>
    <row r="5477" spans="4:5">
      <c r="D5477" s="14"/>
      <c r="E5477" s="4"/>
    </row>
    <row r="5478" spans="4:5">
      <c r="D5478" s="14"/>
      <c r="E5478" s="4"/>
    </row>
    <row r="5479" spans="4:5">
      <c r="D5479" s="14"/>
      <c r="E5479" s="4"/>
    </row>
    <row r="5480" spans="4:5">
      <c r="D5480" s="14"/>
      <c r="E5480" s="4"/>
    </row>
    <row r="5481" spans="4:5">
      <c r="D5481" s="14"/>
      <c r="E5481" s="4"/>
    </row>
    <row r="5482" spans="4:5">
      <c r="D5482" s="14"/>
      <c r="E5482" s="4"/>
    </row>
    <row r="5483" spans="4:5">
      <c r="D5483" s="14"/>
      <c r="E5483" s="4"/>
    </row>
    <row r="5484" spans="4:5">
      <c r="D5484" s="14"/>
      <c r="E5484" s="4"/>
    </row>
    <row r="5485" spans="4:5">
      <c r="D5485" s="14"/>
      <c r="E5485" s="4"/>
    </row>
    <row r="5486" spans="4:5">
      <c r="D5486" s="14"/>
      <c r="E5486" s="4"/>
    </row>
    <row r="5487" spans="4:5">
      <c r="D5487" s="14"/>
      <c r="E5487" s="4"/>
    </row>
    <row r="5488" spans="4:5">
      <c r="D5488" s="14"/>
      <c r="E5488" s="4"/>
    </row>
    <row r="5489" spans="4:5">
      <c r="D5489" s="14"/>
      <c r="E5489" s="4"/>
    </row>
    <row r="5490" spans="4:5">
      <c r="D5490" s="14"/>
      <c r="E5490" s="4"/>
    </row>
    <row r="5491" spans="4:5">
      <c r="D5491" s="14"/>
      <c r="E5491" s="4"/>
    </row>
    <row r="5492" spans="4:5">
      <c r="D5492" s="14"/>
      <c r="E5492" s="4"/>
    </row>
    <row r="5493" spans="4:5">
      <c r="D5493" s="14"/>
      <c r="E5493" s="4"/>
    </row>
    <row r="5494" spans="4:5">
      <c r="D5494" s="14"/>
      <c r="E5494" s="4"/>
    </row>
    <row r="5495" spans="4:5">
      <c r="D5495" s="14"/>
      <c r="E5495" s="4"/>
    </row>
    <row r="5496" spans="4:5">
      <c r="D5496" s="14"/>
      <c r="E5496" s="4"/>
    </row>
    <row r="5497" spans="4:5">
      <c r="D5497" s="14"/>
      <c r="E5497" s="4"/>
    </row>
    <row r="5498" spans="4:5">
      <c r="D5498" s="14"/>
      <c r="E5498" s="4"/>
    </row>
    <row r="5499" spans="4:5">
      <c r="D5499" s="14"/>
      <c r="E5499" s="4"/>
    </row>
    <row r="5500" spans="4:5">
      <c r="D5500" s="14"/>
      <c r="E5500" s="4"/>
    </row>
    <row r="5501" spans="4:5">
      <c r="D5501" s="14"/>
      <c r="E5501" s="4"/>
    </row>
    <row r="5502" spans="4:5">
      <c r="D5502" s="14"/>
      <c r="E5502" s="4"/>
    </row>
    <row r="5503" spans="4:5">
      <c r="D5503" s="14"/>
      <c r="E5503" s="4"/>
    </row>
    <row r="5504" spans="4:5">
      <c r="D5504" s="14"/>
      <c r="E5504" s="4"/>
    </row>
    <row r="5505" spans="4:5">
      <c r="D5505" s="14"/>
      <c r="E5505" s="4"/>
    </row>
    <row r="5506" spans="4:5">
      <c r="D5506" s="14"/>
      <c r="E5506" s="4"/>
    </row>
    <row r="5507" spans="4:5">
      <c r="D5507" s="14"/>
      <c r="E5507" s="4"/>
    </row>
    <row r="5508" spans="4:5">
      <c r="D5508" s="14"/>
      <c r="E5508" s="4"/>
    </row>
    <row r="5509" spans="4:5">
      <c r="D5509" s="14"/>
      <c r="E5509" s="4"/>
    </row>
    <row r="5510" spans="4:5">
      <c r="D5510" s="14"/>
      <c r="E5510" s="4"/>
    </row>
    <row r="5511" spans="4:5">
      <c r="D5511" s="14"/>
      <c r="E5511" s="4"/>
    </row>
    <row r="5512" spans="4:5">
      <c r="D5512" s="14"/>
      <c r="E5512" s="4"/>
    </row>
    <row r="5513" spans="4:5">
      <c r="D5513" s="14"/>
      <c r="E5513" s="4"/>
    </row>
    <row r="5514" spans="4:5">
      <c r="D5514" s="14"/>
      <c r="E5514" s="4"/>
    </row>
    <row r="5515" spans="4:5">
      <c r="D5515" s="14"/>
      <c r="E5515" s="4"/>
    </row>
    <row r="5516" spans="4:5">
      <c r="D5516" s="14"/>
      <c r="E5516" s="4"/>
    </row>
    <row r="5517" spans="4:5">
      <c r="D5517" s="14"/>
      <c r="E5517" s="4"/>
    </row>
    <row r="5518" spans="4:5">
      <c r="D5518" s="14"/>
      <c r="E5518" s="4"/>
    </row>
    <row r="5519" spans="4:5">
      <c r="D5519" s="14"/>
      <c r="E5519" s="4"/>
    </row>
    <row r="5520" spans="4:5">
      <c r="D5520" s="14"/>
      <c r="E5520" s="4"/>
    </row>
    <row r="5521" spans="4:5">
      <c r="D5521" s="14"/>
      <c r="E5521" s="4"/>
    </row>
    <row r="5522" spans="4:5">
      <c r="D5522" s="14"/>
      <c r="E5522" s="4"/>
    </row>
    <row r="5523" spans="4:5">
      <c r="D5523" s="14"/>
      <c r="E5523" s="4"/>
    </row>
    <row r="5524" spans="4:5">
      <c r="D5524" s="14"/>
      <c r="E5524" s="4"/>
    </row>
    <row r="5525" spans="4:5">
      <c r="D5525" s="14"/>
      <c r="E5525" s="4"/>
    </row>
    <row r="5526" spans="4:5">
      <c r="D5526" s="14"/>
      <c r="E5526" s="4"/>
    </row>
    <row r="5527" spans="4:5">
      <c r="D5527" s="14"/>
      <c r="E5527" s="4"/>
    </row>
    <row r="5528" spans="4:5">
      <c r="D5528" s="14"/>
      <c r="E5528" s="4"/>
    </row>
    <row r="5529" spans="4:5">
      <c r="D5529" s="14"/>
      <c r="E5529" s="4"/>
    </row>
    <row r="5530" spans="4:5">
      <c r="D5530" s="14"/>
      <c r="E5530" s="4"/>
    </row>
    <row r="5531" spans="4:5">
      <c r="D5531" s="14"/>
      <c r="E5531" s="4"/>
    </row>
    <row r="5532" spans="4:5">
      <c r="D5532" s="14"/>
      <c r="E5532" s="4"/>
    </row>
    <row r="5533" spans="4:5">
      <c r="D5533" s="14"/>
      <c r="E5533" s="4"/>
    </row>
    <row r="5534" spans="4:5">
      <c r="D5534" s="14"/>
      <c r="E5534" s="4"/>
    </row>
    <row r="5535" spans="4:5">
      <c r="D5535" s="14"/>
      <c r="E5535" s="4"/>
    </row>
    <row r="5536" spans="4:5">
      <c r="D5536" s="14"/>
      <c r="E5536" s="4"/>
    </row>
    <row r="5537" spans="4:5">
      <c r="D5537" s="14"/>
      <c r="E5537" s="4"/>
    </row>
    <row r="5538" spans="4:5">
      <c r="D5538" s="14"/>
      <c r="E5538" s="4"/>
    </row>
    <row r="5539" spans="4:5">
      <c r="D5539" s="14"/>
      <c r="E5539" s="4"/>
    </row>
    <row r="5540" spans="4:5">
      <c r="D5540" s="14"/>
      <c r="E5540" s="4"/>
    </row>
    <row r="5541" spans="4:5">
      <c r="D5541" s="14"/>
      <c r="E5541" s="4"/>
    </row>
    <row r="5542" spans="4:5">
      <c r="D5542" s="14"/>
      <c r="E5542" s="4"/>
    </row>
    <row r="5543" spans="4:5">
      <c r="D5543" s="14"/>
      <c r="E5543" s="4"/>
    </row>
    <row r="5544" spans="4:5">
      <c r="D5544" s="14"/>
      <c r="E5544" s="4"/>
    </row>
    <row r="5545" spans="4:5">
      <c r="D5545" s="14"/>
      <c r="E5545" s="4"/>
    </row>
    <row r="5546" spans="4:5">
      <c r="D5546" s="14"/>
      <c r="E5546" s="4"/>
    </row>
    <row r="5547" spans="4:5">
      <c r="D5547" s="14"/>
      <c r="E5547" s="4"/>
    </row>
    <row r="5548" spans="4:5">
      <c r="D5548" s="14"/>
      <c r="E5548" s="4"/>
    </row>
    <row r="5549" spans="4:5">
      <c r="D5549" s="14"/>
      <c r="E5549" s="4"/>
    </row>
    <row r="5550" spans="4:5">
      <c r="D5550" s="14"/>
      <c r="E5550" s="4"/>
    </row>
    <row r="5551" spans="4:5">
      <c r="D5551" s="14"/>
      <c r="E5551" s="4"/>
    </row>
    <row r="5552" spans="4:5">
      <c r="D5552" s="14"/>
      <c r="E5552" s="4"/>
    </row>
    <row r="5553" spans="4:5">
      <c r="D5553" s="14"/>
      <c r="E5553" s="4"/>
    </row>
    <row r="5554" spans="4:5">
      <c r="D5554" s="14"/>
      <c r="E5554" s="4"/>
    </row>
    <row r="5555" spans="4:5">
      <c r="D5555" s="14"/>
      <c r="E5555" s="4"/>
    </row>
    <row r="5556" spans="4:5">
      <c r="D5556" s="14"/>
      <c r="E5556" s="4"/>
    </row>
    <row r="5557" spans="4:5">
      <c r="D5557" s="14"/>
      <c r="E5557" s="4"/>
    </row>
    <row r="5558" spans="4:5">
      <c r="D5558" s="14"/>
      <c r="E5558" s="4"/>
    </row>
    <row r="5559" spans="4:5">
      <c r="D5559" s="14"/>
      <c r="E5559" s="4"/>
    </row>
    <row r="5560" spans="4:5">
      <c r="D5560" s="14"/>
      <c r="E5560" s="4"/>
    </row>
    <row r="5561" spans="4:5">
      <c r="D5561" s="14"/>
      <c r="E5561" s="4"/>
    </row>
    <row r="5562" spans="4:5">
      <c r="D5562" s="14"/>
      <c r="E5562" s="4"/>
    </row>
    <row r="5563" spans="4:5">
      <c r="D5563" s="14"/>
      <c r="E5563" s="4"/>
    </row>
    <row r="5564" spans="4:5">
      <c r="D5564" s="14"/>
      <c r="E5564" s="4"/>
    </row>
    <row r="5565" spans="4:5">
      <c r="D5565" s="14"/>
      <c r="E5565" s="4"/>
    </row>
    <row r="5566" spans="4:5">
      <c r="D5566" s="14"/>
      <c r="E5566" s="4"/>
    </row>
    <row r="5567" spans="4:5">
      <c r="D5567" s="14"/>
      <c r="E5567" s="4"/>
    </row>
    <row r="5568" spans="4:5">
      <c r="D5568" s="14"/>
      <c r="E5568" s="4"/>
    </row>
    <row r="5569" spans="4:5">
      <c r="D5569" s="14"/>
      <c r="E5569" s="4"/>
    </row>
    <row r="5570" spans="4:5">
      <c r="D5570" s="14"/>
      <c r="E5570" s="4"/>
    </row>
    <row r="5571" spans="4:5">
      <c r="D5571" s="14"/>
      <c r="E5571" s="4"/>
    </row>
    <row r="5572" spans="4:5">
      <c r="D5572" s="14"/>
      <c r="E5572" s="4"/>
    </row>
    <row r="5573" spans="4:5">
      <c r="D5573" s="14"/>
      <c r="E5573" s="4"/>
    </row>
    <row r="5574" spans="4:5">
      <c r="D5574" s="14"/>
      <c r="E5574" s="4"/>
    </row>
    <row r="5575" spans="4:5">
      <c r="D5575" s="14"/>
      <c r="E5575" s="4"/>
    </row>
    <row r="5576" spans="4:5">
      <c r="D5576" s="14"/>
      <c r="E5576" s="4"/>
    </row>
    <row r="5577" spans="4:5">
      <c r="D5577" s="14"/>
      <c r="E5577" s="4"/>
    </row>
    <row r="5578" spans="4:5">
      <c r="D5578" s="14"/>
      <c r="E5578" s="4"/>
    </row>
    <row r="5579" spans="4:5">
      <c r="D5579" s="14"/>
      <c r="E5579" s="4"/>
    </row>
    <row r="5580" spans="4:5">
      <c r="D5580" s="14"/>
      <c r="E5580" s="4"/>
    </row>
    <row r="5581" spans="4:5">
      <c r="D5581" s="14"/>
      <c r="E5581" s="4"/>
    </row>
    <row r="5582" spans="4:5">
      <c r="D5582" s="14"/>
      <c r="E5582" s="4"/>
    </row>
    <row r="5583" spans="4:5">
      <c r="D5583" s="14"/>
      <c r="E5583" s="4"/>
    </row>
    <row r="5584" spans="4:5">
      <c r="D5584" s="14"/>
      <c r="E5584" s="4"/>
    </row>
    <row r="5585" spans="4:5">
      <c r="D5585" s="14"/>
      <c r="E5585" s="4"/>
    </row>
    <row r="5586" spans="4:5">
      <c r="D5586" s="14"/>
      <c r="E5586" s="4"/>
    </row>
    <row r="5587" spans="4:5">
      <c r="D5587" s="14"/>
      <c r="E5587" s="4"/>
    </row>
    <row r="5588" spans="4:5">
      <c r="D5588" s="14"/>
      <c r="E5588" s="4"/>
    </row>
    <row r="5589" spans="4:5">
      <c r="D5589" s="14"/>
      <c r="E5589" s="4"/>
    </row>
    <row r="5590" spans="4:5">
      <c r="D5590" s="14"/>
      <c r="E5590" s="4"/>
    </row>
    <row r="5591" spans="4:5">
      <c r="D5591" s="14"/>
      <c r="E5591" s="4"/>
    </row>
    <row r="5592" spans="4:5">
      <c r="D5592" s="14"/>
      <c r="E5592" s="4"/>
    </row>
    <row r="5593" spans="4:5">
      <c r="D5593" s="14"/>
      <c r="E5593" s="4"/>
    </row>
    <row r="5594" spans="4:5">
      <c r="D5594" s="14"/>
      <c r="E5594" s="4"/>
    </row>
    <row r="5595" spans="4:5">
      <c r="D5595" s="14"/>
      <c r="E5595" s="4"/>
    </row>
    <row r="5596" spans="4:5">
      <c r="D5596" s="14"/>
      <c r="E5596" s="4"/>
    </row>
    <row r="5597" spans="4:5">
      <c r="D5597" s="14"/>
      <c r="E5597" s="4"/>
    </row>
    <row r="5598" spans="4:5">
      <c r="D5598" s="14"/>
      <c r="E5598" s="4"/>
    </row>
    <row r="5599" spans="4:5">
      <c r="D5599" s="14"/>
      <c r="E5599" s="4"/>
    </row>
    <row r="5600" spans="4:5">
      <c r="D5600" s="14"/>
      <c r="E5600" s="4"/>
    </row>
    <row r="5601" spans="4:5">
      <c r="D5601" s="14"/>
      <c r="E5601" s="4"/>
    </row>
    <row r="5602" spans="4:5">
      <c r="D5602" s="14"/>
      <c r="E5602" s="4"/>
    </row>
    <row r="5603" spans="4:5">
      <c r="D5603" s="14"/>
      <c r="E5603" s="4"/>
    </row>
    <row r="5604" spans="4:5">
      <c r="D5604" s="14"/>
      <c r="E5604" s="4"/>
    </row>
    <row r="5605" spans="4:5">
      <c r="D5605" s="14"/>
      <c r="E5605" s="4"/>
    </row>
    <row r="5606" spans="4:5">
      <c r="D5606" s="14"/>
      <c r="E5606" s="4"/>
    </row>
    <row r="5607" spans="4:5">
      <c r="D5607" s="14"/>
      <c r="E5607" s="4"/>
    </row>
    <row r="5608" spans="4:5">
      <c r="D5608" s="14"/>
      <c r="E5608" s="4"/>
    </row>
    <row r="5609" spans="4:5">
      <c r="D5609" s="14"/>
      <c r="E5609" s="4"/>
    </row>
    <row r="5610" spans="4:5">
      <c r="D5610" s="14"/>
      <c r="E5610" s="4"/>
    </row>
    <row r="5611" spans="4:5">
      <c r="D5611" s="14"/>
      <c r="E5611" s="4"/>
    </row>
    <row r="5612" spans="4:5">
      <c r="D5612" s="14"/>
      <c r="E5612" s="4"/>
    </row>
    <row r="5613" spans="4:5">
      <c r="D5613" s="14"/>
      <c r="E5613" s="4"/>
    </row>
    <row r="5614" spans="4:5">
      <c r="D5614" s="14"/>
      <c r="E5614" s="4"/>
    </row>
    <row r="5615" spans="4:5">
      <c r="D5615" s="14"/>
      <c r="E5615" s="4"/>
    </row>
    <row r="5616" spans="4:5">
      <c r="D5616" s="14"/>
      <c r="E5616" s="4"/>
    </row>
    <row r="5617" spans="4:5">
      <c r="D5617" s="14"/>
      <c r="E5617" s="4"/>
    </row>
    <row r="5618" spans="4:5">
      <c r="D5618" s="14"/>
      <c r="E5618" s="4"/>
    </row>
    <row r="5619" spans="4:5">
      <c r="D5619" s="14"/>
      <c r="E5619" s="4"/>
    </row>
    <row r="5620" spans="4:5">
      <c r="D5620" s="14"/>
      <c r="E5620" s="4"/>
    </row>
    <row r="5621" spans="4:5">
      <c r="D5621" s="14"/>
      <c r="E5621" s="4"/>
    </row>
    <row r="5622" spans="4:5">
      <c r="D5622" s="14"/>
      <c r="E5622" s="4"/>
    </row>
    <row r="5623" spans="4:5">
      <c r="D5623" s="14"/>
      <c r="E5623" s="4"/>
    </row>
    <row r="5624" spans="4:5">
      <c r="D5624" s="14"/>
      <c r="E5624" s="4"/>
    </row>
    <row r="5625" spans="4:5">
      <c r="D5625" s="14"/>
      <c r="E5625" s="4"/>
    </row>
    <row r="5626" spans="4:5">
      <c r="D5626" s="14"/>
      <c r="E5626" s="4"/>
    </row>
    <row r="5627" spans="4:5">
      <c r="D5627" s="14"/>
      <c r="E5627" s="4"/>
    </row>
    <row r="5628" spans="4:5">
      <c r="D5628" s="14"/>
      <c r="E5628" s="4"/>
    </row>
    <row r="5629" spans="4:5">
      <c r="D5629" s="14"/>
      <c r="E5629" s="4"/>
    </row>
    <row r="5630" spans="4:5">
      <c r="D5630" s="14"/>
      <c r="E5630" s="4"/>
    </row>
    <row r="5631" spans="4:5">
      <c r="D5631" s="14"/>
      <c r="E5631" s="4"/>
    </row>
    <row r="5632" spans="4:5">
      <c r="D5632" s="14"/>
      <c r="E5632" s="4"/>
    </row>
    <row r="5633" spans="4:5">
      <c r="D5633" s="14"/>
      <c r="E5633" s="4"/>
    </row>
    <row r="5634" spans="4:5">
      <c r="D5634" s="14"/>
      <c r="E5634" s="4"/>
    </row>
    <row r="5635" spans="4:5">
      <c r="D5635" s="14"/>
      <c r="E5635" s="4"/>
    </row>
    <row r="5636" spans="4:5">
      <c r="D5636" s="14"/>
      <c r="E5636" s="4"/>
    </row>
    <row r="5637" spans="4:5">
      <c r="D5637" s="14"/>
      <c r="E5637" s="4"/>
    </row>
    <row r="5638" spans="4:5">
      <c r="D5638" s="14"/>
      <c r="E5638" s="4"/>
    </row>
    <row r="5639" spans="4:5">
      <c r="D5639" s="14"/>
      <c r="E5639" s="4"/>
    </row>
    <row r="5640" spans="4:5">
      <c r="D5640" s="14"/>
      <c r="E5640" s="4"/>
    </row>
    <row r="5641" spans="4:5">
      <c r="D5641" s="14"/>
      <c r="E5641" s="4"/>
    </row>
    <row r="5642" spans="4:5">
      <c r="D5642" s="14"/>
      <c r="E5642" s="4"/>
    </row>
    <row r="5643" spans="4:5">
      <c r="D5643" s="14"/>
      <c r="E5643" s="4"/>
    </row>
    <row r="5644" spans="4:5">
      <c r="D5644" s="14"/>
      <c r="E5644" s="4"/>
    </row>
    <row r="5645" spans="4:5">
      <c r="D5645" s="14"/>
      <c r="E5645" s="4"/>
    </row>
    <row r="5646" spans="4:5">
      <c r="D5646" s="14"/>
      <c r="E5646" s="4"/>
    </row>
    <row r="5647" spans="4:5">
      <c r="D5647" s="14"/>
      <c r="E5647" s="4"/>
    </row>
    <row r="5648" spans="4:5">
      <c r="D5648" s="14"/>
      <c r="E5648" s="4"/>
    </row>
    <row r="5649" spans="4:5">
      <c r="D5649" s="14"/>
      <c r="E5649" s="4"/>
    </row>
    <row r="5650" spans="4:5">
      <c r="D5650" s="14"/>
      <c r="E5650" s="4"/>
    </row>
    <row r="5651" spans="4:5">
      <c r="D5651" s="14"/>
      <c r="E5651" s="4"/>
    </row>
    <row r="5652" spans="4:5">
      <c r="D5652" s="14"/>
      <c r="E5652" s="4"/>
    </row>
    <row r="5653" spans="4:5">
      <c r="D5653" s="14"/>
      <c r="E5653" s="4"/>
    </row>
    <row r="5654" spans="4:5">
      <c r="D5654" s="14"/>
      <c r="E5654" s="4"/>
    </row>
    <row r="5655" spans="4:5">
      <c r="D5655" s="14"/>
      <c r="E5655" s="4"/>
    </row>
    <row r="5656" spans="4:5">
      <c r="D5656" s="14"/>
      <c r="E5656" s="4"/>
    </row>
    <row r="5657" spans="4:5">
      <c r="D5657" s="14"/>
      <c r="E5657" s="4"/>
    </row>
    <row r="5658" spans="4:5">
      <c r="D5658" s="14"/>
      <c r="E5658" s="4"/>
    </row>
    <row r="5659" spans="4:5">
      <c r="D5659" s="14"/>
      <c r="E5659" s="4"/>
    </row>
    <row r="5660" spans="4:5">
      <c r="D5660" s="14"/>
      <c r="E5660" s="4"/>
    </row>
    <row r="5661" spans="4:5">
      <c r="D5661" s="14"/>
      <c r="E5661" s="4"/>
    </row>
    <row r="5662" spans="4:5">
      <c r="D5662" s="14"/>
      <c r="E5662" s="4"/>
    </row>
    <row r="5663" spans="4:5">
      <c r="D5663" s="14"/>
      <c r="E5663" s="4"/>
    </row>
    <row r="5664" spans="4:5">
      <c r="D5664" s="14"/>
      <c r="E5664" s="4"/>
    </row>
    <row r="5665" spans="4:5">
      <c r="D5665" s="14"/>
      <c r="E5665" s="4"/>
    </row>
    <row r="5666" spans="4:5">
      <c r="D5666" s="14"/>
      <c r="E5666" s="4"/>
    </row>
    <row r="5667" spans="4:5">
      <c r="D5667" s="14"/>
      <c r="E5667" s="4"/>
    </row>
    <row r="5668" spans="4:5">
      <c r="D5668" s="14"/>
      <c r="E5668" s="4"/>
    </row>
    <row r="5669" spans="4:5">
      <c r="D5669" s="14"/>
      <c r="E5669" s="4"/>
    </row>
    <row r="5670" spans="4:5">
      <c r="D5670" s="14"/>
      <c r="E5670" s="4"/>
    </row>
    <row r="5671" spans="4:5">
      <c r="D5671" s="14"/>
      <c r="E5671" s="4"/>
    </row>
    <row r="5672" spans="4:5">
      <c r="D5672" s="14"/>
      <c r="E5672" s="4"/>
    </row>
    <row r="5673" spans="4:5">
      <c r="D5673" s="14"/>
      <c r="E5673" s="4"/>
    </row>
    <row r="5674" spans="4:5">
      <c r="D5674" s="14"/>
      <c r="E5674" s="4"/>
    </row>
    <row r="5675" spans="4:5">
      <c r="D5675" s="14"/>
      <c r="E5675" s="4"/>
    </row>
    <row r="5676" spans="4:5">
      <c r="D5676" s="14"/>
      <c r="E5676" s="4"/>
    </row>
    <row r="5677" spans="4:5">
      <c r="D5677" s="14"/>
      <c r="E5677" s="4"/>
    </row>
    <row r="5678" spans="4:5">
      <c r="D5678" s="14"/>
      <c r="E5678" s="4"/>
    </row>
    <row r="5679" spans="4:5">
      <c r="D5679" s="14"/>
      <c r="E5679" s="4"/>
    </row>
    <row r="5680" spans="4:5">
      <c r="D5680" s="14"/>
      <c r="E5680" s="4"/>
    </row>
    <row r="5681" spans="4:5">
      <c r="D5681" s="14"/>
      <c r="E5681" s="4"/>
    </row>
    <row r="5682" spans="4:5">
      <c r="D5682" s="14"/>
      <c r="E5682" s="4"/>
    </row>
    <row r="5683" spans="4:5">
      <c r="D5683" s="14"/>
      <c r="E5683" s="4"/>
    </row>
    <row r="5684" spans="4:5">
      <c r="D5684" s="14"/>
      <c r="E5684" s="4"/>
    </row>
    <row r="5685" spans="4:5">
      <c r="D5685" s="14"/>
      <c r="E5685" s="4"/>
    </row>
    <row r="5686" spans="4:5">
      <c r="D5686" s="14"/>
      <c r="E5686" s="4"/>
    </row>
    <row r="5687" spans="4:5">
      <c r="D5687" s="14"/>
      <c r="E5687" s="4"/>
    </row>
    <row r="5688" spans="4:5">
      <c r="D5688" s="14"/>
      <c r="E5688" s="4"/>
    </row>
    <row r="5689" spans="4:5">
      <c r="D5689" s="14"/>
      <c r="E5689" s="4"/>
    </row>
    <row r="5690" spans="4:5">
      <c r="D5690" s="14"/>
      <c r="E5690" s="4"/>
    </row>
    <row r="5691" spans="4:5">
      <c r="D5691" s="14"/>
      <c r="E5691" s="4"/>
    </row>
    <row r="5692" spans="4:5">
      <c r="D5692" s="14"/>
      <c r="E5692" s="4"/>
    </row>
    <row r="5693" spans="4:5">
      <c r="D5693" s="14"/>
      <c r="E5693" s="4"/>
    </row>
    <row r="5694" spans="4:5">
      <c r="D5694" s="14"/>
      <c r="E5694" s="4"/>
    </row>
    <row r="5695" spans="4:5">
      <c r="D5695" s="14"/>
      <c r="E5695" s="4"/>
    </row>
    <row r="5696" spans="4:5">
      <c r="D5696" s="14"/>
      <c r="E5696" s="4"/>
    </row>
    <row r="5697" spans="4:5">
      <c r="D5697" s="14"/>
      <c r="E5697" s="4"/>
    </row>
    <row r="5698" spans="4:5">
      <c r="D5698" s="14"/>
      <c r="E5698" s="4"/>
    </row>
    <row r="5699" spans="4:5">
      <c r="D5699" s="14"/>
      <c r="E5699" s="4"/>
    </row>
    <row r="5700" spans="4:5">
      <c r="D5700" s="14"/>
      <c r="E5700" s="4"/>
    </row>
    <row r="5701" spans="4:5">
      <c r="D5701" s="14"/>
      <c r="E5701" s="4"/>
    </row>
    <row r="5702" spans="4:5">
      <c r="D5702" s="14"/>
      <c r="E5702" s="4"/>
    </row>
    <row r="5703" spans="4:5">
      <c r="D5703" s="14"/>
      <c r="E5703" s="4"/>
    </row>
    <row r="5704" spans="4:5">
      <c r="D5704" s="14"/>
      <c r="E5704" s="4"/>
    </row>
    <row r="5705" spans="4:5">
      <c r="D5705" s="14"/>
      <c r="E5705" s="4"/>
    </row>
    <row r="5706" spans="4:5">
      <c r="D5706" s="14"/>
      <c r="E5706" s="4"/>
    </row>
    <row r="5707" spans="4:5">
      <c r="D5707" s="14"/>
      <c r="E5707" s="4"/>
    </row>
    <row r="5708" spans="4:5">
      <c r="D5708" s="14"/>
      <c r="E5708" s="4"/>
    </row>
    <row r="5709" spans="4:5">
      <c r="D5709" s="14"/>
      <c r="E5709" s="4"/>
    </row>
    <row r="5710" spans="4:5">
      <c r="D5710" s="14"/>
      <c r="E5710" s="4"/>
    </row>
    <row r="5711" spans="4:5">
      <c r="D5711" s="14"/>
      <c r="E5711" s="4"/>
    </row>
    <row r="5712" spans="4:5">
      <c r="D5712" s="14"/>
      <c r="E5712" s="4"/>
    </row>
    <row r="5713" spans="4:5">
      <c r="D5713" s="14"/>
      <c r="E5713" s="4"/>
    </row>
    <row r="5714" spans="4:5">
      <c r="D5714" s="14"/>
      <c r="E5714" s="4"/>
    </row>
    <row r="5715" spans="4:5">
      <c r="D5715" s="14"/>
      <c r="E5715" s="4"/>
    </row>
    <row r="5716" spans="4:5">
      <c r="D5716" s="14"/>
      <c r="E5716" s="4"/>
    </row>
    <row r="5717" spans="4:5">
      <c r="D5717" s="14"/>
      <c r="E5717" s="4"/>
    </row>
    <row r="5718" spans="4:5">
      <c r="D5718" s="14"/>
      <c r="E5718" s="4"/>
    </row>
    <row r="5719" spans="4:5">
      <c r="D5719" s="14"/>
      <c r="E5719" s="4"/>
    </row>
    <row r="5720" spans="4:5">
      <c r="D5720" s="14"/>
      <c r="E5720" s="4"/>
    </row>
    <row r="5721" spans="4:5">
      <c r="D5721" s="14"/>
      <c r="E5721" s="4"/>
    </row>
    <row r="5722" spans="4:5">
      <c r="D5722" s="14"/>
      <c r="E5722" s="4"/>
    </row>
    <row r="5723" spans="4:5">
      <c r="D5723" s="14"/>
      <c r="E5723" s="4"/>
    </row>
    <row r="5724" spans="4:5">
      <c r="D5724" s="14"/>
      <c r="E5724" s="4"/>
    </row>
    <row r="5725" spans="4:5">
      <c r="D5725" s="14"/>
      <c r="E5725" s="4"/>
    </row>
    <row r="5726" spans="4:5">
      <c r="D5726" s="14"/>
      <c r="E5726" s="4"/>
    </row>
    <row r="5727" spans="4:5">
      <c r="D5727" s="14"/>
      <c r="E5727" s="4"/>
    </row>
    <row r="5728" spans="4:5">
      <c r="D5728" s="14"/>
      <c r="E5728" s="4"/>
    </row>
    <row r="5729" spans="4:5">
      <c r="D5729" s="14"/>
      <c r="E5729" s="4"/>
    </row>
    <row r="5730" spans="4:5">
      <c r="D5730" s="14"/>
      <c r="E5730" s="4"/>
    </row>
    <row r="5731" spans="4:5">
      <c r="D5731" s="14"/>
      <c r="E5731" s="4"/>
    </row>
    <row r="5732" spans="4:5">
      <c r="D5732" s="14"/>
      <c r="E5732" s="4"/>
    </row>
    <row r="5733" spans="4:5">
      <c r="D5733" s="14"/>
      <c r="E5733" s="4"/>
    </row>
    <row r="5734" spans="4:5">
      <c r="D5734" s="14"/>
      <c r="E5734" s="4"/>
    </row>
    <row r="5735" spans="4:5">
      <c r="D5735" s="14"/>
      <c r="E5735" s="4"/>
    </row>
    <row r="5736" spans="4:5">
      <c r="D5736" s="14"/>
      <c r="E5736" s="4"/>
    </row>
    <row r="5737" spans="4:5">
      <c r="D5737" s="14"/>
      <c r="E5737" s="4"/>
    </row>
    <row r="5738" spans="4:5">
      <c r="D5738" s="14"/>
      <c r="E5738" s="4"/>
    </row>
    <row r="5739" spans="4:5">
      <c r="D5739" s="14"/>
      <c r="E5739" s="4"/>
    </row>
    <row r="5740" spans="4:5">
      <c r="D5740" s="14"/>
      <c r="E5740" s="4"/>
    </row>
    <row r="5741" spans="4:5">
      <c r="D5741" s="14"/>
      <c r="E5741" s="4"/>
    </row>
    <row r="5742" spans="4:5">
      <c r="D5742" s="14"/>
      <c r="E5742" s="4"/>
    </row>
    <row r="5743" spans="4:5">
      <c r="D5743" s="14"/>
      <c r="E5743" s="4"/>
    </row>
    <row r="5744" spans="4:5">
      <c r="D5744" s="14"/>
      <c r="E5744" s="4"/>
    </row>
    <row r="5745" spans="4:5">
      <c r="D5745" s="14"/>
      <c r="E5745" s="4"/>
    </row>
    <row r="5746" spans="4:5">
      <c r="D5746" s="14"/>
      <c r="E5746" s="4"/>
    </row>
    <row r="5747" spans="4:5">
      <c r="D5747" s="14"/>
      <c r="E5747" s="4"/>
    </row>
    <row r="5748" spans="4:5">
      <c r="D5748" s="14"/>
      <c r="E5748" s="4"/>
    </row>
    <row r="5749" spans="4:5">
      <c r="D5749" s="14"/>
      <c r="E5749" s="4"/>
    </row>
    <row r="5750" spans="4:5">
      <c r="D5750" s="14"/>
      <c r="E5750" s="4"/>
    </row>
    <row r="5751" spans="4:5">
      <c r="D5751" s="14"/>
      <c r="E5751" s="4"/>
    </row>
    <row r="5752" spans="4:5">
      <c r="D5752" s="14"/>
      <c r="E5752" s="4"/>
    </row>
    <row r="5753" spans="4:5">
      <c r="D5753" s="14"/>
      <c r="E5753" s="4"/>
    </row>
    <row r="5754" spans="4:5">
      <c r="D5754" s="14"/>
      <c r="E5754" s="4"/>
    </row>
    <row r="5755" spans="4:5">
      <c r="D5755" s="14"/>
      <c r="E5755" s="4"/>
    </row>
    <row r="5756" spans="4:5">
      <c r="D5756" s="14"/>
      <c r="E5756" s="4"/>
    </row>
    <row r="5757" spans="4:5">
      <c r="D5757" s="14"/>
      <c r="E5757" s="4"/>
    </row>
    <row r="5758" spans="4:5">
      <c r="D5758" s="14"/>
      <c r="E5758" s="4"/>
    </row>
    <row r="5759" spans="4:5">
      <c r="D5759" s="14"/>
      <c r="E5759" s="4"/>
    </row>
    <row r="5760" spans="4:5">
      <c r="D5760" s="14"/>
      <c r="E5760" s="4"/>
    </row>
    <row r="5761" spans="4:5">
      <c r="D5761" s="14"/>
      <c r="E5761" s="4"/>
    </row>
    <row r="5762" spans="4:5">
      <c r="D5762" s="14"/>
      <c r="E5762" s="4"/>
    </row>
    <row r="5763" spans="4:5">
      <c r="D5763" s="14"/>
      <c r="E5763" s="4"/>
    </row>
    <row r="5764" spans="4:5">
      <c r="D5764" s="14"/>
      <c r="E5764" s="4"/>
    </row>
    <row r="5765" spans="4:5">
      <c r="D5765" s="14"/>
      <c r="E5765" s="4"/>
    </row>
    <row r="5766" spans="4:5">
      <c r="D5766" s="14"/>
      <c r="E5766" s="4"/>
    </row>
    <row r="5767" spans="4:5">
      <c r="D5767" s="14"/>
      <c r="E5767" s="4"/>
    </row>
    <row r="5768" spans="4:5">
      <c r="D5768" s="14"/>
      <c r="E5768" s="4"/>
    </row>
    <row r="5769" spans="4:5">
      <c r="D5769" s="14"/>
      <c r="E5769" s="4"/>
    </row>
    <row r="5770" spans="4:5">
      <c r="D5770" s="14"/>
      <c r="E5770" s="4"/>
    </row>
    <row r="5771" spans="4:5">
      <c r="D5771" s="14"/>
      <c r="E5771" s="4"/>
    </row>
    <row r="5772" spans="4:5">
      <c r="D5772" s="14"/>
      <c r="E5772" s="4"/>
    </row>
    <row r="5773" spans="4:5">
      <c r="D5773" s="14"/>
      <c r="E5773" s="4"/>
    </row>
    <row r="5774" spans="4:5">
      <c r="D5774" s="14"/>
      <c r="E5774" s="4"/>
    </row>
    <row r="5775" spans="4:5">
      <c r="D5775" s="14"/>
      <c r="E5775" s="4"/>
    </row>
    <row r="5776" spans="4:5">
      <c r="D5776" s="14"/>
      <c r="E5776" s="4"/>
    </row>
    <row r="5777" spans="4:5">
      <c r="D5777" s="14"/>
      <c r="E5777" s="4"/>
    </row>
    <row r="5778" spans="4:5">
      <c r="D5778" s="14"/>
      <c r="E5778" s="4"/>
    </row>
    <row r="5779" spans="4:5">
      <c r="D5779" s="14"/>
      <c r="E5779" s="4"/>
    </row>
    <row r="5780" spans="4:5">
      <c r="D5780" s="14"/>
      <c r="E5780" s="4"/>
    </row>
    <row r="5781" spans="4:5">
      <c r="D5781" s="14"/>
      <c r="E5781" s="4"/>
    </row>
    <row r="5782" spans="4:5">
      <c r="D5782" s="14"/>
      <c r="E5782" s="4"/>
    </row>
    <row r="5783" spans="4:5">
      <c r="D5783" s="14"/>
      <c r="E5783" s="4"/>
    </row>
    <row r="5784" spans="4:5">
      <c r="D5784" s="14"/>
      <c r="E5784" s="4"/>
    </row>
    <row r="5785" spans="4:5">
      <c r="D5785" s="14"/>
      <c r="E5785" s="4"/>
    </row>
    <row r="5786" spans="4:5">
      <c r="D5786" s="14"/>
      <c r="E5786" s="4"/>
    </row>
    <row r="5787" spans="4:5">
      <c r="D5787" s="14"/>
      <c r="E5787" s="4"/>
    </row>
    <row r="5788" spans="4:5">
      <c r="D5788" s="14"/>
      <c r="E5788" s="4"/>
    </row>
    <row r="5789" spans="4:5">
      <c r="D5789" s="14"/>
      <c r="E5789" s="4"/>
    </row>
    <row r="5790" spans="4:5">
      <c r="D5790" s="14"/>
      <c r="E5790" s="4"/>
    </row>
    <row r="5791" spans="4:5">
      <c r="D5791" s="14"/>
      <c r="E5791" s="4"/>
    </row>
    <row r="5792" spans="4:5">
      <c r="D5792" s="14"/>
      <c r="E5792" s="4"/>
    </row>
    <row r="5793" spans="4:5">
      <c r="D5793" s="14"/>
      <c r="E5793" s="4"/>
    </row>
    <row r="5794" spans="4:5">
      <c r="D5794" s="14"/>
      <c r="E5794" s="4"/>
    </row>
    <row r="5795" spans="4:5">
      <c r="D5795" s="14"/>
      <c r="E5795" s="4"/>
    </row>
    <row r="5796" spans="4:5">
      <c r="D5796" s="14"/>
      <c r="E5796" s="4"/>
    </row>
    <row r="5797" spans="4:5">
      <c r="D5797" s="14"/>
      <c r="E5797" s="4"/>
    </row>
    <row r="5798" spans="4:5">
      <c r="D5798" s="14"/>
      <c r="E5798" s="4"/>
    </row>
    <row r="5799" spans="4:5">
      <c r="D5799" s="14"/>
      <c r="E5799" s="4"/>
    </row>
    <row r="5800" spans="4:5">
      <c r="D5800" s="14"/>
      <c r="E5800" s="4"/>
    </row>
    <row r="5801" spans="4:5">
      <c r="D5801" s="14"/>
      <c r="E5801" s="4"/>
    </row>
    <row r="5802" spans="4:5">
      <c r="D5802" s="14"/>
      <c r="E5802" s="4"/>
    </row>
    <row r="5803" spans="4:5">
      <c r="D5803" s="14"/>
      <c r="E5803" s="4"/>
    </row>
    <row r="5804" spans="4:5">
      <c r="D5804" s="14"/>
      <c r="E5804" s="4"/>
    </row>
    <row r="5805" spans="4:5">
      <c r="D5805" s="14"/>
      <c r="E5805" s="4"/>
    </row>
    <row r="5806" spans="4:5">
      <c r="D5806" s="14"/>
      <c r="E5806" s="4"/>
    </row>
    <row r="5807" spans="4:5">
      <c r="D5807" s="14"/>
      <c r="E5807" s="4"/>
    </row>
    <row r="5808" spans="4:5">
      <c r="D5808" s="14"/>
      <c r="E5808" s="4"/>
    </row>
    <row r="5809" spans="4:5">
      <c r="D5809" s="14"/>
      <c r="E5809" s="4"/>
    </row>
    <row r="5810" spans="4:5">
      <c r="D5810" s="14"/>
      <c r="E5810" s="4"/>
    </row>
    <row r="5811" spans="4:5">
      <c r="D5811" s="14"/>
      <c r="E5811" s="4"/>
    </row>
    <row r="5812" spans="4:5">
      <c r="D5812" s="14"/>
      <c r="E5812" s="4"/>
    </row>
    <row r="5813" spans="4:5">
      <c r="D5813" s="14"/>
      <c r="E5813" s="4"/>
    </row>
    <row r="5814" spans="4:5">
      <c r="D5814" s="14"/>
      <c r="E5814" s="4"/>
    </row>
    <row r="5815" spans="4:5">
      <c r="D5815" s="14"/>
      <c r="E5815" s="4"/>
    </row>
    <row r="5816" spans="4:5">
      <c r="D5816" s="14"/>
      <c r="E5816" s="4"/>
    </row>
    <row r="5817" spans="4:5">
      <c r="D5817" s="14"/>
      <c r="E5817" s="4"/>
    </row>
    <row r="5818" spans="4:5">
      <c r="D5818" s="14"/>
      <c r="E5818" s="4"/>
    </row>
    <row r="5819" spans="4:5">
      <c r="D5819" s="14"/>
      <c r="E5819" s="4"/>
    </row>
    <row r="5820" spans="4:5">
      <c r="D5820" s="14"/>
      <c r="E5820" s="4"/>
    </row>
    <row r="5821" spans="4:5">
      <c r="D5821" s="14"/>
      <c r="E5821" s="4"/>
    </row>
    <row r="5822" spans="4:5">
      <c r="D5822" s="14"/>
      <c r="E5822" s="4"/>
    </row>
    <row r="5823" spans="4:5">
      <c r="D5823" s="14"/>
      <c r="E5823" s="4"/>
    </row>
    <row r="5824" spans="4:5">
      <c r="D5824" s="14"/>
      <c r="E5824" s="4"/>
    </row>
    <row r="5825" spans="4:5">
      <c r="D5825" s="14"/>
      <c r="E5825" s="4"/>
    </row>
    <row r="5826" spans="4:5">
      <c r="D5826" s="14"/>
      <c r="E5826" s="4"/>
    </row>
    <row r="5827" spans="4:5">
      <c r="D5827" s="14"/>
      <c r="E5827" s="4"/>
    </row>
    <row r="5828" spans="4:5">
      <c r="D5828" s="14"/>
      <c r="E5828" s="4"/>
    </row>
    <row r="5829" spans="4:5">
      <c r="D5829" s="14"/>
      <c r="E5829" s="4"/>
    </row>
    <row r="5830" spans="4:5">
      <c r="D5830" s="14"/>
      <c r="E5830" s="4"/>
    </row>
    <row r="5831" spans="4:5">
      <c r="D5831" s="14"/>
      <c r="E5831" s="4"/>
    </row>
    <row r="5832" spans="4:5">
      <c r="D5832" s="14"/>
      <c r="E5832" s="4"/>
    </row>
    <row r="5833" spans="4:5">
      <c r="D5833" s="14"/>
      <c r="E5833" s="4"/>
    </row>
    <row r="5834" spans="4:5">
      <c r="D5834" s="14"/>
      <c r="E5834" s="4"/>
    </row>
    <row r="5835" spans="4:5">
      <c r="D5835" s="14"/>
      <c r="E5835" s="4"/>
    </row>
    <row r="5836" spans="4:5">
      <c r="D5836" s="14"/>
      <c r="E5836" s="4"/>
    </row>
    <row r="5837" spans="4:5">
      <c r="D5837" s="14"/>
      <c r="E5837" s="4"/>
    </row>
    <row r="5838" spans="4:5">
      <c r="D5838" s="14"/>
      <c r="E5838" s="4"/>
    </row>
    <row r="5839" spans="4:5">
      <c r="D5839" s="14"/>
      <c r="E5839" s="4"/>
    </row>
    <row r="5840" spans="4:5">
      <c r="D5840" s="14"/>
      <c r="E5840" s="4"/>
    </row>
    <row r="5841" spans="4:5">
      <c r="D5841" s="14"/>
      <c r="E5841" s="4"/>
    </row>
    <row r="5842" spans="4:5">
      <c r="D5842" s="14"/>
      <c r="E5842" s="4"/>
    </row>
    <row r="5843" spans="4:5">
      <c r="D5843" s="14"/>
      <c r="E5843" s="4"/>
    </row>
    <row r="5844" spans="4:5">
      <c r="D5844" s="14"/>
      <c r="E5844" s="4"/>
    </row>
    <row r="5845" spans="4:5">
      <c r="D5845" s="14"/>
      <c r="E5845" s="4"/>
    </row>
    <row r="5846" spans="4:5">
      <c r="D5846" s="14"/>
      <c r="E5846" s="4"/>
    </row>
    <row r="5847" spans="4:5">
      <c r="D5847" s="14"/>
      <c r="E5847" s="4"/>
    </row>
    <row r="5848" spans="4:5">
      <c r="D5848" s="14"/>
      <c r="E5848" s="4"/>
    </row>
    <row r="5849" spans="4:5">
      <c r="D5849" s="14"/>
      <c r="E5849" s="4"/>
    </row>
    <row r="5850" spans="4:5">
      <c r="D5850" s="14"/>
      <c r="E5850" s="4"/>
    </row>
    <row r="5851" spans="4:5">
      <c r="D5851" s="14"/>
      <c r="E5851" s="4"/>
    </row>
    <row r="5852" spans="4:5">
      <c r="D5852" s="14"/>
      <c r="E5852" s="4"/>
    </row>
    <row r="5853" spans="4:5">
      <c r="D5853" s="14"/>
      <c r="E5853" s="4"/>
    </row>
    <row r="5854" spans="4:5">
      <c r="D5854" s="14"/>
      <c r="E5854" s="4"/>
    </row>
    <row r="5855" spans="4:5">
      <c r="D5855" s="14"/>
      <c r="E5855" s="4"/>
    </row>
    <row r="5856" spans="4:5">
      <c r="D5856" s="14"/>
      <c r="E5856" s="4"/>
    </row>
    <row r="5857" spans="4:5">
      <c r="D5857" s="14"/>
      <c r="E5857" s="4"/>
    </row>
    <row r="5858" spans="4:5">
      <c r="D5858" s="14"/>
      <c r="E5858" s="4"/>
    </row>
    <row r="5859" spans="4:5">
      <c r="D5859" s="14"/>
      <c r="E5859" s="4"/>
    </row>
    <row r="5860" spans="4:5">
      <c r="D5860" s="14"/>
      <c r="E5860" s="4"/>
    </row>
    <row r="5861" spans="4:5">
      <c r="D5861" s="14"/>
      <c r="E5861" s="4"/>
    </row>
    <row r="5862" spans="4:5">
      <c r="D5862" s="14"/>
      <c r="E5862" s="4"/>
    </row>
    <row r="5863" spans="4:5">
      <c r="D5863" s="14"/>
      <c r="E5863" s="4"/>
    </row>
    <row r="5864" spans="4:5">
      <c r="D5864" s="14"/>
      <c r="E5864" s="4"/>
    </row>
    <row r="5865" spans="4:5">
      <c r="D5865" s="14"/>
      <c r="E5865" s="4"/>
    </row>
    <row r="5866" spans="4:5">
      <c r="D5866" s="14"/>
      <c r="E5866" s="4"/>
    </row>
    <row r="5867" spans="4:5">
      <c r="D5867" s="14"/>
      <c r="E5867" s="4"/>
    </row>
    <row r="5868" spans="4:5">
      <c r="D5868" s="14"/>
      <c r="E5868" s="4"/>
    </row>
    <row r="5869" spans="4:5">
      <c r="D5869" s="14"/>
      <c r="E5869" s="4"/>
    </row>
    <row r="5870" spans="4:5">
      <c r="D5870" s="14"/>
      <c r="E5870" s="4"/>
    </row>
    <row r="5871" spans="4:5">
      <c r="D5871" s="14"/>
      <c r="E5871" s="4"/>
    </row>
    <row r="5872" spans="4:5">
      <c r="D5872" s="14"/>
      <c r="E5872" s="4"/>
    </row>
    <row r="5873" spans="4:5">
      <c r="D5873" s="14"/>
      <c r="E5873" s="4"/>
    </row>
    <row r="5874" spans="4:5">
      <c r="D5874" s="14"/>
      <c r="E5874" s="4"/>
    </row>
    <row r="5875" spans="4:5">
      <c r="D5875" s="14"/>
      <c r="E5875" s="4"/>
    </row>
    <row r="5876" spans="4:5">
      <c r="D5876" s="14"/>
      <c r="E5876" s="4"/>
    </row>
    <row r="5877" spans="4:5">
      <c r="D5877" s="14"/>
      <c r="E5877" s="4"/>
    </row>
    <row r="5878" spans="4:5">
      <c r="D5878" s="14"/>
      <c r="E5878" s="4"/>
    </row>
    <row r="5879" spans="4:5">
      <c r="D5879" s="14"/>
      <c r="E5879" s="4"/>
    </row>
    <row r="5880" spans="4:5">
      <c r="D5880" s="14"/>
      <c r="E5880" s="4"/>
    </row>
    <row r="5881" spans="4:5">
      <c r="D5881" s="14"/>
      <c r="E5881" s="4"/>
    </row>
    <row r="5882" spans="4:5">
      <c r="D5882" s="14"/>
      <c r="E5882" s="4"/>
    </row>
    <row r="5883" spans="4:5">
      <c r="D5883" s="14"/>
      <c r="E5883" s="4"/>
    </row>
    <row r="5884" spans="4:5">
      <c r="D5884" s="14"/>
      <c r="E5884" s="4"/>
    </row>
    <row r="5885" spans="4:5">
      <c r="D5885" s="14"/>
      <c r="E5885" s="4"/>
    </row>
    <row r="5886" spans="4:5">
      <c r="D5886" s="14"/>
      <c r="E5886" s="4"/>
    </row>
    <row r="5887" spans="4:5">
      <c r="D5887" s="14"/>
      <c r="E5887" s="4"/>
    </row>
    <row r="5888" spans="4:5">
      <c r="D5888" s="14"/>
      <c r="E5888" s="4"/>
    </row>
    <row r="5889" spans="4:5">
      <c r="D5889" s="14"/>
      <c r="E5889" s="4"/>
    </row>
    <row r="5890" spans="4:5">
      <c r="D5890" s="14"/>
      <c r="E5890" s="4"/>
    </row>
    <row r="5891" spans="4:5">
      <c r="D5891" s="14"/>
      <c r="E5891" s="4"/>
    </row>
    <row r="5892" spans="4:5">
      <c r="D5892" s="14"/>
      <c r="E5892" s="4"/>
    </row>
    <row r="5893" spans="4:5">
      <c r="D5893" s="14"/>
      <c r="E5893" s="4"/>
    </row>
    <row r="5894" spans="4:5">
      <c r="D5894" s="14"/>
      <c r="E5894" s="4"/>
    </row>
    <row r="5895" spans="4:5">
      <c r="D5895" s="14"/>
      <c r="E5895" s="4"/>
    </row>
    <row r="5896" spans="4:5">
      <c r="D5896" s="14"/>
      <c r="E5896" s="4"/>
    </row>
    <row r="5897" spans="4:5">
      <c r="D5897" s="14"/>
      <c r="E5897" s="4"/>
    </row>
    <row r="5898" spans="4:5">
      <c r="D5898" s="14"/>
      <c r="E5898" s="4"/>
    </row>
    <row r="5899" spans="4:5">
      <c r="D5899" s="14"/>
      <c r="E5899" s="4"/>
    </row>
    <row r="5900" spans="4:5">
      <c r="D5900" s="14"/>
      <c r="E5900" s="4"/>
    </row>
    <row r="5901" spans="4:5">
      <c r="D5901" s="14"/>
      <c r="E5901" s="4"/>
    </row>
    <row r="5902" spans="4:5">
      <c r="D5902" s="14"/>
      <c r="E5902" s="4"/>
    </row>
    <row r="5903" spans="4:5">
      <c r="D5903" s="14"/>
      <c r="E5903" s="4"/>
    </row>
    <row r="5904" spans="4:5">
      <c r="D5904" s="14"/>
      <c r="E5904" s="4"/>
    </row>
    <row r="5905" spans="4:5">
      <c r="D5905" s="14"/>
      <c r="E5905" s="4"/>
    </row>
    <row r="5906" spans="4:5">
      <c r="D5906" s="14"/>
      <c r="E5906" s="4"/>
    </row>
    <row r="5907" spans="4:5">
      <c r="D5907" s="14"/>
      <c r="E5907" s="4"/>
    </row>
    <row r="5908" spans="4:5">
      <c r="D5908" s="14"/>
      <c r="E5908" s="4"/>
    </row>
    <row r="5909" spans="4:5">
      <c r="D5909" s="14"/>
      <c r="E5909" s="4"/>
    </row>
    <row r="5910" spans="4:5">
      <c r="D5910" s="14"/>
      <c r="E5910" s="4"/>
    </row>
    <row r="5911" spans="4:5">
      <c r="D5911" s="14"/>
      <c r="E5911" s="4"/>
    </row>
    <row r="5912" spans="4:5">
      <c r="D5912" s="14"/>
      <c r="E5912" s="4"/>
    </row>
    <row r="5913" spans="4:5">
      <c r="D5913" s="14"/>
      <c r="E5913" s="4"/>
    </row>
    <row r="5914" spans="4:5">
      <c r="D5914" s="14"/>
      <c r="E5914" s="4"/>
    </row>
    <row r="5915" spans="4:5">
      <c r="D5915" s="14"/>
      <c r="E5915" s="4"/>
    </row>
    <row r="5916" spans="4:5">
      <c r="D5916" s="14"/>
      <c r="E5916" s="4"/>
    </row>
    <row r="5917" spans="4:5">
      <c r="D5917" s="14"/>
      <c r="E5917" s="4"/>
    </row>
    <row r="5918" spans="4:5">
      <c r="D5918" s="14"/>
      <c r="E5918" s="4"/>
    </row>
    <row r="5919" spans="4:5">
      <c r="D5919" s="14"/>
      <c r="E5919" s="4"/>
    </row>
    <row r="5920" spans="4:5">
      <c r="D5920" s="14"/>
      <c r="E5920" s="4"/>
    </row>
    <row r="5921" spans="4:5">
      <c r="D5921" s="14"/>
      <c r="E5921" s="4"/>
    </row>
    <row r="5922" spans="4:5">
      <c r="D5922" s="14"/>
      <c r="E5922" s="4"/>
    </row>
    <row r="5923" spans="4:5">
      <c r="D5923" s="14"/>
      <c r="E5923" s="4"/>
    </row>
    <row r="5924" spans="4:5">
      <c r="D5924" s="14"/>
      <c r="E5924" s="4"/>
    </row>
    <row r="5925" spans="4:5">
      <c r="D5925" s="14"/>
      <c r="E5925" s="4"/>
    </row>
    <row r="5926" spans="4:5">
      <c r="D5926" s="14"/>
      <c r="E5926" s="4"/>
    </row>
    <row r="5927" spans="4:5">
      <c r="D5927" s="14"/>
      <c r="E5927" s="4"/>
    </row>
    <row r="5928" spans="4:5">
      <c r="D5928" s="14"/>
      <c r="E5928" s="4"/>
    </row>
    <row r="5929" spans="4:5">
      <c r="D5929" s="14"/>
      <c r="E5929" s="4"/>
    </row>
    <row r="5930" spans="4:5">
      <c r="D5930" s="14"/>
      <c r="E5930" s="4"/>
    </row>
    <row r="5931" spans="4:5">
      <c r="D5931" s="14"/>
      <c r="E5931" s="4"/>
    </row>
    <row r="5932" spans="4:5">
      <c r="D5932" s="14"/>
      <c r="E5932" s="4"/>
    </row>
    <row r="5933" spans="4:5">
      <c r="D5933" s="14"/>
      <c r="E5933" s="4"/>
    </row>
    <row r="5934" spans="4:5">
      <c r="D5934" s="14"/>
      <c r="E5934" s="4"/>
    </row>
    <row r="5935" spans="4:5">
      <c r="D5935" s="14"/>
      <c r="E5935" s="4"/>
    </row>
    <row r="5936" spans="4:5">
      <c r="D5936" s="14"/>
      <c r="E5936" s="4"/>
    </row>
    <row r="5937" spans="4:5">
      <c r="D5937" s="14"/>
      <c r="E5937" s="4"/>
    </row>
    <row r="5938" spans="4:5">
      <c r="D5938" s="14"/>
      <c r="E5938" s="4"/>
    </row>
    <row r="5939" spans="4:5">
      <c r="D5939" s="14"/>
      <c r="E5939" s="4"/>
    </row>
    <row r="5940" spans="4:5">
      <c r="D5940" s="14"/>
      <c r="E5940" s="4"/>
    </row>
    <row r="5941" spans="4:5">
      <c r="D5941" s="14"/>
      <c r="E5941" s="4"/>
    </row>
    <row r="5942" spans="4:5">
      <c r="D5942" s="14"/>
      <c r="E5942" s="4"/>
    </row>
    <row r="5943" spans="4:5">
      <c r="D5943" s="14"/>
      <c r="E5943" s="4"/>
    </row>
    <row r="5944" spans="4:5">
      <c r="D5944" s="14"/>
      <c r="E5944" s="4"/>
    </row>
    <row r="5945" spans="4:5">
      <c r="D5945" s="14"/>
      <c r="E5945" s="4"/>
    </row>
    <row r="5946" spans="4:5">
      <c r="D5946" s="14"/>
      <c r="E5946" s="4"/>
    </row>
    <row r="5947" spans="4:5">
      <c r="D5947" s="14"/>
      <c r="E5947" s="4"/>
    </row>
    <row r="5948" spans="4:5">
      <c r="D5948" s="14"/>
      <c r="E5948" s="4"/>
    </row>
    <row r="5949" spans="4:5">
      <c r="D5949" s="14"/>
      <c r="E5949" s="4"/>
    </row>
    <row r="5950" spans="4:5">
      <c r="D5950" s="14"/>
      <c r="E5950" s="4"/>
    </row>
    <row r="5951" spans="4:5">
      <c r="D5951" s="14"/>
      <c r="E5951" s="4"/>
    </row>
    <row r="5952" spans="4:5">
      <c r="D5952" s="14"/>
      <c r="E5952" s="4"/>
    </row>
    <row r="5953" spans="4:5">
      <c r="D5953" s="14"/>
      <c r="E5953" s="4"/>
    </row>
    <row r="5954" spans="4:5">
      <c r="D5954" s="14"/>
      <c r="E5954" s="4"/>
    </row>
    <row r="5955" spans="4:5">
      <c r="D5955" s="14"/>
      <c r="E5955" s="4"/>
    </row>
    <row r="5956" spans="4:5">
      <c r="D5956" s="14"/>
      <c r="E5956" s="4"/>
    </row>
    <row r="5957" spans="4:5">
      <c r="D5957" s="14"/>
      <c r="E5957" s="4"/>
    </row>
    <row r="5958" spans="4:5">
      <c r="D5958" s="14"/>
      <c r="E5958" s="4"/>
    </row>
    <row r="5959" spans="4:5">
      <c r="D5959" s="14"/>
      <c r="E5959" s="4"/>
    </row>
    <row r="5960" spans="4:5">
      <c r="D5960" s="14"/>
      <c r="E5960" s="4"/>
    </row>
    <row r="5961" spans="4:5">
      <c r="D5961" s="14"/>
      <c r="E5961" s="4"/>
    </row>
    <row r="5962" spans="4:5">
      <c r="D5962" s="14"/>
      <c r="E5962" s="4"/>
    </row>
    <row r="5963" spans="4:5">
      <c r="D5963" s="14"/>
      <c r="E5963" s="4"/>
    </row>
    <row r="5964" spans="4:5">
      <c r="D5964" s="14"/>
      <c r="E5964" s="4"/>
    </row>
    <row r="5965" spans="4:5">
      <c r="D5965" s="14"/>
      <c r="E5965" s="4"/>
    </row>
    <row r="5966" spans="4:5">
      <c r="D5966" s="14"/>
      <c r="E5966" s="4"/>
    </row>
    <row r="5967" spans="4:5">
      <c r="D5967" s="14"/>
      <c r="E5967" s="4"/>
    </row>
    <row r="5968" spans="4:5">
      <c r="D5968" s="14"/>
      <c r="E5968" s="4"/>
    </row>
    <row r="5969" spans="4:5">
      <c r="D5969" s="14"/>
      <c r="E5969" s="4"/>
    </row>
    <row r="5970" spans="4:5">
      <c r="D5970" s="14"/>
      <c r="E5970" s="4"/>
    </row>
    <row r="5971" spans="4:5">
      <c r="D5971" s="14"/>
      <c r="E5971" s="4"/>
    </row>
    <row r="5972" spans="4:5">
      <c r="D5972" s="14"/>
      <c r="E5972" s="4"/>
    </row>
    <row r="5973" spans="4:5">
      <c r="D5973" s="14"/>
      <c r="E5973" s="4"/>
    </row>
    <row r="5974" spans="4:5">
      <c r="D5974" s="14"/>
      <c r="E5974" s="4"/>
    </row>
    <row r="5975" spans="4:5">
      <c r="D5975" s="14"/>
      <c r="E5975" s="4"/>
    </row>
    <row r="5976" spans="4:5">
      <c r="D5976" s="14"/>
      <c r="E5976" s="4"/>
    </row>
    <row r="5977" spans="4:5">
      <c r="D5977" s="14"/>
      <c r="E5977" s="4"/>
    </row>
    <row r="5978" spans="4:5">
      <c r="D5978" s="14"/>
      <c r="E5978" s="4"/>
    </row>
    <row r="5979" spans="4:5">
      <c r="D5979" s="14"/>
      <c r="E5979" s="4"/>
    </row>
    <row r="5980" spans="4:5">
      <c r="D5980" s="14"/>
      <c r="E5980" s="4"/>
    </row>
    <row r="5981" spans="4:5">
      <c r="D5981" s="14"/>
      <c r="E5981" s="4"/>
    </row>
    <row r="5982" spans="4:5">
      <c r="D5982" s="14"/>
      <c r="E5982" s="4"/>
    </row>
    <row r="5983" spans="4:5">
      <c r="D5983" s="14"/>
      <c r="E5983" s="4"/>
    </row>
    <row r="5984" spans="4:5">
      <c r="D5984" s="14"/>
      <c r="E5984" s="4"/>
    </row>
    <row r="5985" spans="4:5">
      <c r="D5985" s="14"/>
      <c r="E5985" s="4"/>
    </row>
    <row r="5986" spans="4:5">
      <c r="D5986" s="14"/>
      <c r="E5986" s="4"/>
    </row>
    <row r="5987" spans="4:5">
      <c r="D5987" s="14"/>
      <c r="E5987" s="4"/>
    </row>
    <row r="5988" spans="4:5">
      <c r="D5988" s="14"/>
      <c r="E5988" s="4"/>
    </row>
    <row r="5989" spans="4:5">
      <c r="D5989" s="14"/>
      <c r="E5989" s="4"/>
    </row>
    <row r="5990" spans="4:5">
      <c r="D5990" s="14"/>
      <c r="E5990" s="4"/>
    </row>
    <row r="5991" spans="4:5">
      <c r="D5991" s="14"/>
      <c r="E5991" s="4"/>
    </row>
    <row r="5992" spans="4:5">
      <c r="D5992" s="14"/>
      <c r="E5992" s="4"/>
    </row>
    <row r="5993" spans="4:5">
      <c r="D5993" s="14"/>
      <c r="E5993" s="4"/>
    </row>
    <row r="5994" spans="4:5">
      <c r="D5994" s="14"/>
      <c r="E5994" s="4"/>
    </row>
    <row r="5995" spans="4:5">
      <c r="D5995" s="14"/>
      <c r="E5995" s="4"/>
    </row>
    <row r="5996" spans="4:5">
      <c r="D5996" s="14"/>
      <c r="E5996" s="4"/>
    </row>
    <row r="5997" spans="4:5">
      <c r="D5997" s="14"/>
      <c r="E5997" s="4"/>
    </row>
    <row r="5998" spans="4:5">
      <c r="D5998" s="14"/>
      <c r="E5998" s="4"/>
    </row>
    <row r="5999" spans="4:5">
      <c r="D5999" s="14"/>
      <c r="E5999" s="4"/>
    </row>
    <row r="6000" spans="4:5">
      <c r="D6000" s="14"/>
      <c r="E6000" s="4"/>
    </row>
    <row r="6001" spans="4:5">
      <c r="D6001" s="14"/>
      <c r="E6001" s="4"/>
    </row>
    <row r="6002" spans="4:5">
      <c r="D6002" s="14"/>
      <c r="E6002" s="4"/>
    </row>
    <row r="6003" spans="4:5">
      <c r="D6003" s="14"/>
      <c r="E6003" s="4"/>
    </row>
    <row r="6004" spans="4:5">
      <c r="D6004" s="14"/>
      <c r="E6004" s="4"/>
    </row>
    <row r="6005" spans="4:5">
      <c r="D6005" s="14"/>
      <c r="E6005" s="4"/>
    </row>
    <row r="6006" spans="4:5">
      <c r="D6006" s="14"/>
      <c r="E6006" s="4"/>
    </row>
    <row r="6007" spans="4:5">
      <c r="D6007" s="14"/>
      <c r="E6007" s="4"/>
    </row>
    <row r="6008" spans="4:5">
      <c r="D6008" s="14"/>
      <c r="E6008" s="4"/>
    </row>
    <row r="6009" spans="4:5">
      <c r="D6009" s="14"/>
      <c r="E6009" s="4"/>
    </row>
    <row r="6010" spans="4:5">
      <c r="D6010" s="14"/>
      <c r="E6010" s="4"/>
    </row>
    <row r="6011" spans="4:5">
      <c r="D6011" s="14"/>
      <c r="E6011" s="4"/>
    </row>
    <row r="6012" spans="4:5">
      <c r="D6012" s="14"/>
      <c r="E6012" s="4"/>
    </row>
    <row r="6013" spans="4:5">
      <c r="D6013" s="14"/>
      <c r="E6013" s="4"/>
    </row>
    <row r="6014" spans="4:5">
      <c r="D6014" s="14"/>
      <c r="E6014" s="4"/>
    </row>
    <row r="6015" spans="4:5">
      <c r="D6015" s="14"/>
      <c r="E6015" s="4"/>
    </row>
    <row r="6016" spans="4:5">
      <c r="D6016" s="14"/>
      <c r="E6016" s="4"/>
    </row>
    <row r="6017" spans="4:5">
      <c r="D6017" s="14"/>
      <c r="E6017" s="4"/>
    </row>
    <row r="6018" spans="4:5">
      <c r="D6018" s="14"/>
      <c r="E6018" s="4"/>
    </row>
    <row r="6019" spans="4:5">
      <c r="D6019" s="14"/>
      <c r="E6019" s="4"/>
    </row>
    <row r="6020" spans="4:5">
      <c r="D6020" s="14"/>
      <c r="E6020" s="4"/>
    </row>
    <row r="6021" spans="4:5">
      <c r="D6021" s="14"/>
      <c r="E6021" s="4"/>
    </row>
    <row r="6022" spans="4:5">
      <c r="D6022" s="14"/>
      <c r="E6022" s="4"/>
    </row>
    <row r="6023" spans="4:5">
      <c r="D6023" s="14"/>
      <c r="E6023" s="4"/>
    </row>
    <row r="6024" spans="4:5">
      <c r="D6024" s="14"/>
      <c r="E6024" s="4"/>
    </row>
    <row r="6025" spans="4:5">
      <c r="D6025" s="14"/>
      <c r="E6025" s="4"/>
    </row>
    <row r="6026" spans="4:5">
      <c r="D6026" s="14"/>
      <c r="E6026" s="4"/>
    </row>
    <row r="6027" spans="4:5">
      <c r="D6027" s="14"/>
      <c r="E6027" s="4"/>
    </row>
    <row r="6028" spans="4:5">
      <c r="D6028" s="14"/>
      <c r="E6028" s="4"/>
    </row>
    <row r="6029" spans="4:5">
      <c r="D6029" s="14"/>
      <c r="E6029" s="4"/>
    </row>
    <row r="6030" spans="4:5">
      <c r="D6030" s="14"/>
      <c r="E6030" s="4"/>
    </row>
    <row r="6031" spans="4:5">
      <c r="D6031" s="14"/>
      <c r="E6031" s="4"/>
    </row>
    <row r="6032" spans="4:5">
      <c r="D6032" s="14"/>
      <c r="E6032" s="4"/>
    </row>
    <row r="6033" spans="4:5">
      <c r="D6033" s="14"/>
      <c r="E6033" s="4"/>
    </row>
    <row r="6034" spans="4:5">
      <c r="D6034" s="14"/>
      <c r="E6034" s="4"/>
    </row>
    <row r="6035" spans="4:5">
      <c r="D6035" s="14"/>
      <c r="E6035" s="4"/>
    </row>
    <row r="6036" spans="4:5">
      <c r="D6036" s="14"/>
      <c r="E6036" s="4"/>
    </row>
    <row r="6037" spans="4:5">
      <c r="D6037" s="14"/>
      <c r="E6037" s="4"/>
    </row>
    <row r="6038" spans="4:5">
      <c r="D6038" s="14"/>
      <c r="E6038" s="4"/>
    </row>
    <row r="6039" spans="4:5">
      <c r="D6039" s="14"/>
      <c r="E6039" s="4"/>
    </row>
    <row r="6040" spans="4:5">
      <c r="D6040" s="14"/>
      <c r="E6040" s="4"/>
    </row>
    <row r="6041" spans="4:5">
      <c r="D6041" s="14"/>
      <c r="E6041" s="4"/>
    </row>
    <row r="6042" spans="4:5">
      <c r="D6042" s="14"/>
      <c r="E6042" s="4"/>
    </row>
    <row r="6043" spans="4:5">
      <c r="D6043" s="14"/>
      <c r="E6043" s="4"/>
    </row>
    <row r="6044" spans="4:5">
      <c r="D6044" s="14"/>
      <c r="E6044" s="4"/>
    </row>
    <row r="6045" spans="4:5">
      <c r="D6045" s="14"/>
      <c r="E6045" s="4"/>
    </row>
    <row r="6046" spans="4:5">
      <c r="D6046" s="14"/>
      <c r="E6046" s="4"/>
    </row>
    <row r="6047" spans="4:5">
      <c r="D6047" s="14"/>
      <c r="E6047" s="4"/>
    </row>
    <row r="6048" spans="4:5">
      <c r="D6048" s="14"/>
      <c r="E6048" s="4"/>
    </row>
    <row r="6049" spans="4:5">
      <c r="D6049" s="14"/>
      <c r="E6049" s="4"/>
    </row>
    <row r="6050" spans="4:5">
      <c r="D6050" s="14"/>
      <c r="E6050" s="4"/>
    </row>
    <row r="6051" spans="4:5">
      <c r="D6051" s="14"/>
      <c r="E6051" s="4"/>
    </row>
    <row r="6052" spans="4:5">
      <c r="D6052" s="14"/>
      <c r="E6052" s="4"/>
    </row>
    <row r="6053" spans="4:5">
      <c r="D6053" s="14"/>
      <c r="E6053" s="4"/>
    </row>
    <row r="6054" spans="4:5">
      <c r="D6054" s="14"/>
      <c r="E6054" s="4"/>
    </row>
    <row r="6055" spans="4:5">
      <c r="D6055" s="14"/>
      <c r="E6055" s="4"/>
    </row>
    <row r="6056" spans="4:5">
      <c r="D6056" s="14"/>
      <c r="E6056" s="4"/>
    </row>
    <row r="6057" spans="4:5">
      <c r="D6057" s="14"/>
      <c r="E6057" s="4"/>
    </row>
    <row r="6058" spans="4:5">
      <c r="D6058" s="14"/>
      <c r="E6058" s="4"/>
    </row>
    <row r="6059" spans="4:5">
      <c r="D6059" s="14"/>
      <c r="E6059" s="4"/>
    </row>
    <row r="6060" spans="4:5">
      <c r="D6060" s="14"/>
      <c r="E6060" s="4"/>
    </row>
    <row r="6061" spans="4:5">
      <c r="D6061" s="14"/>
      <c r="E6061" s="4"/>
    </row>
    <row r="6062" spans="4:5">
      <c r="D6062" s="14"/>
      <c r="E6062" s="4"/>
    </row>
    <row r="6063" spans="4:5">
      <c r="D6063" s="14"/>
      <c r="E6063" s="4"/>
    </row>
    <row r="6064" spans="4:5">
      <c r="D6064" s="14"/>
      <c r="E6064" s="4"/>
    </row>
    <row r="6065" spans="4:5">
      <c r="D6065" s="14"/>
      <c r="E6065" s="4"/>
    </row>
    <row r="6066" spans="4:5">
      <c r="D6066" s="14"/>
      <c r="E6066" s="4"/>
    </row>
    <row r="6067" spans="4:5">
      <c r="D6067" s="14"/>
      <c r="E6067" s="4"/>
    </row>
    <row r="6068" spans="4:5">
      <c r="D6068" s="14"/>
      <c r="E6068" s="4"/>
    </row>
    <row r="6069" spans="4:5">
      <c r="D6069" s="14"/>
      <c r="E6069" s="4"/>
    </row>
    <row r="6070" spans="4:5">
      <c r="D6070" s="14"/>
      <c r="E6070" s="4"/>
    </row>
    <row r="6071" spans="4:5">
      <c r="D6071" s="14"/>
      <c r="E6071" s="4"/>
    </row>
    <row r="6072" spans="4:5">
      <c r="D6072" s="14"/>
      <c r="E6072" s="4"/>
    </row>
    <row r="6073" spans="4:5">
      <c r="D6073" s="14"/>
      <c r="E6073" s="4"/>
    </row>
    <row r="6074" spans="4:5">
      <c r="D6074" s="14"/>
      <c r="E6074" s="4"/>
    </row>
    <row r="6075" spans="4:5">
      <c r="D6075" s="14"/>
      <c r="E6075" s="4"/>
    </row>
    <row r="6076" spans="4:5">
      <c r="D6076" s="14"/>
      <c r="E6076" s="4"/>
    </row>
    <row r="6077" spans="4:5">
      <c r="D6077" s="14"/>
      <c r="E6077" s="4"/>
    </row>
    <row r="6078" spans="4:5">
      <c r="D6078" s="14"/>
      <c r="E6078" s="4"/>
    </row>
    <row r="6079" spans="4:5">
      <c r="D6079" s="14"/>
      <c r="E6079" s="4"/>
    </row>
    <row r="6080" spans="4:5">
      <c r="D6080" s="14"/>
      <c r="E6080" s="4"/>
    </row>
    <row r="6081" spans="4:5">
      <c r="D6081" s="14"/>
      <c r="E6081" s="4"/>
    </row>
    <row r="6082" spans="4:5">
      <c r="D6082" s="14"/>
      <c r="E6082" s="4"/>
    </row>
    <row r="6083" spans="4:5">
      <c r="D6083" s="14"/>
      <c r="E6083" s="4"/>
    </row>
    <row r="6084" spans="4:5">
      <c r="D6084" s="14"/>
      <c r="E6084" s="4"/>
    </row>
    <row r="6085" spans="4:5">
      <c r="D6085" s="14"/>
      <c r="E6085" s="4"/>
    </row>
    <row r="6086" spans="4:5">
      <c r="D6086" s="14"/>
      <c r="E6086" s="4"/>
    </row>
    <row r="6087" spans="4:5">
      <c r="D6087" s="14"/>
      <c r="E6087" s="4"/>
    </row>
    <row r="6088" spans="4:5">
      <c r="D6088" s="14"/>
      <c r="E6088" s="4"/>
    </row>
    <row r="6089" spans="4:5">
      <c r="D6089" s="14"/>
      <c r="E6089" s="4"/>
    </row>
    <row r="6090" spans="4:5">
      <c r="D6090" s="14"/>
      <c r="E6090" s="4"/>
    </row>
    <row r="6091" spans="4:5">
      <c r="D6091" s="14"/>
      <c r="E6091" s="4"/>
    </row>
    <row r="6092" spans="4:5">
      <c r="D6092" s="14"/>
      <c r="E6092" s="4"/>
    </row>
    <row r="6093" spans="4:5">
      <c r="D6093" s="14"/>
      <c r="E6093" s="4"/>
    </row>
    <row r="6094" spans="4:5">
      <c r="D6094" s="14"/>
      <c r="E6094" s="4"/>
    </row>
    <row r="6095" spans="4:5">
      <c r="D6095" s="14"/>
      <c r="E6095" s="4"/>
    </row>
    <row r="6096" spans="4:5">
      <c r="D6096" s="14"/>
      <c r="E6096" s="4"/>
    </row>
    <row r="6097" spans="4:5">
      <c r="D6097" s="14"/>
      <c r="E6097" s="4"/>
    </row>
    <row r="6098" spans="4:5">
      <c r="D6098" s="14"/>
      <c r="E6098" s="4"/>
    </row>
    <row r="6099" spans="4:5">
      <c r="D6099" s="14"/>
      <c r="E6099" s="4"/>
    </row>
    <row r="6100" spans="4:5">
      <c r="D6100" s="14"/>
      <c r="E6100" s="4"/>
    </row>
    <row r="6101" spans="4:5">
      <c r="D6101" s="14"/>
      <c r="E6101" s="4"/>
    </row>
    <row r="6102" spans="4:5">
      <c r="D6102" s="14"/>
      <c r="E6102" s="4"/>
    </row>
    <row r="6103" spans="4:5">
      <c r="D6103" s="14"/>
      <c r="E6103" s="4"/>
    </row>
    <row r="6104" spans="4:5">
      <c r="D6104" s="14"/>
      <c r="E6104" s="4"/>
    </row>
    <row r="6105" spans="4:5">
      <c r="D6105" s="14"/>
      <c r="E6105" s="4"/>
    </row>
    <row r="6106" spans="4:5">
      <c r="D6106" s="14"/>
      <c r="E6106" s="4"/>
    </row>
    <row r="6107" spans="4:5">
      <c r="D6107" s="14"/>
      <c r="E6107" s="4"/>
    </row>
    <row r="6108" spans="4:5">
      <c r="D6108" s="14"/>
      <c r="E6108" s="4"/>
    </row>
    <row r="6109" spans="4:5">
      <c r="D6109" s="14"/>
      <c r="E6109" s="4"/>
    </row>
    <row r="6110" spans="4:5">
      <c r="D6110" s="14"/>
      <c r="E6110" s="4"/>
    </row>
    <row r="6111" spans="4:5">
      <c r="D6111" s="14"/>
      <c r="E6111" s="4"/>
    </row>
    <row r="6112" spans="4:5">
      <c r="D6112" s="14"/>
      <c r="E6112" s="4"/>
    </row>
    <row r="6113" spans="4:5">
      <c r="D6113" s="14"/>
      <c r="E6113" s="4"/>
    </row>
    <row r="6114" spans="4:5">
      <c r="D6114" s="14"/>
      <c r="E6114" s="4"/>
    </row>
    <row r="6115" spans="4:5">
      <c r="D6115" s="14"/>
      <c r="E6115" s="4"/>
    </row>
    <row r="6116" spans="4:5">
      <c r="D6116" s="14"/>
      <c r="E6116" s="4"/>
    </row>
    <row r="6117" spans="4:5">
      <c r="D6117" s="14"/>
      <c r="E6117" s="4"/>
    </row>
    <row r="6118" spans="4:5">
      <c r="D6118" s="14"/>
      <c r="E6118" s="4"/>
    </row>
    <row r="6119" spans="4:5">
      <c r="D6119" s="14"/>
      <c r="E6119" s="4"/>
    </row>
    <row r="6120" spans="4:5">
      <c r="D6120" s="14"/>
      <c r="E6120" s="4"/>
    </row>
    <row r="6121" spans="4:5">
      <c r="D6121" s="14"/>
      <c r="E6121" s="4"/>
    </row>
    <row r="6122" spans="4:5">
      <c r="D6122" s="14"/>
      <c r="E6122" s="4"/>
    </row>
    <row r="6123" spans="4:5">
      <c r="D6123" s="14"/>
      <c r="E6123" s="4"/>
    </row>
    <row r="6124" spans="4:5">
      <c r="D6124" s="14"/>
      <c r="E6124" s="4"/>
    </row>
    <row r="6125" spans="4:5">
      <c r="D6125" s="14"/>
      <c r="E6125" s="4"/>
    </row>
    <row r="6126" spans="4:5">
      <c r="D6126" s="14"/>
      <c r="E6126" s="4"/>
    </row>
    <row r="6127" spans="4:5">
      <c r="D6127" s="14"/>
      <c r="E6127" s="4"/>
    </row>
    <row r="6128" spans="4:5">
      <c r="D6128" s="14"/>
      <c r="E6128" s="4"/>
    </row>
    <row r="6129" spans="4:5">
      <c r="D6129" s="14"/>
      <c r="E6129" s="4"/>
    </row>
    <row r="6130" spans="4:5">
      <c r="D6130" s="14"/>
      <c r="E6130" s="4"/>
    </row>
    <row r="6131" spans="4:5">
      <c r="D6131" s="14"/>
      <c r="E6131" s="4"/>
    </row>
    <row r="6132" spans="4:5">
      <c r="D6132" s="14"/>
      <c r="E6132" s="4"/>
    </row>
    <row r="6133" spans="4:5">
      <c r="D6133" s="14"/>
      <c r="E6133" s="4"/>
    </row>
    <row r="6134" spans="4:5">
      <c r="D6134" s="14"/>
      <c r="E6134" s="4"/>
    </row>
    <row r="6135" spans="4:5">
      <c r="D6135" s="14"/>
      <c r="E6135" s="4"/>
    </row>
    <row r="6136" spans="4:5">
      <c r="D6136" s="14"/>
      <c r="E6136" s="4"/>
    </row>
    <row r="6137" spans="4:5">
      <c r="D6137" s="14"/>
      <c r="E6137" s="4"/>
    </row>
    <row r="6138" spans="4:5">
      <c r="D6138" s="14"/>
      <c r="E6138" s="4"/>
    </row>
    <row r="6139" spans="4:5">
      <c r="D6139" s="14"/>
      <c r="E6139" s="4"/>
    </row>
    <row r="6140" spans="4:5">
      <c r="D6140" s="14"/>
      <c r="E6140" s="4"/>
    </row>
    <row r="6141" spans="4:5">
      <c r="D6141" s="14"/>
      <c r="E6141" s="4"/>
    </row>
    <row r="6142" spans="4:5">
      <c r="D6142" s="14"/>
      <c r="E6142" s="4"/>
    </row>
    <row r="6143" spans="4:5">
      <c r="D6143" s="14"/>
      <c r="E6143" s="4"/>
    </row>
    <row r="6144" spans="4:5">
      <c r="D6144" s="14"/>
      <c r="E6144" s="4"/>
    </row>
    <row r="6145" spans="4:5">
      <c r="D6145" s="14"/>
      <c r="E6145" s="4"/>
    </row>
    <row r="6146" spans="4:5">
      <c r="D6146" s="14"/>
      <c r="E6146" s="4"/>
    </row>
    <row r="6147" spans="4:5">
      <c r="D6147" s="14"/>
      <c r="E6147" s="4"/>
    </row>
    <row r="6148" spans="4:5">
      <c r="D6148" s="14"/>
      <c r="E6148" s="4"/>
    </row>
    <row r="6149" spans="4:5">
      <c r="D6149" s="14"/>
      <c r="E6149" s="4"/>
    </row>
    <row r="6150" spans="4:5">
      <c r="D6150" s="14"/>
      <c r="E6150" s="4"/>
    </row>
    <row r="6151" spans="4:5">
      <c r="D6151" s="14"/>
      <c r="E6151" s="4"/>
    </row>
    <row r="6152" spans="4:5">
      <c r="D6152" s="14"/>
      <c r="E6152" s="4"/>
    </row>
    <row r="6153" spans="4:5">
      <c r="D6153" s="14"/>
      <c r="E6153" s="4"/>
    </row>
    <row r="6154" spans="4:5">
      <c r="D6154" s="14"/>
      <c r="E6154" s="4"/>
    </row>
    <row r="6155" spans="4:5">
      <c r="D6155" s="14"/>
      <c r="E6155" s="4"/>
    </row>
    <row r="6156" spans="4:5">
      <c r="D6156" s="14"/>
      <c r="E6156" s="4"/>
    </row>
    <row r="6157" spans="4:5">
      <c r="D6157" s="14"/>
      <c r="E6157" s="4"/>
    </row>
    <row r="6158" spans="4:5">
      <c r="D6158" s="14"/>
      <c r="E6158" s="4"/>
    </row>
    <row r="6159" spans="4:5">
      <c r="D6159" s="14"/>
      <c r="E6159" s="4"/>
    </row>
    <row r="6160" spans="4:5">
      <c r="D6160" s="14"/>
      <c r="E6160" s="4"/>
    </row>
    <row r="6161" spans="4:5">
      <c r="D6161" s="14"/>
      <c r="E6161" s="4"/>
    </row>
    <row r="6162" spans="4:5">
      <c r="D6162" s="14"/>
      <c r="E6162" s="4"/>
    </row>
    <row r="6163" spans="4:5">
      <c r="D6163" s="14"/>
      <c r="E6163" s="4"/>
    </row>
    <row r="6164" spans="4:5">
      <c r="D6164" s="14"/>
      <c r="E6164" s="4"/>
    </row>
    <row r="6165" spans="4:5">
      <c r="D6165" s="14"/>
      <c r="E6165" s="4"/>
    </row>
    <row r="6166" spans="4:5">
      <c r="D6166" s="14"/>
      <c r="E6166" s="4"/>
    </row>
    <row r="6167" spans="4:5">
      <c r="D6167" s="14"/>
      <c r="E6167" s="4"/>
    </row>
    <row r="6168" spans="4:5">
      <c r="D6168" s="14"/>
      <c r="E6168" s="4"/>
    </row>
    <row r="6169" spans="4:5">
      <c r="D6169" s="14"/>
      <c r="E6169" s="4"/>
    </row>
    <row r="6170" spans="4:5">
      <c r="D6170" s="14"/>
      <c r="E6170" s="4"/>
    </row>
    <row r="6171" spans="4:5">
      <c r="D6171" s="14"/>
      <c r="E6171" s="4"/>
    </row>
    <row r="6172" spans="4:5">
      <c r="D6172" s="14"/>
      <c r="E6172" s="4"/>
    </row>
    <row r="6173" spans="4:5">
      <c r="D6173" s="14"/>
      <c r="E6173" s="4"/>
    </row>
    <row r="6174" spans="4:5">
      <c r="D6174" s="14"/>
      <c r="E6174" s="4"/>
    </row>
    <row r="6175" spans="4:5">
      <c r="D6175" s="14"/>
      <c r="E6175" s="4"/>
    </row>
    <row r="6176" spans="4:5">
      <c r="D6176" s="14"/>
      <c r="E6176" s="4"/>
    </row>
    <row r="6177" spans="4:5">
      <c r="D6177" s="14"/>
      <c r="E6177" s="4"/>
    </row>
    <row r="6178" spans="4:5">
      <c r="D6178" s="14"/>
      <c r="E6178" s="4"/>
    </row>
    <row r="6179" spans="4:5">
      <c r="D6179" s="14"/>
      <c r="E6179" s="4"/>
    </row>
    <row r="6180" spans="4:5">
      <c r="D6180" s="14"/>
      <c r="E6180" s="4"/>
    </row>
    <row r="6181" spans="4:5">
      <c r="D6181" s="14"/>
      <c r="E6181" s="4"/>
    </row>
    <row r="6182" spans="4:5">
      <c r="D6182" s="14"/>
      <c r="E6182" s="4"/>
    </row>
    <row r="6183" spans="4:5">
      <c r="D6183" s="14"/>
      <c r="E6183" s="4"/>
    </row>
    <row r="6184" spans="4:5">
      <c r="D6184" s="14"/>
      <c r="E6184" s="4"/>
    </row>
    <row r="6185" spans="4:5">
      <c r="D6185" s="14"/>
      <c r="E6185" s="4"/>
    </row>
    <row r="6186" spans="4:5">
      <c r="D6186" s="14"/>
      <c r="E6186" s="4"/>
    </row>
    <row r="6187" spans="4:5">
      <c r="D6187" s="14"/>
      <c r="E6187" s="4"/>
    </row>
    <row r="6188" spans="4:5">
      <c r="D6188" s="14"/>
      <c r="E6188" s="4"/>
    </row>
    <row r="6189" spans="4:5">
      <c r="D6189" s="14"/>
      <c r="E6189" s="4"/>
    </row>
    <row r="6190" spans="4:5">
      <c r="D6190" s="14"/>
      <c r="E6190" s="4"/>
    </row>
    <row r="6191" spans="4:5">
      <c r="D6191" s="14"/>
      <c r="E6191" s="4"/>
    </row>
    <row r="6192" spans="4:5">
      <c r="D6192" s="14"/>
      <c r="E6192" s="4"/>
    </row>
    <row r="6193" spans="4:5">
      <c r="D6193" s="14"/>
      <c r="E6193" s="4"/>
    </row>
    <row r="6194" spans="4:5">
      <c r="D6194" s="14"/>
      <c r="E6194" s="4"/>
    </row>
    <row r="6195" spans="4:5">
      <c r="D6195" s="14"/>
      <c r="E6195" s="4"/>
    </row>
    <row r="6196" spans="4:5">
      <c r="D6196" s="14"/>
      <c r="E6196" s="4"/>
    </row>
    <row r="6197" spans="4:5">
      <c r="D6197" s="14"/>
      <c r="E6197" s="4"/>
    </row>
    <row r="6198" spans="4:5">
      <c r="D6198" s="14"/>
      <c r="E6198" s="4"/>
    </row>
    <row r="6199" spans="4:5">
      <c r="D6199" s="14"/>
      <c r="E6199" s="4"/>
    </row>
    <row r="6200" spans="4:5">
      <c r="D6200" s="14"/>
      <c r="E6200" s="4"/>
    </row>
    <row r="6201" spans="4:5">
      <c r="D6201" s="14"/>
      <c r="E6201" s="4"/>
    </row>
    <row r="6202" spans="4:5">
      <c r="D6202" s="14"/>
      <c r="E6202" s="4"/>
    </row>
    <row r="6203" spans="4:5">
      <c r="D6203" s="14"/>
      <c r="E6203" s="4"/>
    </row>
    <row r="6204" spans="4:5">
      <c r="D6204" s="14"/>
      <c r="E6204" s="4"/>
    </row>
    <row r="6205" spans="4:5">
      <c r="D6205" s="14"/>
      <c r="E6205" s="4"/>
    </row>
    <row r="6206" spans="4:5">
      <c r="D6206" s="14"/>
      <c r="E6206" s="4"/>
    </row>
    <row r="6207" spans="4:5">
      <c r="D6207" s="14"/>
      <c r="E6207" s="4"/>
    </row>
    <row r="6208" spans="4:5">
      <c r="D6208" s="14"/>
      <c r="E6208" s="4"/>
    </row>
    <row r="6209" spans="4:5">
      <c r="D6209" s="14"/>
      <c r="E6209" s="4"/>
    </row>
    <row r="6210" spans="4:5">
      <c r="D6210" s="14"/>
      <c r="E6210" s="4"/>
    </row>
    <row r="6211" spans="4:5">
      <c r="D6211" s="14"/>
      <c r="E6211" s="4"/>
    </row>
    <row r="6212" spans="4:5">
      <c r="D6212" s="14"/>
      <c r="E6212" s="4"/>
    </row>
    <row r="6213" spans="4:5">
      <c r="D6213" s="14"/>
      <c r="E6213" s="4"/>
    </row>
    <row r="6214" spans="4:5">
      <c r="D6214" s="14"/>
      <c r="E6214" s="4"/>
    </row>
    <row r="6215" spans="4:5">
      <c r="D6215" s="14"/>
      <c r="E6215" s="4"/>
    </row>
    <row r="6216" spans="4:5">
      <c r="D6216" s="14"/>
      <c r="E6216" s="4"/>
    </row>
    <row r="6217" spans="4:5">
      <c r="D6217" s="14"/>
      <c r="E6217" s="4"/>
    </row>
    <row r="6218" spans="4:5">
      <c r="D6218" s="14"/>
      <c r="E6218" s="4"/>
    </row>
    <row r="6219" spans="4:5">
      <c r="D6219" s="14"/>
      <c r="E6219" s="4"/>
    </row>
    <row r="6220" spans="4:5">
      <c r="D6220" s="14"/>
      <c r="E6220" s="4"/>
    </row>
    <row r="6221" spans="4:5">
      <c r="D6221" s="14"/>
      <c r="E6221" s="4"/>
    </row>
    <row r="6222" spans="4:5">
      <c r="D6222" s="14"/>
      <c r="E6222" s="4"/>
    </row>
    <row r="6223" spans="4:5">
      <c r="D6223" s="14"/>
      <c r="E6223" s="4"/>
    </row>
    <row r="6224" spans="4:5">
      <c r="D6224" s="14"/>
      <c r="E6224" s="4"/>
    </row>
    <row r="6225" spans="4:5">
      <c r="D6225" s="14"/>
      <c r="E6225" s="4"/>
    </row>
    <row r="6226" spans="4:5">
      <c r="D6226" s="14"/>
      <c r="E6226" s="4"/>
    </row>
    <row r="6227" spans="4:5">
      <c r="D6227" s="14"/>
      <c r="E6227" s="4"/>
    </row>
    <row r="6228" spans="4:5">
      <c r="D6228" s="14"/>
      <c r="E6228" s="4"/>
    </row>
    <row r="6229" spans="4:5">
      <c r="D6229" s="14"/>
      <c r="E6229" s="4"/>
    </row>
    <row r="6230" spans="4:5">
      <c r="D6230" s="14"/>
      <c r="E6230" s="4"/>
    </row>
    <row r="6231" spans="4:5">
      <c r="D6231" s="14"/>
      <c r="E6231" s="4"/>
    </row>
    <row r="6232" spans="4:5">
      <c r="D6232" s="14"/>
      <c r="E6232" s="4"/>
    </row>
    <row r="6233" spans="4:5">
      <c r="D6233" s="14"/>
      <c r="E6233" s="4"/>
    </row>
    <row r="6234" spans="4:5">
      <c r="D6234" s="14"/>
      <c r="E6234" s="4"/>
    </row>
    <row r="6235" spans="4:5">
      <c r="D6235" s="14"/>
      <c r="E6235" s="4"/>
    </row>
    <row r="6236" spans="4:5">
      <c r="D6236" s="14"/>
      <c r="E6236" s="4"/>
    </row>
    <row r="6237" spans="4:5">
      <c r="D6237" s="14"/>
      <c r="E6237" s="4"/>
    </row>
    <row r="6238" spans="4:5">
      <c r="D6238" s="14"/>
      <c r="E6238" s="4"/>
    </row>
    <row r="6239" spans="4:5">
      <c r="D6239" s="14"/>
      <c r="E6239" s="4"/>
    </row>
    <row r="6240" spans="4:5">
      <c r="D6240" s="14"/>
      <c r="E6240" s="4"/>
    </row>
    <row r="6241" spans="4:5">
      <c r="D6241" s="14"/>
      <c r="E6241" s="4"/>
    </row>
    <row r="6242" spans="4:5">
      <c r="D6242" s="14"/>
      <c r="E6242" s="4"/>
    </row>
    <row r="6243" spans="4:5">
      <c r="D6243" s="14"/>
      <c r="E6243" s="4"/>
    </row>
    <row r="6244" spans="4:5">
      <c r="D6244" s="14"/>
      <c r="E6244" s="4"/>
    </row>
    <row r="6245" spans="4:5">
      <c r="D6245" s="14"/>
      <c r="E6245" s="4"/>
    </row>
    <row r="6246" spans="4:5">
      <c r="D6246" s="14"/>
      <c r="E6246" s="4"/>
    </row>
    <row r="6247" spans="4:5">
      <c r="D6247" s="14"/>
      <c r="E6247" s="4"/>
    </row>
    <row r="6248" spans="4:5">
      <c r="D6248" s="14"/>
      <c r="E6248" s="4"/>
    </row>
    <row r="6249" spans="4:5">
      <c r="D6249" s="14"/>
      <c r="E6249" s="4"/>
    </row>
    <row r="6250" spans="4:5">
      <c r="D6250" s="14"/>
      <c r="E6250" s="4"/>
    </row>
    <row r="6251" spans="4:5">
      <c r="D6251" s="14"/>
      <c r="E6251" s="4"/>
    </row>
    <row r="6252" spans="4:5">
      <c r="D6252" s="14"/>
      <c r="E6252" s="4"/>
    </row>
    <row r="6253" spans="4:5">
      <c r="D6253" s="14"/>
      <c r="E6253" s="4"/>
    </row>
    <row r="6254" spans="4:5">
      <c r="D6254" s="14"/>
      <c r="E6254" s="4"/>
    </row>
    <row r="6255" spans="4:5">
      <c r="D6255" s="14"/>
      <c r="E6255" s="4"/>
    </row>
    <row r="6256" spans="4:5">
      <c r="D6256" s="14"/>
      <c r="E6256" s="4"/>
    </row>
    <row r="6257" spans="4:5">
      <c r="D6257" s="14"/>
      <c r="E6257" s="4"/>
    </row>
    <row r="6258" spans="4:5">
      <c r="D6258" s="14"/>
      <c r="E6258" s="4"/>
    </row>
    <row r="6259" spans="4:5">
      <c r="D6259" s="14"/>
      <c r="E6259" s="4"/>
    </row>
    <row r="6260" spans="4:5">
      <c r="D6260" s="14"/>
      <c r="E6260" s="4"/>
    </row>
    <row r="6261" spans="4:5">
      <c r="D6261" s="14"/>
      <c r="E6261" s="4"/>
    </row>
    <row r="6262" spans="4:5">
      <c r="D6262" s="14"/>
      <c r="E6262" s="4"/>
    </row>
    <row r="6263" spans="4:5">
      <c r="D6263" s="14"/>
      <c r="E6263" s="4"/>
    </row>
    <row r="6264" spans="4:5">
      <c r="D6264" s="14"/>
      <c r="E6264" s="4"/>
    </row>
    <row r="6265" spans="4:5">
      <c r="D6265" s="14"/>
      <c r="E6265" s="4"/>
    </row>
    <row r="6266" spans="4:5">
      <c r="D6266" s="14"/>
      <c r="E6266" s="4"/>
    </row>
    <row r="6267" spans="4:5">
      <c r="D6267" s="14"/>
      <c r="E6267" s="4"/>
    </row>
    <row r="6268" spans="4:5">
      <c r="D6268" s="14"/>
      <c r="E6268" s="4"/>
    </row>
    <row r="6269" spans="4:5">
      <c r="D6269" s="14"/>
      <c r="E6269" s="4"/>
    </row>
    <row r="6270" spans="4:5">
      <c r="D6270" s="14"/>
      <c r="E6270" s="4"/>
    </row>
    <row r="6271" spans="4:5">
      <c r="D6271" s="14"/>
      <c r="E6271" s="4"/>
    </row>
    <row r="6272" spans="4:5">
      <c r="D6272" s="14"/>
      <c r="E6272" s="4"/>
    </row>
    <row r="6273" spans="4:5">
      <c r="D6273" s="14"/>
      <c r="E6273" s="4"/>
    </row>
    <row r="6274" spans="4:5">
      <c r="D6274" s="14"/>
      <c r="E6274" s="4"/>
    </row>
    <row r="6275" spans="4:5">
      <c r="D6275" s="14"/>
      <c r="E6275" s="4"/>
    </row>
    <row r="6276" spans="4:5">
      <c r="D6276" s="14"/>
      <c r="E6276" s="4"/>
    </row>
    <row r="6277" spans="4:5">
      <c r="D6277" s="14"/>
      <c r="E6277" s="4"/>
    </row>
    <row r="6278" spans="4:5">
      <c r="D6278" s="14"/>
      <c r="E6278" s="4"/>
    </row>
    <row r="6279" spans="4:5">
      <c r="D6279" s="14"/>
      <c r="E6279" s="4"/>
    </row>
    <row r="6280" spans="4:5">
      <c r="D6280" s="14"/>
      <c r="E6280" s="4"/>
    </row>
    <row r="6281" spans="4:5">
      <c r="D6281" s="14"/>
      <c r="E6281" s="4"/>
    </row>
    <row r="6282" spans="4:5">
      <c r="D6282" s="14"/>
      <c r="E6282" s="4"/>
    </row>
    <row r="6283" spans="4:5">
      <c r="D6283" s="14"/>
      <c r="E6283" s="4"/>
    </row>
    <row r="6284" spans="4:5">
      <c r="D6284" s="14"/>
      <c r="E6284" s="4"/>
    </row>
    <row r="6285" spans="4:5">
      <c r="D6285" s="14"/>
      <c r="E6285" s="4"/>
    </row>
    <row r="6286" spans="4:5">
      <c r="D6286" s="14"/>
      <c r="E6286" s="4"/>
    </row>
    <row r="6287" spans="4:5">
      <c r="D6287" s="14"/>
      <c r="E6287" s="4"/>
    </row>
    <row r="6288" spans="4:5">
      <c r="D6288" s="14"/>
      <c r="E6288" s="4"/>
    </row>
    <row r="6289" spans="4:5">
      <c r="D6289" s="14"/>
      <c r="E6289" s="4"/>
    </row>
    <row r="6290" spans="4:5">
      <c r="D6290" s="14"/>
      <c r="E6290" s="4"/>
    </row>
    <row r="6291" spans="4:5">
      <c r="D6291" s="14"/>
      <c r="E6291" s="4"/>
    </row>
    <row r="6292" spans="4:5">
      <c r="D6292" s="14"/>
      <c r="E6292" s="4"/>
    </row>
    <row r="6293" spans="4:5">
      <c r="D6293" s="14"/>
      <c r="E6293" s="4"/>
    </row>
    <row r="6294" spans="4:5">
      <c r="D6294" s="14"/>
      <c r="E6294" s="4"/>
    </row>
    <row r="6295" spans="4:5">
      <c r="D6295" s="14"/>
      <c r="E6295" s="4"/>
    </row>
    <row r="6296" spans="4:5">
      <c r="D6296" s="14"/>
      <c r="E6296" s="4"/>
    </row>
    <row r="6297" spans="4:5">
      <c r="D6297" s="14"/>
      <c r="E6297" s="4"/>
    </row>
    <row r="6298" spans="4:5">
      <c r="D6298" s="14"/>
      <c r="E6298" s="4"/>
    </row>
    <row r="6299" spans="4:5">
      <c r="D6299" s="14"/>
      <c r="E6299" s="4"/>
    </row>
    <row r="6300" spans="4:5">
      <c r="D6300" s="14"/>
      <c r="E6300" s="4"/>
    </row>
    <row r="6301" spans="4:5">
      <c r="D6301" s="14"/>
      <c r="E6301" s="4"/>
    </row>
    <row r="6302" spans="4:5">
      <c r="D6302" s="14"/>
      <c r="E6302" s="4"/>
    </row>
    <row r="6303" spans="4:5">
      <c r="D6303" s="14"/>
      <c r="E6303" s="4"/>
    </row>
    <row r="6304" spans="4:5">
      <c r="D6304" s="14"/>
      <c r="E6304" s="4"/>
    </row>
    <row r="6305" spans="4:5">
      <c r="D6305" s="14"/>
      <c r="E6305" s="4"/>
    </row>
    <row r="6306" spans="4:5">
      <c r="D6306" s="14"/>
      <c r="E6306" s="4"/>
    </row>
    <row r="6307" spans="4:5">
      <c r="D6307" s="14"/>
      <c r="E6307" s="4"/>
    </row>
    <row r="6308" spans="4:5">
      <c r="D6308" s="14"/>
      <c r="E6308" s="4"/>
    </row>
    <row r="6309" spans="4:5">
      <c r="D6309" s="14"/>
      <c r="E6309" s="4"/>
    </row>
    <row r="6310" spans="4:5">
      <c r="D6310" s="14"/>
      <c r="E6310" s="4"/>
    </row>
    <row r="6311" spans="4:5">
      <c r="D6311" s="14"/>
      <c r="E6311" s="4"/>
    </row>
    <row r="6312" spans="4:5">
      <c r="D6312" s="14"/>
      <c r="E6312" s="4"/>
    </row>
    <row r="6313" spans="4:5">
      <c r="D6313" s="14"/>
      <c r="E6313" s="4"/>
    </row>
    <row r="6314" spans="4:5">
      <c r="D6314" s="14"/>
      <c r="E6314" s="4"/>
    </row>
    <row r="6315" spans="4:5">
      <c r="D6315" s="14"/>
      <c r="E6315" s="4"/>
    </row>
    <row r="6316" spans="4:5">
      <c r="D6316" s="14"/>
      <c r="E6316" s="4"/>
    </row>
    <row r="6317" spans="4:5">
      <c r="D6317" s="14"/>
      <c r="E6317" s="4"/>
    </row>
    <row r="6318" spans="4:5">
      <c r="D6318" s="14"/>
      <c r="E6318" s="4"/>
    </row>
    <row r="6319" spans="4:5">
      <c r="D6319" s="14"/>
      <c r="E6319" s="4"/>
    </row>
    <row r="6320" spans="4:5">
      <c r="D6320" s="14"/>
      <c r="E6320" s="4"/>
    </row>
    <row r="6321" spans="4:5">
      <c r="D6321" s="14"/>
      <c r="E6321" s="4"/>
    </row>
    <row r="6322" spans="4:5">
      <c r="D6322" s="14"/>
      <c r="E6322" s="4"/>
    </row>
    <row r="6323" spans="4:5">
      <c r="D6323" s="14"/>
      <c r="E6323" s="4"/>
    </row>
    <row r="6324" spans="4:5">
      <c r="D6324" s="14"/>
      <c r="E6324" s="4"/>
    </row>
    <row r="6325" spans="4:5">
      <c r="D6325" s="14"/>
      <c r="E6325" s="4"/>
    </row>
    <row r="6326" spans="4:5">
      <c r="D6326" s="14"/>
      <c r="E6326" s="4"/>
    </row>
    <row r="6327" spans="4:5">
      <c r="D6327" s="14"/>
      <c r="E6327" s="4"/>
    </row>
    <row r="6328" spans="4:5">
      <c r="D6328" s="14"/>
      <c r="E6328" s="4"/>
    </row>
    <row r="6329" spans="4:5">
      <c r="D6329" s="14"/>
      <c r="E6329" s="4"/>
    </row>
    <row r="6330" spans="4:5">
      <c r="D6330" s="14"/>
      <c r="E6330" s="4"/>
    </row>
    <row r="6331" spans="4:5">
      <c r="D6331" s="14"/>
      <c r="E6331" s="4"/>
    </row>
    <row r="6332" spans="4:5">
      <c r="D6332" s="14"/>
      <c r="E6332" s="4"/>
    </row>
    <row r="6333" spans="4:5">
      <c r="D6333" s="14"/>
      <c r="E6333" s="4"/>
    </row>
    <row r="6334" spans="4:5">
      <c r="D6334" s="14"/>
      <c r="E6334" s="4"/>
    </row>
    <row r="6335" spans="4:5">
      <c r="D6335" s="14"/>
      <c r="E6335" s="4"/>
    </row>
    <row r="6336" spans="4:5">
      <c r="D6336" s="14"/>
      <c r="E6336" s="4"/>
    </row>
    <row r="6337" spans="4:5">
      <c r="D6337" s="14"/>
      <c r="E6337" s="4"/>
    </row>
    <row r="6338" spans="4:5">
      <c r="D6338" s="14"/>
      <c r="E6338" s="4"/>
    </row>
    <row r="6339" spans="4:5">
      <c r="D6339" s="14"/>
      <c r="E6339" s="4"/>
    </row>
    <row r="6340" spans="4:5">
      <c r="D6340" s="14"/>
      <c r="E6340" s="4"/>
    </row>
    <row r="6341" spans="4:5">
      <c r="D6341" s="14"/>
      <c r="E6341" s="4"/>
    </row>
    <row r="6342" spans="4:5">
      <c r="D6342" s="14"/>
      <c r="E6342" s="4"/>
    </row>
    <row r="6343" spans="4:5">
      <c r="D6343" s="14"/>
      <c r="E6343" s="4"/>
    </row>
    <row r="6344" spans="4:5">
      <c r="D6344" s="14"/>
      <c r="E6344" s="4"/>
    </row>
    <row r="6345" spans="4:5">
      <c r="D6345" s="14"/>
      <c r="E6345" s="4"/>
    </row>
    <row r="6346" spans="4:5">
      <c r="D6346" s="14"/>
      <c r="E6346" s="4"/>
    </row>
    <row r="6347" spans="4:5">
      <c r="D6347" s="14"/>
      <c r="E6347" s="4"/>
    </row>
    <row r="6348" spans="4:5">
      <c r="D6348" s="14"/>
      <c r="E6348" s="4"/>
    </row>
    <row r="6349" spans="4:5">
      <c r="D6349" s="14"/>
      <c r="E6349" s="4"/>
    </row>
    <row r="6350" spans="4:5">
      <c r="D6350" s="14"/>
      <c r="E6350" s="4"/>
    </row>
    <row r="6351" spans="4:5">
      <c r="D6351" s="14"/>
      <c r="E6351" s="4"/>
    </row>
    <row r="6352" spans="4:5">
      <c r="D6352" s="14"/>
      <c r="E6352" s="4"/>
    </row>
    <row r="6353" spans="4:5">
      <c r="D6353" s="14"/>
      <c r="E6353" s="4"/>
    </row>
    <row r="6354" spans="4:5">
      <c r="D6354" s="14"/>
      <c r="E6354" s="4"/>
    </row>
    <row r="6355" spans="4:5">
      <c r="D6355" s="14"/>
      <c r="E6355" s="4"/>
    </row>
    <row r="6356" spans="4:5">
      <c r="D6356" s="14"/>
      <c r="E6356" s="4"/>
    </row>
    <row r="6357" spans="4:5">
      <c r="D6357" s="14"/>
      <c r="E6357" s="4"/>
    </row>
    <row r="6358" spans="4:5">
      <c r="D6358" s="14"/>
      <c r="E6358" s="4"/>
    </row>
    <row r="6359" spans="4:5">
      <c r="D6359" s="14"/>
      <c r="E6359" s="4"/>
    </row>
    <row r="6360" spans="4:5">
      <c r="D6360" s="14"/>
      <c r="E6360" s="4"/>
    </row>
    <row r="6361" spans="4:5">
      <c r="D6361" s="14"/>
      <c r="E6361" s="4"/>
    </row>
    <row r="6362" spans="4:5">
      <c r="D6362" s="14"/>
      <c r="E6362" s="4"/>
    </row>
    <row r="6363" spans="4:5">
      <c r="D6363" s="14"/>
      <c r="E6363" s="4"/>
    </row>
    <row r="6364" spans="4:5">
      <c r="D6364" s="14"/>
      <c r="E6364" s="4"/>
    </row>
    <row r="6365" spans="4:5">
      <c r="D6365" s="14"/>
      <c r="E6365" s="4"/>
    </row>
    <row r="6366" spans="4:5">
      <c r="D6366" s="14"/>
      <c r="E6366" s="4"/>
    </row>
    <row r="6367" spans="4:5">
      <c r="D6367" s="14"/>
      <c r="E6367" s="4"/>
    </row>
    <row r="6368" spans="4:5">
      <c r="D6368" s="14"/>
      <c r="E6368" s="4"/>
    </row>
    <row r="6369" spans="4:5">
      <c r="D6369" s="14"/>
      <c r="E6369" s="4"/>
    </row>
    <row r="6370" spans="4:5">
      <c r="D6370" s="14"/>
      <c r="E6370" s="4"/>
    </row>
    <row r="6371" spans="4:5">
      <c r="D6371" s="14"/>
      <c r="E6371" s="4"/>
    </row>
    <row r="6372" spans="4:5">
      <c r="D6372" s="14"/>
      <c r="E6372" s="4"/>
    </row>
    <row r="6373" spans="4:5">
      <c r="D6373" s="14"/>
      <c r="E6373" s="4"/>
    </row>
    <row r="6374" spans="4:5">
      <c r="D6374" s="14"/>
      <c r="E6374" s="4"/>
    </row>
    <row r="6375" spans="4:5">
      <c r="D6375" s="14"/>
      <c r="E6375" s="4"/>
    </row>
    <row r="6376" spans="4:5">
      <c r="D6376" s="14"/>
      <c r="E6376" s="4"/>
    </row>
    <row r="6377" spans="4:5">
      <c r="D6377" s="14"/>
      <c r="E6377" s="4"/>
    </row>
    <row r="6378" spans="4:5">
      <c r="D6378" s="14"/>
      <c r="E6378" s="4"/>
    </row>
    <row r="6379" spans="4:5">
      <c r="D6379" s="14"/>
      <c r="E6379" s="4"/>
    </row>
    <row r="6380" spans="4:5">
      <c r="D6380" s="14"/>
      <c r="E6380" s="4"/>
    </row>
    <row r="6381" spans="4:5">
      <c r="D6381" s="14"/>
      <c r="E6381" s="4"/>
    </row>
    <row r="6382" spans="4:5">
      <c r="D6382" s="14"/>
      <c r="E6382" s="4"/>
    </row>
    <row r="6383" spans="4:5">
      <c r="D6383" s="14"/>
      <c r="E6383" s="4"/>
    </row>
    <row r="6384" spans="4:5">
      <c r="D6384" s="14"/>
      <c r="E6384" s="4"/>
    </row>
    <row r="6385" spans="4:5">
      <c r="D6385" s="14"/>
      <c r="E6385" s="4"/>
    </row>
    <row r="6386" spans="4:5">
      <c r="D6386" s="14"/>
      <c r="E6386" s="4"/>
    </row>
    <row r="6387" spans="4:5">
      <c r="D6387" s="14"/>
      <c r="E6387" s="4"/>
    </row>
    <row r="6388" spans="4:5">
      <c r="D6388" s="14"/>
      <c r="E6388" s="4"/>
    </row>
    <row r="6389" spans="4:5">
      <c r="D6389" s="14"/>
      <c r="E6389" s="4"/>
    </row>
    <row r="6390" spans="4:5">
      <c r="D6390" s="14"/>
      <c r="E6390" s="4"/>
    </row>
    <row r="6391" spans="4:5">
      <c r="D6391" s="14"/>
      <c r="E6391" s="4"/>
    </row>
    <row r="6392" spans="4:5">
      <c r="D6392" s="14"/>
      <c r="E6392" s="4"/>
    </row>
    <row r="6393" spans="4:5">
      <c r="D6393" s="14"/>
      <c r="E6393" s="4"/>
    </row>
    <row r="6394" spans="4:5">
      <c r="D6394" s="14"/>
      <c r="E6394" s="4"/>
    </row>
    <row r="6395" spans="4:5">
      <c r="D6395" s="14"/>
      <c r="E6395" s="4"/>
    </row>
    <row r="6396" spans="4:5">
      <c r="D6396" s="14"/>
      <c r="E6396" s="4"/>
    </row>
    <row r="6397" spans="4:5">
      <c r="D6397" s="14"/>
      <c r="E6397" s="4"/>
    </row>
    <row r="6398" spans="4:5">
      <c r="D6398" s="14"/>
      <c r="E6398" s="4"/>
    </row>
    <row r="6399" spans="4:5">
      <c r="D6399" s="14"/>
      <c r="E6399" s="4"/>
    </row>
    <row r="6400" spans="4:5">
      <c r="D6400" s="14"/>
      <c r="E6400" s="4"/>
    </row>
    <row r="6401" spans="4:5">
      <c r="D6401" s="14"/>
      <c r="E6401" s="4"/>
    </row>
    <row r="6402" spans="4:5">
      <c r="D6402" s="14"/>
      <c r="E6402" s="4"/>
    </row>
    <row r="6403" spans="4:5">
      <c r="D6403" s="14"/>
      <c r="E6403" s="4"/>
    </row>
    <row r="6404" spans="4:5">
      <c r="D6404" s="14"/>
      <c r="E6404" s="4"/>
    </row>
    <row r="6405" spans="4:5">
      <c r="D6405" s="14"/>
      <c r="E6405" s="4"/>
    </row>
    <row r="6406" spans="4:5">
      <c r="D6406" s="14"/>
      <c r="E6406" s="4"/>
    </row>
    <row r="6407" spans="4:5">
      <c r="D6407" s="14"/>
      <c r="E6407" s="4"/>
    </row>
    <row r="6408" spans="4:5">
      <c r="D6408" s="14"/>
      <c r="E6408" s="4"/>
    </row>
    <row r="6409" spans="4:5">
      <c r="D6409" s="14"/>
      <c r="E6409" s="4"/>
    </row>
    <row r="6410" spans="4:5">
      <c r="D6410" s="14"/>
      <c r="E6410" s="4"/>
    </row>
    <row r="6411" spans="4:5">
      <c r="D6411" s="14"/>
      <c r="E6411" s="4"/>
    </row>
    <row r="6412" spans="4:5">
      <c r="D6412" s="14"/>
      <c r="E6412" s="4"/>
    </row>
    <row r="6413" spans="4:5">
      <c r="D6413" s="14"/>
      <c r="E6413" s="4"/>
    </row>
    <row r="6414" spans="4:5">
      <c r="D6414" s="14"/>
      <c r="E6414" s="4"/>
    </row>
    <row r="6415" spans="4:5">
      <c r="D6415" s="14"/>
      <c r="E6415" s="4"/>
    </row>
    <row r="6416" spans="4:5">
      <c r="D6416" s="14"/>
      <c r="E6416" s="4"/>
    </row>
    <row r="6417" spans="4:5">
      <c r="D6417" s="14"/>
      <c r="E6417" s="4"/>
    </row>
    <row r="6418" spans="4:5">
      <c r="D6418" s="14"/>
      <c r="E6418" s="4"/>
    </row>
    <row r="6419" spans="4:5">
      <c r="D6419" s="14"/>
      <c r="E6419" s="4"/>
    </row>
    <row r="6420" spans="4:5">
      <c r="D6420" s="14"/>
      <c r="E6420" s="4"/>
    </row>
    <row r="6421" spans="4:5">
      <c r="D6421" s="14"/>
      <c r="E6421" s="4"/>
    </row>
    <row r="6422" spans="4:5">
      <c r="D6422" s="14"/>
      <c r="E6422" s="4"/>
    </row>
    <row r="6423" spans="4:5">
      <c r="D6423" s="14"/>
      <c r="E6423" s="4"/>
    </row>
    <row r="6424" spans="4:5">
      <c r="D6424" s="14"/>
      <c r="E6424" s="4"/>
    </row>
    <row r="6425" spans="4:5">
      <c r="D6425" s="14"/>
      <c r="E6425" s="4"/>
    </row>
    <row r="6426" spans="4:5">
      <c r="D6426" s="14"/>
      <c r="E6426" s="4"/>
    </row>
    <row r="6427" spans="4:5">
      <c r="D6427" s="14"/>
      <c r="E6427" s="4"/>
    </row>
    <row r="6428" spans="4:5">
      <c r="D6428" s="14"/>
      <c r="E6428" s="4"/>
    </row>
    <row r="6429" spans="4:5">
      <c r="D6429" s="14"/>
      <c r="E6429" s="4"/>
    </row>
    <row r="6430" spans="4:5">
      <c r="D6430" s="14"/>
      <c r="E6430" s="4"/>
    </row>
    <row r="6431" spans="4:5">
      <c r="D6431" s="14"/>
      <c r="E6431" s="4"/>
    </row>
    <row r="6432" spans="4:5">
      <c r="D6432" s="14"/>
      <c r="E6432" s="4"/>
    </row>
    <row r="6433" spans="4:5">
      <c r="D6433" s="14"/>
      <c r="E6433" s="4"/>
    </row>
    <row r="6434" spans="4:5">
      <c r="D6434" s="14"/>
      <c r="E6434" s="4"/>
    </row>
    <row r="6435" spans="4:5">
      <c r="D6435" s="14"/>
      <c r="E6435" s="4"/>
    </row>
    <row r="6436" spans="4:5">
      <c r="D6436" s="14"/>
      <c r="E6436" s="4"/>
    </row>
    <row r="6437" spans="4:5">
      <c r="D6437" s="14"/>
      <c r="E6437" s="4"/>
    </row>
    <row r="6438" spans="4:5">
      <c r="D6438" s="14"/>
      <c r="E6438" s="4"/>
    </row>
    <row r="6439" spans="4:5">
      <c r="D6439" s="14"/>
      <c r="E6439" s="4"/>
    </row>
    <row r="6440" spans="4:5">
      <c r="D6440" s="14"/>
      <c r="E6440" s="4"/>
    </row>
    <row r="6441" spans="4:5">
      <c r="D6441" s="14"/>
      <c r="E6441" s="4"/>
    </row>
    <row r="6442" spans="4:5">
      <c r="D6442" s="14"/>
      <c r="E6442" s="4"/>
    </row>
    <row r="6443" spans="4:5">
      <c r="D6443" s="14"/>
      <c r="E6443" s="4"/>
    </row>
    <row r="6444" spans="4:5">
      <c r="D6444" s="14"/>
      <c r="E6444" s="4"/>
    </row>
    <row r="6445" spans="4:5">
      <c r="D6445" s="14"/>
      <c r="E6445" s="4"/>
    </row>
    <row r="6446" spans="4:5">
      <c r="D6446" s="14"/>
      <c r="E6446" s="4"/>
    </row>
    <row r="6447" spans="4:5">
      <c r="D6447" s="14"/>
      <c r="E6447" s="4"/>
    </row>
    <row r="6448" spans="4:5">
      <c r="D6448" s="14"/>
      <c r="E6448" s="4"/>
    </row>
    <row r="6449" spans="4:5">
      <c r="D6449" s="14"/>
      <c r="E6449" s="4"/>
    </row>
    <row r="6450" spans="4:5">
      <c r="D6450" s="14"/>
      <c r="E6450" s="4"/>
    </row>
    <row r="6451" spans="4:5">
      <c r="D6451" s="14"/>
      <c r="E6451" s="4"/>
    </row>
    <row r="6452" spans="4:5">
      <c r="D6452" s="14"/>
      <c r="E6452" s="4"/>
    </row>
    <row r="6453" spans="4:5">
      <c r="D6453" s="14"/>
      <c r="E6453" s="4"/>
    </row>
    <row r="6454" spans="4:5">
      <c r="D6454" s="14"/>
      <c r="E6454" s="4"/>
    </row>
    <row r="6455" spans="4:5">
      <c r="D6455" s="14"/>
      <c r="E6455" s="4"/>
    </row>
    <row r="6456" spans="4:5">
      <c r="D6456" s="14"/>
      <c r="E6456" s="4"/>
    </row>
    <row r="6457" spans="4:5">
      <c r="D6457" s="14"/>
      <c r="E6457" s="4"/>
    </row>
    <row r="6458" spans="4:5">
      <c r="D6458" s="14"/>
      <c r="E6458" s="4"/>
    </row>
    <row r="6459" spans="4:5">
      <c r="D6459" s="14"/>
      <c r="E6459" s="4"/>
    </row>
    <row r="6460" spans="4:5">
      <c r="D6460" s="14"/>
      <c r="E6460" s="4"/>
    </row>
    <row r="6461" spans="4:5">
      <c r="D6461" s="14"/>
      <c r="E6461" s="4"/>
    </row>
    <row r="6462" spans="4:5">
      <c r="D6462" s="14"/>
      <c r="E6462" s="4"/>
    </row>
    <row r="6463" spans="4:5">
      <c r="D6463" s="14"/>
      <c r="E6463" s="4"/>
    </row>
    <row r="6464" spans="4:5">
      <c r="D6464" s="14"/>
      <c r="E6464" s="4"/>
    </row>
    <row r="6465" spans="4:5">
      <c r="D6465" s="14"/>
      <c r="E6465" s="4"/>
    </row>
    <row r="6466" spans="4:5">
      <c r="D6466" s="14"/>
      <c r="E6466" s="4"/>
    </row>
    <row r="6467" spans="4:5">
      <c r="D6467" s="14"/>
      <c r="E6467" s="4"/>
    </row>
    <row r="6468" spans="4:5">
      <c r="D6468" s="14"/>
      <c r="E6468" s="4"/>
    </row>
    <row r="6469" spans="4:5">
      <c r="D6469" s="14"/>
      <c r="E6469" s="4"/>
    </row>
    <row r="6470" spans="4:5">
      <c r="D6470" s="14"/>
      <c r="E6470" s="4"/>
    </row>
    <row r="6471" spans="4:5">
      <c r="D6471" s="14"/>
      <c r="E6471" s="4"/>
    </row>
    <row r="6472" spans="4:5">
      <c r="D6472" s="14"/>
      <c r="E6472" s="4"/>
    </row>
    <row r="6473" spans="4:5">
      <c r="D6473" s="14"/>
      <c r="E6473" s="4"/>
    </row>
    <row r="6474" spans="4:5">
      <c r="D6474" s="14"/>
      <c r="E6474" s="4"/>
    </row>
    <row r="6475" spans="4:5">
      <c r="D6475" s="14"/>
      <c r="E6475" s="4"/>
    </row>
    <row r="6476" spans="4:5">
      <c r="D6476" s="14"/>
      <c r="E6476" s="4"/>
    </row>
    <row r="6477" spans="4:5">
      <c r="D6477" s="14"/>
      <c r="E6477" s="4"/>
    </row>
    <row r="6478" spans="4:5">
      <c r="D6478" s="14"/>
      <c r="E6478" s="4"/>
    </row>
    <row r="6479" spans="4:5">
      <c r="D6479" s="14"/>
      <c r="E6479" s="4"/>
    </row>
    <row r="6480" spans="4:5">
      <c r="D6480" s="14"/>
      <c r="E6480" s="4"/>
    </row>
    <row r="6481" spans="4:5">
      <c r="D6481" s="14"/>
      <c r="E6481" s="4"/>
    </row>
    <row r="6482" spans="4:5">
      <c r="D6482" s="14"/>
      <c r="E6482" s="4"/>
    </row>
    <row r="6483" spans="4:5">
      <c r="D6483" s="14"/>
      <c r="E6483" s="4"/>
    </row>
    <row r="6484" spans="4:5">
      <c r="D6484" s="14"/>
      <c r="E6484" s="4"/>
    </row>
    <row r="6485" spans="4:5">
      <c r="D6485" s="14"/>
      <c r="E6485" s="4"/>
    </row>
    <row r="6486" spans="4:5">
      <c r="D6486" s="14"/>
      <c r="E6486" s="4"/>
    </row>
    <row r="6487" spans="4:5">
      <c r="D6487" s="14"/>
      <c r="E6487" s="4"/>
    </row>
    <row r="6488" spans="4:5">
      <c r="D6488" s="14"/>
      <c r="E6488" s="4"/>
    </row>
    <row r="6489" spans="4:5">
      <c r="D6489" s="14"/>
      <c r="E6489" s="4"/>
    </row>
    <row r="6490" spans="4:5">
      <c r="D6490" s="14"/>
      <c r="E6490" s="4"/>
    </row>
    <row r="6491" spans="4:5">
      <c r="D6491" s="14"/>
      <c r="E6491" s="4"/>
    </row>
    <row r="6492" spans="4:5">
      <c r="D6492" s="14"/>
      <c r="E6492" s="4"/>
    </row>
    <row r="6493" spans="4:5">
      <c r="D6493" s="14"/>
      <c r="E6493" s="4"/>
    </row>
    <row r="6494" spans="4:5">
      <c r="D6494" s="14"/>
      <c r="E6494" s="4"/>
    </row>
    <row r="6495" spans="4:5">
      <c r="D6495" s="14"/>
      <c r="E6495" s="4"/>
    </row>
    <row r="6496" spans="4:5">
      <c r="D6496" s="14"/>
      <c r="E6496" s="4"/>
    </row>
    <row r="6497" spans="4:5">
      <c r="D6497" s="14"/>
      <c r="E6497" s="4"/>
    </row>
    <row r="6498" spans="4:5">
      <c r="D6498" s="14"/>
      <c r="E6498" s="4"/>
    </row>
    <row r="6499" spans="4:5">
      <c r="D6499" s="14"/>
      <c r="E6499" s="4"/>
    </row>
    <row r="6500" spans="4:5">
      <c r="D6500" s="14"/>
      <c r="E6500" s="4"/>
    </row>
    <row r="6501" spans="4:5">
      <c r="D6501" s="14"/>
      <c r="E6501" s="4"/>
    </row>
    <row r="6502" spans="4:5">
      <c r="D6502" s="14"/>
      <c r="E6502" s="4"/>
    </row>
    <row r="6503" spans="4:5">
      <c r="D6503" s="14"/>
      <c r="E6503" s="4"/>
    </row>
    <row r="6504" spans="4:5">
      <c r="D6504" s="14"/>
      <c r="E6504" s="4"/>
    </row>
    <row r="6505" spans="4:5">
      <c r="D6505" s="14"/>
      <c r="E6505" s="4"/>
    </row>
    <row r="6506" spans="4:5">
      <c r="D6506" s="14"/>
      <c r="E6506" s="4"/>
    </row>
    <row r="6507" spans="4:5">
      <c r="D6507" s="14"/>
      <c r="E6507" s="4"/>
    </row>
    <row r="6508" spans="4:5">
      <c r="D6508" s="14"/>
      <c r="E6508" s="4"/>
    </row>
    <row r="6509" spans="4:5">
      <c r="D6509" s="14"/>
      <c r="E6509" s="4"/>
    </row>
    <row r="6510" spans="4:5">
      <c r="D6510" s="14"/>
      <c r="E6510" s="4"/>
    </row>
    <row r="6511" spans="4:5">
      <c r="D6511" s="14"/>
      <c r="E6511" s="4"/>
    </row>
    <row r="6512" spans="4:5">
      <c r="D6512" s="14"/>
      <c r="E6512" s="4"/>
    </row>
    <row r="6513" spans="4:5">
      <c r="D6513" s="14"/>
      <c r="E6513" s="4"/>
    </row>
    <row r="6514" spans="4:5">
      <c r="D6514" s="14"/>
      <c r="E6514" s="4"/>
    </row>
    <row r="6515" spans="4:5">
      <c r="D6515" s="14"/>
      <c r="E6515" s="4"/>
    </row>
    <row r="6516" spans="4:5">
      <c r="D6516" s="14"/>
      <c r="E6516" s="4"/>
    </row>
    <row r="6517" spans="4:5">
      <c r="D6517" s="14"/>
      <c r="E6517" s="4"/>
    </row>
    <row r="6518" spans="4:5">
      <c r="D6518" s="14"/>
      <c r="E6518" s="4"/>
    </row>
    <row r="6519" spans="4:5">
      <c r="D6519" s="14"/>
      <c r="E6519" s="4"/>
    </row>
    <row r="6520" spans="4:5">
      <c r="D6520" s="14"/>
      <c r="E6520" s="4"/>
    </row>
    <row r="6521" spans="4:5">
      <c r="D6521" s="14"/>
      <c r="E6521" s="4"/>
    </row>
    <row r="6522" spans="4:5">
      <c r="D6522" s="14"/>
      <c r="E6522" s="4"/>
    </row>
    <row r="6523" spans="4:5">
      <c r="D6523" s="14"/>
      <c r="E6523" s="4"/>
    </row>
    <row r="6524" spans="4:5">
      <c r="D6524" s="14"/>
      <c r="E6524" s="4"/>
    </row>
    <row r="6525" spans="4:5">
      <c r="D6525" s="14"/>
      <c r="E6525" s="4"/>
    </row>
    <row r="6526" spans="4:5">
      <c r="D6526" s="14"/>
      <c r="E6526" s="4"/>
    </row>
    <row r="6527" spans="4:5">
      <c r="D6527" s="14"/>
      <c r="E6527" s="4"/>
    </row>
    <row r="6528" spans="4:5">
      <c r="D6528" s="14"/>
      <c r="E6528" s="4"/>
    </row>
    <row r="6529" spans="4:5">
      <c r="D6529" s="14"/>
      <c r="E6529" s="4"/>
    </row>
    <row r="6530" spans="4:5">
      <c r="D6530" s="14"/>
      <c r="E6530" s="4"/>
    </row>
    <row r="6531" spans="4:5">
      <c r="D6531" s="14"/>
      <c r="E6531" s="4"/>
    </row>
    <row r="6532" spans="4:5">
      <c r="D6532" s="14"/>
      <c r="E6532" s="4"/>
    </row>
    <row r="6533" spans="4:5">
      <c r="D6533" s="14"/>
      <c r="E6533" s="4"/>
    </row>
    <row r="6534" spans="4:5">
      <c r="D6534" s="14"/>
      <c r="E6534" s="4"/>
    </row>
    <row r="6535" spans="4:5">
      <c r="D6535" s="14"/>
      <c r="E6535" s="4"/>
    </row>
    <row r="6536" spans="4:5">
      <c r="D6536" s="14"/>
      <c r="E6536" s="4"/>
    </row>
    <row r="6537" spans="4:5">
      <c r="D6537" s="14"/>
      <c r="E6537" s="4"/>
    </row>
    <row r="6538" spans="4:5">
      <c r="D6538" s="14"/>
      <c r="E6538" s="4"/>
    </row>
    <row r="6539" spans="4:5">
      <c r="D6539" s="14"/>
      <c r="E6539" s="4"/>
    </row>
    <row r="6540" spans="4:5">
      <c r="D6540" s="14"/>
      <c r="E6540" s="4"/>
    </row>
    <row r="6541" spans="4:5">
      <c r="D6541" s="14"/>
      <c r="E6541" s="4"/>
    </row>
    <row r="6542" spans="4:5">
      <c r="D6542" s="14"/>
      <c r="E6542" s="4"/>
    </row>
    <row r="6543" spans="4:5">
      <c r="D6543" s="14"/>
      <c r="E6543" s="4"/>
    </row>
    <row r="6544" spans="4:5">
      <c r="D6544" s="14"/>
      <c r="E6544" s="4"/>
    </row>
    <row r="6545" spans="4:5">
      <c r="D6545" s="14"/>
      <c r="E6545" s="4"/>
    </row>
    <row r="6546" spans="4:5">
      <c r="D6546" s="14"/>
      <c r="E6546" s="4"/>
    </row>
    <row r="6547" spans="4:5">
      <c r="D6547" s="14"/>
      <c r="E6547" s="4"/>
    </row>
    <row r="6548" spans="4:5">
      <c r="D6548" s="14"/>
      <c r="E6548" s="4"/>
    </row>
    <row r="6549" spans="4:5">
      <c r="D6549" s="14"/>
      <c r="E6549" s="4"/>
    </row>
    <row r="6550" spans="4:5">
      <c r="D6550" s="14"/>
      <c r="E6550" s="4"/>
    </row>
    <row r="6551" spans="4:5">
      <c r="D6551" s="14"/>
      <c r="E6551" s="4"/>
    </row>
    <row r="6552" spans="4:5">
      <c r="D6552" s="14"/>
      <c r="E6552" s="4"/>
    </row>
    <row r="6553" spans="4:5">
      <c r="D6553" s="14"/>
      <c r="E6553" s="4"/>
    </row>
    <row r="6554" spans="4:5">
      <c r="D6554" s="14"/>
      <c r="E6554" s="4"/>
    </row>
    <row r="6555" spans="4:5">
      <c r="D6555" s="14"/>
      <c r="E6555" s="4"/>
    </row>
    <row r="6556" spans="4:5">
      <c r="D6556" s="14"/>
      <c r="E6556" s="4"/>
    </row>
    <row r="6557" spans="4:5">
      <c r="D6557" s="14"/>
      <c r="E6557" s="4"/>
    </row>
    <row r="6558" spans="4:5">
      <c r="D6558" s="14"/>
      <c r="E6558" s="4"/>
    </row>
    <row r="6559" spans="4:5">
      <c r="D6559" s="14"/>
      <c r="E6559" s="4"/>
    </row>
    <row r="6560" spans="4:5">
      <c r="D6560" s="14"/>
      <c r="E6560" s="4"/>
    </row>
    <row r="6561" spans="4:5">
      <c r="D6561" s="14"/>
      <c r="E6561" s="4"/>
    </row>
    <row r="6562" spans="4:5">
      <c r="D6562" s="14"/>
      <c r="E6562" s="4"/>
    </row>
    <row r="6563" spans="4:5">
      <c r="D6563" s="14"/>
      <c r="E6563" s="4"/>
    </row>
    <row r="6564" spans="4:5">
      <c r="D6564" s="14"/>
      <c r="E6564" s="4"/>
    </row>
    <row r="6565" spans="4:5">
      <c r="D6565" s="14"/>
      <c r="E6565" s="4"/>
    </row>
    <row r="6566" spans="4:5">
      <c r="D6566" s="14"/>
      <c r="E6566" s="4"/>
    </row>
    <row r="6567" spans="4:5">
      <c r="D6567" s="14"/>
      <c r="E6567" s="4"/>
    </row>
    <row r="6568" spans="4:5">
      <c r="D6568" s="14"/>
      <c r="E6568" s="4"/>
    </row>
    <row r="6569" spans="4:5">
      <c r="D6569" s="14"/>
      <c r="E6569" s="4"/>
    </row>
    <row r="6570" spans="4:5">
      <c r="D6570" s="14"/>
      <c r="E6570" s="4"/>
    </row>
    <row r="6571" spans="4:5">
      <c r="D6571" s="14"/>
      <c r="E6571" s="4"/>
    </row>
    <row r="6572" spans="4:5">
      <c r="D6572" s="14"/>
      <c r="E6572" s="4"/>
    </row>
    <row r="6573" spans="4:5">
      <c r="D6573" s="14"/>
      <c r="E6573" s="4"/>
    </row>
    <row r="6574" spans="4:5">
      <c r="D6574" s="14"/>
      <c r="E6574" s="4"/>
    </row>
    <row r="6575" spans="4:5">
      <c r="D6575" s="14"/>
      <c r="E6575" s="4"/>
    </row>
    <row r="6576" spans="4:5">
      <c r="D6576" s="14"/>
      <c r="E6576" s="4"/>
    </row>
    <row r="6577" spans="4:5">
      <c r="D6577" s="14"/>
      <c r="E6577" s="4"/>
    </row>
    <row r="6578" spans="4:5">
      <c r="D6578" s="14"/>
      <c r="E6578" s="4"/>
    </row>
    <row r="6579" spans="4:5">
      <c r="D6579" s="14"/>
      <c r="E6579" s="4"/>
    </row>
    <row r="6580" spans="4:5">
      <c r="D6580" s="14"/>
      <c r="E6580" s="4"/>
    </row>
    <row r="6581" spans="4:5">
      <c r="D6581" s="14"/>
      <c r="E6581" s="4"/>
    </row>
    <row r="6582" spans="4:5">
      <c r="D6582" s="14"/>
      <c r="E6582" s="4"/>
    </row>
    <row r="6583" spans="4:5">
      <c r="D6583" s="14"/>
      <c r="E6583" s="4"/>
    </row>
    <row r="6584" spans="4:5">
      <c r="D6584" s="14"/>
      <c r="E6584" s="4"/>
    </row>
    <row r="6585" spans="4:5">
      <c r="D6585" s="14"/>
      <c r="E6585" s="4"/>
    </row>
    <row r="6586" spans="4:5">
      <c r="D6586" s="14"/>
      <c r="E6586" s="4"/>
    </row>
    <row r="6587" spans="4:5">
      <c r="D6587" s="14"/>
      <c r="E6587" s="4"/>
    </row>
    <row r="6588" spans="4:5">
      <c r="D6588" s="14"/>
      <c r="E6588" s="4"/>
    </row>
    <row r="6589" spans="4:5">
      <c r="D6589" s="14"/>
      <c r="E6589" s="4"/>
    </row>
    <row r="6590" spans="4:5">
      <c r="D6590" s="14"/>
      <c r="E6590" s="4"/>
    </row>
    <row r="6591" spans="4:5">
      <c r="D6591" s="14"/>
      <c r="E6591" s="4"/>
    </row>
    <row r="6592" spans="4:5">
      <c r="D6592" s="14"/>
      <c r="E6592" s="4"/>
    </row>
    <row r="6593" spans="4:5">
      <c r="D6593" s="14"/>
      <c r="E6593" s="4"/>
    </row>
    <row r="6594" spans="4:5">
      <c r="D6594" s="14"/>
      <c r="E6594" s="4"/>
    </row>
    <row r="6595" spans="4:5">
      <c r="D6595" s="14"/>
      <c r="E6595" s="4"/>
    </row>
    <row r="6596" spans="4:5">
      <c r="D6596" s="14"/>
      <c r="E6596" s="4"/>
    </row>
    <row r="6597" spans="4:5">
      <c r="D6597" s="14"/>
      <c r="E6597" s="4"/>
    </row>
    <row r="6598" spans="4:5">
      <c r="D6598" s="14"/>
      <c r="E6598" s="4"/>
    </row>
    <row r="6599" spans="4:5">
      <c r="D6599" s="14"/>
      <c r="E6599" s="4"/>
    </row>
    <row r="6600" spans="4:5">
      <c r="D6600" s="14"/>
      <c r="E6600" s="4"/>
    </row>
    <row r="6601" spans="4:5">
      <c r="D6601" s="14"/>
      <c r="E6601" s="4"/>
    </row>
    <row r="6602" spans="4:5">
      <c r="D6602" s="14"/>
      <c r="E6602" s="4"/>
    </row>
    <row r="6603" spans="4:5">
      <c r="D6603" s="14"/>
      <c r="E6603" s="4"/>
    </row>
    <row r="6604" spans="4:5">
      <c r="D6604" s="14"/>
      <c r="E6604" s="4"/>
    </row>
    <row r="6605" spans="4:5">
      <c r="D6605" s="14"/>
      <c r="E6605" s="4"/>
    </row>
    <row r="6606" spans="4:5">
      <c r="D6606" s="14"/>
      <c r="E6606" s="4"/>
    </row>
    <row r="6607" spans="4:5">
      <c r="D6607" s="14"/>
      <c r="E6607" s="4"/>
    </row>
    <row r="6608" spans="4:5">
      <c r="D6608" s="14"/>
      <c r="E6608" s="4"/>
    </row>
    <row r="6609" spans="4:5">
      <c r="D6609" s="14"/>
      <c r="E6609" s="4"/>
    </row>
    <row r="6610" spans="4:5">
      <c r="D6610" s="14"/>
      <c r="E6610" s="4"/>
    </row>
    <row r="6611" spans="4:5">
      <c r="D6611" s="14"/>
      <c r="E6611" s="4"/>
    </row>
    <row r="6612" spans="4:5">
      <c r="D6612" s="14"/>
      <c r="E6612" s="4"/>
    </row>
    <row r="6613" spans="4:5">
      <c r="D6613" s="14"/>
      <c r="E6613" s="4"/>
    </row>
    <row r="6614" spans="4:5">
      <c r="D6614" s="14"/>
      <c r="E6614" s="4"/>
    </row>
    <row r="6615" spans="4:5">
      <c r="D6615" s="14"/>
      <c r="E6615" s="4"/>
    </row>
    <row r="6616" spans="4:5">
      <c r="D6616" s="14"/>
      <c r="E6616" s="4"/>
    </row>
    <row r="6617" spans="4:5">
      <c r="D6617" s="14"/>
      <c r="E6617" s="4"/>
    </row>
    <row r="6618" spans="4:5">
      <c r="D6618" s="14"/>
      <c r="E6618" s="4"/>
    </row>
    <row r="6619" spans="4:5">
      <c r="D6619" s="14"/>
      <c r="E6619" s="4"/>
    </row>
    <row r="6620" spans="4:5">
      <c r="D6620" s="14"/>
      <c r="E6620" s="4"/>
    </row>
    <row r="6621" spans="4:5">
      <c r="D6621" s="14"/>
      <c r="E6621" s="4"/>
    </row>
    <row r="6622" spans="4:5">
      <c r="D6622" s="14"/>
      <c r="E6622" s="4"/>
    </row>
    <row r="6623" spans="4:5">
      <c r="D6623" s="14"/>
      <c r="E6623" s="4"/>
    </row>
    <row r="6624" spans="4:5">
      <c r="D6624" s="14"/>
      <c r="E6624" s="4"/>
    </row>
    <row r="6625" spans="4:5">
      <c r="D6625" s="14"/>
      <c r="E6625" s="4"/>
    </row>
    <row r="6626" spans="4:5">
      <c r="D6626" s="14"/>
      <c r="E6626" s="4"/>
    </row>
    <row r="6627" spans="4:5">
      <c r="D6627" s="14"/>
      <c r="E6627" s="4"/>
    </row>
    <row r="6628" spans="4:5">
      <c r="D6628" s="14"/>
      <c r="E6628" s="4"/>
    </row>
    <row r="6629" spans="4:5">
      <c r="D6629" s="14"/>
      <c r="E6629" s="4"/>
    </row>
    <row r="6630" spans="4:5">
      <c r="D6630" s="14"/>
      <c r="E6630" s="4"/>
    </row>
    <row r="6631" spans="4:5">
      <c r="D6631" s="14"/>
      <c r="E6631" s="4"/>
    </row>
    <row r="6632" spans="4:5">
      <c r="D6632" s="14"/>
      <c r="E6632" s="4"/>
    </row>
    <row r="6633" spans="4:5">
      <c r="D6633" s="14"/>
      <c r="E6633" s="4"/>
    </row>
    <row r="6634" spans="4:5">
      <c r="D6634" s="14"/>
      <c r="E6634" s="4"/>
    </row>
    <row r="6635" spans="4:5">
      <c r="D6635" s="14"/>
      <c r="E6635" s="4"/>
    </row>
    <row r="6636" spans="4:5">
      <c r="D6636" s="14"/>
      <c r="E6636" s="4"/>
    </row>
    <row r="6637" spans="4:5">
      <c r="D6637" s="14"/>
      <c r="E6637" s="4"/>
    </row>
    <row r="6638" spans="4:5">
      <c r="D6638" s="14"/>
      <c r="E6638" s="4"/>
    </row>
    <row r="6639" spans="4:5">
      <c r="D6639" s="14"/>
      <c r="E6639" s="4"/>
    </row>
    <row r="6640" spans="4:5">
      <c r="D6640" s="14"/>
      <c r="E6640" s="4"/>
    </row>
    <row r="6641" spans="4:5">
      <c r="D6641" s="14"/>
      <c r="E6641" s="4"/>
    </row>
    <row r="6642" spans="4:5">
      <c r="D6642" s="14"/>
      <c r="E6642" s="4"/>
    </row>
    <row r="6643" spans="4:5">
      <c r="D6643" s="14"/>
      <c r="E6643" s="4"/>
    </row>
    <row r="6644" spans="4:5">
      <c r="D6644" s="14"/>
      <c r="E6644" s="4"/>
    </row>
    <row r="6645" spans="4:5">
      <c r="D6645" s="14"/>
      <c r="E6645" s="4"/>
    </row>
    <row r="6646" spans="4:5">
      <c r="D6646" s="14"/>
      <c r="E6646" s="4"/>
    </row>
    <row r="6647" spans="4:5">
      <c r="D6647" s="14"/>
      <c r="E6647" s="4"/>
    </row>
    <row r="6648" spans="4:5">
      <c r="D6648" s="14"/>
      <c r="E6648" s="4"/>
    </row>
    <row r="6649" spans="4:5">
      <c r="D6649" s="14"/>
      <c r="E6649" s="4"/>
    </row>
    <row r="6650" spans="4:5">
      <c r="D6650" s="14"/>
      <c r="E6650" s="4"/>
    </row>
    <row r="6651" spans="4:5">
      <c r="D6651" s="14"/>
      <c r="E6651" s="4"/>
    </row>
    <row r="6652" spans="4:5">
      <c r="D6652" s="14"/>
      <c r="E6652" s="4"/>
    </row>
    <row r="6653" spans="4:5">
      <c r="D6653" s="14"/>
      <c r="E6653" s="4"/>
    </row>
    <row r="6654" spans="4:5">
      <c r="D6654" s="14"/>
      <c r="E6654" s="4"/>
    </row>
    <row r="6655" spans="4:5">
      <c r="D6655" s="14"/>
      <c r="E6655" s="4"/>
    </row>
    <row r="6656" spans="4:5">
      <c r="D6656" s="14"/>
      <c r="E6656" s="4"/>
    </row>
    <row r="6657" spans="4:5">
      <c r="D6657" s="14"/>
      <c r="E6657" s="4"/>
    </row>
    <row r="6658" spans="4:5">
      <c r="D6658" s="14"/>
      <c r="E6658" s="4"/>
    </row>
    <row r="6659" spans="4:5">
      <c r="D6659" s="14"/>
      <c r="E6659" s="4"/>
    </row>
    <row r="6660" spans="4:5">
      <c r="D6660" s="14"/>
      <c r="E6660" s="4"/>
    </row>
    <row r="6661" spans="4:5">
      <c r="D6661" s="14"/>
      <c r="E6661" s="4"/>
    </row>
    <row r="6662" spans="4:5">
      <c r="D6662" s="14"/>
      <c r="E6662" s="4"/>
    </row>
    <row r="6663" spans="4:5">
      <c r="D6663" s="14"/>
      <c r="E6663" s="4"/>
    </row>
    <row r="6664" spans="4:5">
      <c r="D6664" s="14"/>
      <c r="E6664" s="4"/>
    </row>
    <row r="6665" spans="4:5">
      <c r="D6665" s="14"/>
      <c r="E6665" s="4"/>
    </row>
    <row r="6666" spans="4:5">
      <c r="D6666" s="14"/>
      <c r="E6666" s="4"/>
    </row>
    <row r="6667" spans="4:5">
      <c r="D6667" s="14"/>
      <c r="E6667" s="4"/>
    </row>
    <row r="6668" spans="4:5">
      <c r="D6668" s="14"/>
      <c r="E6668" s="4"/>
    </row>
    <row r="6669" spans="4:5">
      <c r="D6669" s="14"/>
      <c r="E6669" s="4"/>
    </row>
    <row r="6670" spans="4:5">
      <c r="D6670" s="14"/>
      <c r="E6670" s="4"/>
    </row>
    <row r="6671" spans="4:5">
      <c r="D6671" s="14"/>
      <c r="E6671" s="4"/>
    </row>
    <row r="6672" spans="4:5">
      <c r="D6672" s="14"/>
      <c r="E6672" s="4"/>
    </row>
    <row r="6673" spans="4:5">
      <c r="D6673" s="14"/>
      <c r="E6673" s="4"/>
    </row>
    <row r="6674" spans="4:5">
      <c r="D6674" s="14"/>
      <c r="E6674" s="4"/>
    </row>
    <row r="6675" spans="4:5">
      <c r="D6675" s="14"/>
      <c r="E6675" s="4"/>
    </row>
    <row r="6676" spans="4:5">
      <c r="D6676" s="14"/>
      <c r="E6676" s="4"/>
    </row>
    <row r="6677" spans="4:5">
      <c r="D6677" s="14"/>
      <c r="E6677" s="4"/>
    </row>
    <row r="6678" spans="4:5">
      <c r="D6678" s="14"/>
      <c r="E6678" s="4"/>
    </row>
    <row r="6679" spans="4:5">
      <c r="D6679" s="14"/>
      <c r="E6679" s="4"/>
    </row>
    <row r="6680" spans="4:5">
      <c r="D6680" s="14"/>
      <c r="E6680" s="4"/>
    </row>
    <row r="6681" spans="4:5">
      <c r="D6681" s="14"/>
      <c r="E6681" s="4"/>
    </row>
    <row r="6682" spans="4:5">
      <c r="D6682" s="14"/>
      <c r="E6682" s="4"/>
    </row>
    <row r="6683" spans="4:5">
      <c r="D6683" s="14"/>
      <c r="E6683" s="4"/>
    </row>
    <row r="6684" spans="4:5">
      <c r="D6684" s="14"/>
      <c r="E6684" s="4"/>
    </row>
    <row r="6685" spans="4:5">
      <c r="D6685" s="14"/>
      <c r="E6685" s="4"/>
    </row>
    <row r="6686" spans="4:5">
      <c r="D6686" s="14"/>
      <c r="E6686" s="4"/>
    </row>
    <row r="6687" spans="4:5">
      <c r="D6687" s="14"/>
      <c r="E6687" s="4"/>
    </row>
    <row r="6688" spans="4:5">
      <c r="D6688" s="14"/>
      <c r="E6688" s="4"/>
    </row>
    <row r="6689" spans="4:5">
      <c r="D6689" s="14"/>
      <c r="E6689" s="4"/>
    </row>
    <row r="6690" spans="4:5">
      <c r="D6690" s="14"/>
      <c r="E6690" s="4"/>
    </row>
    <row r="6691" spans="4:5">
      <c r="D6691" s="14"/>
      <c r="E6691" s="4"/>
    </row>
    <row r="6692" spans="4:5">
      <c r="D6692" s="14"/>
      <c r="E6692" s="4"/>
    </row>
    <row r="6693" spans="4:5">
      <c r="D6693" s="14"/>
      <c r="E6693" s="4"/>
    </row>
    <row r="6694" spans="4:5">
      <c r="D6694" s="14"/>
      <c r="E6694" s="4"/>
    </row>
    <row r="6695" spans="4:5">
      <c r="D6695" s="14"/>
      <c r="E6695" s="4"/>
    </row>
    <row r="6696" spans="4:5">
      <c r="D6696" s="14"/>
      <c r="E6696" s="4"/>
    </row>
    <row r="6697" spans="4:5">
      <c r="D6697" s="14"/>
      <c r="E6697" s="4"/>
    </row>
    <row r="6698" spans="4:5">
      <c r="D6698" s="14"/>
      <c r="E6698" s="4"/>
    </row>
    <row r="6699" spans="4:5">
      <c r="D6699" s="14"/>
      <c r="E6699" s="4"/>
    </row>
    <row r="6700" spans="4:5">
      <c r="D6700" s="14"/>
      <c r="E6700" s="4"/>
    </row>
    <row r="6701" spans="4:5">
      <c r="D6701" s="14"/>
      <c r="E6701" s="4"/>
    </row>
    <row r="6702" spans="4:5">
      <c r="D6702" s="14"/>
      <c r="E6702" s="4"/>
    </row>
    <row r="6703" spans="4:5">
      <c r="D6703" s="14"/>
      <c r="E6703" s="4"/>
    </row>
    <row r="6704" spans="4:5">
      <c r="D6704" s="14"/>
      <c r="E6704" s="4"/>
    </row>
    <row r="6705" spans="4:5">
      <c r="D6705" s="14"/>
      <c r="E6705" s="4"/>
    </row>
    <row r="6706" spans="4:5">
      <c r="D6706" s="14"/>
      <c r="E6706" s="4"/>
    </row>
    <row r="6707" spans="4:5">
      <c r="D6707" s="14"/>
      <c r="E6707" s="4"/>
    </row>
    <row r="6708" spans="4:5">
      <c r="D6708" s="14"/>
      <c r="E6708" s="4"/>
    </row>
    <row r="6709" spans="4:5">
      <c r="D6709" s="14"/>
      <c r="E6709" s="4"/>
    </row>
    <row r="6710" spans="4:5">
      <c r="D6710" s="14"/>
      <c r="E6710" s="4"/>
    </row>
    <row r="6711" spans="4:5">
      <c r="D6711" s="14"/>
      <c r="E6711" s="4"/>
    </row>
    <row r="6712" spans="4:5">
      <c r="D6712" s="14"/>
      <c r="E6712" s="4"/>
    </row>
    <row r="6713" spans="4:5">
      <c r="D6713" s="14"/>
      <c r="E6713" s="4"/>
    </row>
    <row r="6714" spans="4:5">
      <c r="D6714" s="14"/>
      <c r="E6714" s="4"/>
    </row>
    <row r="6715" spans="4:5">
      <c r="D6715" s="14"/>
      <c r="E6715" s="4"/>
    </row>
    <row r="6716" spans="4:5">
      <c r="D6716" s="14"/>
      <c r="E6716" s="4"/>
    </row>
    <row r="6717" spans="4:5">
      <c r="D6717" s="14"/>
      <c r="E6717" s="4"/>
    </row>
    <row r="6718" spans="4:5">
      <c r="D6718" s="14"/>
      <c r="E6718" s="4"/>
    </row>
    <row r="6719" spans="4:5">
      <c r="D6719" s="14"/>
      <c r="E6719" s="4"/>
    </row>
    <row r="6720" spans="4:5">
      <c r="D6720" s="14"/>
      <c r="E6720" s="4"/>
    </row>
    <row r="6721" spans="4:5">
      <c r="D6721" s="14"/>
      <c r="E6721" s="4"/>
    </row>
    <row r="6722" spans="4:5">
      <c r="D6722" s="14"/>
      <c r="E6722" s="4"/>
    </row>
    <row r="6723" spans="4:5">
      <c r="D6723" s="14"/>
      <c r="E6723" s="4"/>
    </row>
    <row r="6724" spans="4:5">
      <c r="D6724" s="14"/>
      <c r="E6724" s="4"/>
    </row>
    <row r="6725" spans="4:5">
      <c r="D6725" s="14"/>
      <c r="E6725" s="4"/>
    </row>
    <row r="6726" spans="4:5">
      <c r="D6726" s="14"/>
      <c r="E6726" s="4"/>
    </row>
    <row r="6727" spans="4:5">
      <c r="D6727" s="14"/>
      <c r="E6727" s="4"/>
    </row>
    <row r="6728" spans="4:5">
      <c r="D6728" s="14"/>
      <c r="E6728" s="4"/>
    </row>
    <row r="6729" spans="4:5">
      <c r="D6729" s="14"/>
      <c r="E6729" s="4"/>
    </row>
    <row r="6730" spans="4:5">
      <c r="D6730" s="14"/>
      <c r="E6730" s="4"/>
    </row>
    <row r="6731" spans="4:5">
      <c r="D6731" s="14"/>
      <c r="E6731" s="4"/>
    </row>
    <row r="6732" spans="4:5">
      <c r="D6732" s="14"/>
      <c r="E6732" s="4"/>
    </row>
    <row r="6733" spans="4:5">
      <c r="D6733" s="14"/>
      <c r="E6733" s="4"/>
    </row>
    <row r="6734" spans="4:5">
      <c r="D6734" s="14"/>
      <c r="E6734" s="4"/>
    </row>
    <row r="6735" spans="4:5">
      <c r="D6735" s="14"/>
      <c r="E6735" s="4"/>
    </row>
    <row r="6736" spans="4:5">
      <c r="D6736" s="14"/>
      <c r="E6736" s="4"/>
    </row>
    <row r="6737" spans="4:5">
      <c r="D6737" s="14"/>
      <c r="E6737" s="4"/>
    </row>
    <row r="6738" spans="4:5">
      <c r="D6738" s="14"/>
      <c r="E6738" s="4"/>
    </row>
    <row r="6739" spans="4:5">
      <c r="D6739" s="14"/>
      <c r="E6739" s="4"/>
    </row>
    <row r="6740" spans="4:5">
      <c r="D6740" s="14"/>
      <c r="E6740" s="4"/>
    </row>
    <row r="6741" spans="4:5">
      <c r="D6741" s="14"/>
      <c r="E6741" s="4"/>
    </row>
    <row r="6742" spans="4:5">
      <c r="D6742" s="14"/>
      <c r="E6742" s="4"/>
    </row>
    <row r="6743" spans="4:5">
      <c r="D6743" s="14"/>
      <c r="E6743" s="4"/>
    </row>
    <row r="6744" spans="4:5">
      <c r="D6744" s="14"/>
      <c r="E6744" s="4"/>
    </row>
    <row r="6745" spans="4:5">
      <c r="D6745" s="14"/>
      <c r="E6745" s="4"/>
    </row>
    <row r="6746" spans="4:5">
      <c r="D6746" s="14"/>
      <c r="E6746" s="4"/>
    </row>
    <row r="6747" spans="4:5">
      <c r="D6747" s="14"/>
      <c r="E6747" s="4"/>
    </row>
    <row r="6748" spans="4:5">
      <c r="D6748" s="14"/>
      <c r="E6748" s="4"/>
    </row>
    <row r="6749" spans="4:5">
      <c r="D6749" s="14"/>
      <c r="E6749" s="4"/>
    </row>
    <row r="6750" spans="4:5">
      <c r="D6750" s="14"/>
      <c r="E6750" s="4"/>
    </row>
    <row r="6751" spans="4:5">
      <c r="D6751" s="14"/>
      <c r="E6751" s="4"/>
    </row>
    <row r="6752" spans="4:5">
      <c r="D6752" s="14"/>
      <c r="E6752" s="4"/>
    </row>
    <row r="6753" spans="4:5">
      <c r="D6753" s="14"/>
      <c r="E6753" s="4"/>
    </row>
    <row r="6754" spans="4:5">
      <c r="D6754" s="14"/>
      <c r="E6754" s="4"/>
    </row>
    <row r="6755" spans="4:5">
      <c r="D6755" s="14"/>
      <c r="E6755" s="4"/>
    </row>
    <row r="6756" spans="4:5">
      <c r="D6756" s="14"/>
      <c r="E6756" s="4"/>
    </row>
    <row r="6757" spans="4:5">
      <c r="D6757" s="14"/>
      <c r="E6757" s="4"/>
    </row>
    <row r="6758" spans="4:5">
      <c r="D6758" s="14"/>
      <c r="E6758" s="4"/>
    </row>
    <row r="6759" spans="4:5">
      <c r="D6759" s="14"/>
      <c r="E6759" s="4"/>
    </row>
    <row r="6760" spans="4:5">
      <c r="D6760" s="14"/>
      <c r="E6760" s="4"/>
    </row>
    <row r="6761" spans="4:5">
      <c r="D6761" s="14"/>
      <c r="E6761" s="4"/>
    </row>
    <row r="6762" spans="4:5">
      <c r="D6762" s="14"/>
      <c r="E6762" s="4"/>
    </row>
    <row r="6763" spans="4:5">
      <c r="D6763" s="14"/>
      <c r="E6763" s="4"/>
    </row>
    <row r="6764" spans="4:5">
      <c r="D6764" s="14"/>
      <c r="E6764" s="4"/>
    </row>
    <row r="6765" spans="4:5">
      <c r="D6765" s="14"/>
      <c r="E6765" s="4"/>
    </row>
    <row r="6766" spans="4:5">
      <c r="D6766" s="14"/>
      <c r="E6766" s="4"/>
    </row>
    <row r="6767" spans="4:5">
      <c r="D6767" s="14"/>
      <c r="E6767" s="4"/>
    </row>
    <row r="6768" spans="4:5">
      <c r="D6768" s="14"/>
      <c r="E6768" s="4"/>
    </row>
    <row r="6769" spans="4:5">
      <c r="D6769" s="14"/>
      <c r="E6769" s="4"/>
    </row>
    <row r="6770" spans="4:5">
      <c r="D6770" s="14"/>
      <c r="E6770" s="4"/>
    </row>
    <row r="6771" spans="4:5">
      <c r="D6771" s="14"/>
      <c r="E6771" s="4"/>
    </row>
    <row r="6772" spans="4:5">
      <c r="D6772" s="14"/>
      <c r="E6772" s="4"/>
    </row>
    <row r="6773" spans="4:5">
      <c r="D6773" s="14"/>
      <c r="E6773" s="4"/>
    </row>
    <row r="6774" spans="4:5">
      <c r="D6774" s="14"/>
      <c r="E6774" s="4"/>
    </row>
    <row r="6775" spans="4:5">
      <c r="D6775" s="14"/>
      <c r="E6775" s="4"/>
    </row>
    <row r="6776" spans="4:5">
      <c r="D6776" s="14"/>
      <c r="E6776" s="4"/>
    </row>
    <row r="6777" spans="4:5">
      <c r="D6777" s="14"/>
      <c r="E6777" s="4"/>
    </row>
    <row r="6778" spans="4:5">
      <c r="D6778" s="14"/>
      <c r="E6778" s="4"/>
    </row>
    <row r="6779" spans="4:5">
      <c r="D6779" s="14"/>
      <c r="E6779" s="4"/>
    </row>
    <row r="6780" spans="4:5">
      <c r="D6780" s="14"/>
      <c r="E6780" s="4"/>
    </row>
    <row r="6781" spans="4:5">
      <c r="D6781" s="14"/>
      <c r="E6781" s="4"/>
    </row>
    <row r="6782" spans="4:5">
      <c r="D6782" s="14"/>
      <c r="E6782" s="4"/>
    </row>
    <row r="6783" spans="4:5">
      <c r="D6783" s="14"/>
      <c r="E6783" s="4"/>
    </row>
    <row r="6784" spans="4:5">
      <c r="D6784" s="14"/>
      <c r="E6784" s="4"/>
    </row>
    <row r="6785" spans="4:5">
      <c r="D6785" s="14"/>
      <c r="E6785" s="4"/>
    </row>
    <row r="6786" spans="4:5">
      <c r="D6786" s="14"/>
      <c r="E6786" s="4"/>
    </row>
    <row r="6787" spans="4:5">
      <c r="D6787" s="14"/>
      <c r="E6787" s="4"/>
    </row>
    <row r="6788" spans="4:5">
      <c r="D6788" s="14"/>
      <c r="E6788" s="4"/>
    </row>
    <row r="6789" spans="4:5">
      <c r="D6789" s="14"/>
      <c r="E6789" s="4"/>
    </row>
    <row r="6790" spans="4:5">
      <c r="D6790" s="14"/>
      <c r="E6790" s="4"/>
    </row>
    <row r="6791" spans="4:5">
      <c r="D6791" s="14"/>
      <c r="E6791" s="4"/>
    </row>
    <row r="6792" spans="4:5">
      <c r="D6792" s="14"/>
      <c r="E6792" s="4"/>
    </row>
    <row r="6793" spans="4:5">
      <c r="D6793" s="14"/>
      <c r="E6793" s="4"/>
    </row>
    <row r="6794" spans="4:5">
      <c r="D6794" s="14"/>
      <c r="E6794" s="4"/>
    </row>
    <row r="6795" spans="4:5">
      <c r="D6795" s="14"/>
      <c r="E6795" s="4"/>
    </row>
    <row r="6796" spans="4:5">
      <c r="D6796" s="14"/>
      <c r="E6796" s="4"/>
    </row>
    <row r="6797" spans="4:5">
      <c r="D6797" s="14"/>
      <c r="E6797" s="4"/>
    </row>
    <row r="6798" spans="4:5">
      <c r="D6798" s="14"/>
      <c r="E6798" s="4"/>
    </row>
    <row r="6799" spans="4:5">
      <c r="D6799" s="14"/>
      <c r="E6799" s="4"/>
    </row>
    <row r="6800" spans="4:5">
      <c r="D6800" s="14"/>
      <c r="E6800" s="4"/>
    </row>
    <row r="6801" spans="4:5">
      <c r="D6801" s="14"/>
      <c r="E6801" s="4"/>
    </row>
    <row r="6802" spans="4:5">
      <c r="D6802" s="14"/>
      <c r="E6802" s="4"/>
    </row>
    <row r="6803" spans="4:5">
      <c r="D6803" s="14"/>
      <c r="E6803" s="4"/>
    </row>
    <row r="6804" spans="4:5">
      <c r="D6804" s="14"/>
      <c r="E6804" s="4"/>
    </row>
    <row r="6805" spans="4:5">
      <c r="D6805" s="14"/>
      <c r="E6805" s="4"/>
    </row>
    <row r="6806" spans="4:5">
      <c r="D6806" s="14"/>
      <c r="E6806" s="4"/>
    </row>
    <row r="6807" spans="4:5">
      <c r="D6807" s="14"/>
      <c r="E6807" s="4"/>
    </row>
    <row r="6808" spans="4:5">
      <c r="D6808" s="14"/>
      <c r="E6808" s="4"/>
    </row>
    <row r="6809" spans="4:5">
      <c r="D6809" s="14"/>
      <c r="E6809" s="4"/>
    </row>
    <row r="6810" spans="4:5">
      <c r="D6810" s="14"/>
      <c r="E6810" s="4"/>
    </row>
    <row r="6811" spans="4:5">
      <c r="D6811" s="14"/>
      <c r="E6811" s="4"/>
    </row>
    <row r="6812" spans="4:5">
      <c r="D6812" s="14"/>
      <c r="E6812" s="4"/>
    </row>
    <row r="6813" spans="4:5">
      <c r="D6813" s="14"/>
      <c r="E6813" s="4"/>
    </row>
    <row r="6814" spans="4:5">
      <c r="D6814" s="14"/>
      <c r="E6814" s="4"/>
    </row>
    <row r="6815" spans="4:5">
      <c r="D6815" s="14"/>
      <c r="E6815" s="4"/>
    </row>
    <row r="6816" spans="4:5">
      <c r="D6816" s="14"/>
      <c r="E6816" s="4"/>
    </row>
    <row r="6817" spans="4:5">
      <c r="D6817" s="14"/>
      <c r="E6817" s="4"/>
    </row>
    <row r="6818" spans="4:5">
      <c r="D6818" s="14"/>
      <c r="E6818" s="4"/>
    </row>
    <row r="6819" spans="4:5">
      <c r="D6819" s="14"/>
      <c r="E6819" s="4"/>
    </row>
    <row r="6820" spans="4:5">
      <c r="D6820" s="14"/>
      <c r="E6820" s="4"/>
    </row>
    <row r="6821" spans="4:5">
      <c r="D6821" s="14"/>
      <c r="E6821" s="4"/>
    </row>
    <row r="6822" spans="4:5">
      <c r="D6822" s="14"/>
      <c r="E6822" s="4"/>
    </row>
    <row r="6823" spans="4:5">
      <c r="D6823" s="14"/>
      <c r="E6823" s="4"/>
    </row>
    <row r="6824" spans="4:5">
      <c r="D6824" s="14"/>
      <c r="E6824" s="4"/>
    </row>
    <row r="6825" spans="4:5">
      <c r="D6825" s="14"/>
      <c r="E6825" s="4"/>
    </row>
    <row r="6826" spans="4:5">
      <c r="D6826" s="14"/>
      <c r="E6826" s="4"/>
    </row>
    <row r="6827" spans="4:5">
      <c r="D6827" s="14"/>
      <c r="E6827" s="4"/>
    </row>
    <row r="6828" spans="4:5">
      <c r="D6828" s="14"/>
      <c r="E6828" s="4"/>
    </row>
    <row r="6829" spans="4:5">
      <c r="D6829" s="14"/>
      <c r="E6829" s="4"/>
    </row>
    <row r="6830" spans="4:5">
      <c r="D6830" s="14"/>
      <c r="E6830" s="4"/>
    </row>
    <row r="6831" spans="4:5">
      <c r="D6831" s="14"/>
      <c r="E6831" s="4"/>
    </row>
    <row r="6832" spans="4:5">
      <c r="D6832" s="14"/>
      <c r="E6832" s="4"/>
    </row>
    <row r="6833" spans="4:5">
      <c r="D6833" s="14"/>
      <c r="E6833" s="4"/>
    </row>
    <row r="6834" spans="4:5">
      <c r="D6834" s="14"/>
      <c r="E6834" s="4"/>
    </row>
    <row r="6835" spans="4:5">
      <c r="D6835" s="14"/>
      <c r="E6835" s="4"/>
    </row>
    <row r="6836" spans="4:5">
      <c r="D6836" s="14"/>
      <c r="E6836" s="4"/>
    </row>
    <row r="6837" spans="4:5">
      <c r="D6837" s="14"/>
      <c r="E6837" s="4"/>
    </row>
    <row r="6838" spans="4:5">
      <c r="D6838" s="14"/>
      <c r="E6838" s="4"/>
    </row>
    <row r="6839" spans="4:5">
      <c r="D6839" s="14"/>
      <c r="E6839" s="4"/>
    </row>
    <row r="6840" spans="4:5">
      <c r="D6840" s="14"/>
      <c r="E6840" s="4"/>
    </row>
    <row r="6841" spans="4:5">
      <c r="D6841" s="14"/>
      <c r="E6841" s="4"/>
    </row>
    <row r="6842" spans="4:5">
      <c r="D6842" s="14"/>
      <c r="E6842" s="4"/>
    </row>
    <row r="6843" spans="4:5">
      <c r="D6843" s="14"/>
      <c r="E6843" s="4"/>
    </row>
    <row r="6844" spans="4:5">
      <c r="D6844" s="14"/>
      <c r="E6844" s="4"/>
    </row>
    <row r="6845" spans="4:5">
      <c r="D6845" s="14"/>
      <c r="E6845" s="4"/>
    </row>
    <row r="6846" spans="4:5">
      <c r="D6846" s="14"/>
      <c r="E6846" s="4"/>
    </row>
    <row r="6847" spans="4:5">
      <c r="D6847" s="14"/>
      <c r="E6847" s="4"/>
    </row>
    <row r="6848" spans="4:5">
      <c r="D6848" s="14"/>
      <c r="E6848" s="4"/>
    </row>
    <row r="6849" spans="4:5">
      <c r="D6849" s="14"/>
      <c r="E6849" s="4"/>
    </row>
    <row r="6850" spans="4:5">
      <c r="D6850" s="14"/>
      <c r="E6850" s="4"/>
    </row>
    <row r="6851" spans="4:5">
      <c r="D6851" s="14"/>
      <c r="E6851" s="4"/>
    </row>
    <row r="6852" spans="4:5">
      <c r="D6852" s="14"/>
      <c r="E6852" s="4"/>
    </row>
    <row r="6853" spans="4:5">
      <c r="D6853" s="14"/>
      <c r="E6853" s="4"/>
    </row>
    <row r="6854" spans="4:5">
      <c r="D6854" s="14"/>
      <c r="E6854" s="4"/>
    </row>
    <row r="6855" spans="4:5">
      <c r="D6855" s="14"/>
      <c r="E6855" s="4"/>
    </row>
    <row r="6856" spans="4:5">
      <c r="D6856" s="14"/>
      <c r="E6856" s="4"/>
    </row>
    <row r="6857" spans="4:5">
      <c r="D6857" s="14"/>
      <c r="E6857" s="4"/>
    </row>
    <row r="6858" spans="4:5">
      <c r="D6858" s="14"/>
      <c r="E6858" s="4"/>
    </row>
    <row r="6859" spans="4:5">
      <c r="D6859" s="14"/>
      <c r="E6859" s="4"/>
    </row>
    <row r="6860" spans="4:5">
      <c r="D6860" s="14"/>
      <c r="E6860" s="4"/>
    </row>
    <row r="6861" spans="4:5">
      <c r="D6861" s="14"/>
      <c r="E6861" s="4"/>
    </row>
    <row r="6862" spans="4:5">
      <c r="D6862" s="14"/>
      <c r="E6862" s="4"/>
    </row>
    <row r="6863" spans="4:5">
      <c r="D6863" s="14"/>
      <c r="E6863" s="4"/>
    </row>
    <row r="6864" spans="4:5">
      <c r="D6864" s="14"/>
      <c r="E6864" s="4"/>
    </row>
    <row r="6865" spans="4:5">
      <c r="D6865" s="14"/>
      <c r="E6865" s="4"/>
    </row>
    <row r="6866" spans="4:5">
      <c r="D6866" s="14"/>
      <c r="E6866" s="4"/>
    </row>
    <row r="6867" spans="4:5">
      <c r="D6867" s="14"/>
      <c r="E6867" s="4"/>
    </row>
    <row r="6868" spans="4:5">
      <c r="D6868" s="14"/>
      <c r="E6868" s="4"/>
    </row>
    <row r="6869" spans="4:5">
      <c r="D6869" s="14"/>
      <c r="E6869" s="4"/>
    </row>
    <row r="6870" spans="4:5">
      <c r="D6870" s="14"/>
      <c r="E6870" s="4"/>
    </row>
    <row r="6871" spans="4:5">
      <c r="D6871" s="14"/>
      <c r="E6871" s="4"/>
    </row>
    <row r="6872" spans="4:5">
      <c r="D6872" s="14"/>
      <c r="E6872" s="4"/>
    </row>
    <row r="6873" spans="4:5">
      <c r="D6873" s="14"/>
      <c r="E6873" s="4"/>
    </row>
    <row r="6874" spans="4:5">
      <c r="D6874" s="14"/>
      <c r="E6874" s="4"/>
    </row>
    <row r="6875" spans="4:5">
      <c r="D6875" s="14"/>
      <c r="E6875" s="4"/>
    </row>
    <row r="6876" spans="4:5">
      <c r="D6876" s="14"/>
      <c r="E6876" s="4"/>
    </row>
    <row r="6877" spans="4:5">
      <c r="D6877" s="14"/>
      <c r="E6877" s="4"/>
    </row>
    <row r="6878" spans="4:5">
      <c r="D6878" s="14"/>
      <c r="E6878" s="4"/>
    </row>
    <row r="6879" spans="4:5">
      <c r="D6879" s="14"/>
      <c r="E6879" s="4"/>
    </row>
    <row r="6880" spans="4:5">
      <c r="D6880" s="14"/>
      <c r="E6880" s="4"/>
    </row>
    <row r="6881" spans="4:5">
      <c r="D6881" s="14"/>
      <c r="E6881" s="4"/>
    </row>
    <row r="6882" spans="4:5">
      <c r="D6882" s="14"/>
      <c r="E6882" s="4"/>
    </row>
    <row r="6883" spans="4:5">
      <c r="D6883" s="14"/>
      <c r="E6883" s="4"/>
    </row>
    <row r="6884" spans="4:5">
      <c r="D6884" s="14"/>
      <c r="E6884" s="4"/>
    </row>
    <row r="6885" spans="4:5">
      <c r="D6885" s="14"/>
      <c r="E6885" s="4"/>
    </row>
    <row r="6886" spans="4:5">
      <c r="D6886" s="14"/>
      <c r="E6886" s="4"/>
    </row>
    <row r="6887" spans="4:5">
      <c r="D6887" s="14"/>
      <c r="E6887" s="4"/>
    </row>
    <row r="6888" spans="4:5">
      <c r="D6888" s="14"/>
      <c r="E6888" s="4"/>
    </row>
    <row r="6889" spans="4:5">
      <c r="D6889" s="14"/>
      <c r="E6889" s="4"/>
    </row>
    <row r="6890" spans="4:5">
      <c r="D6890" s="14"/>
      <c r="E6890" s="4"/>
    </row>
    <row r="6891" spans="4:5">
      <c r="D6891" s="14"/>
      <c r="E6891" s="4"/>
    </row>
    <row r="6892" spans="4:5">
      <c r="D6892" s="14"/>
      <c r="E6892" s="4"/>
    </row>
    <row r="6893" spans="4:5">
      <c r="D6893" s="14"/>
      <c r="E6893" s="4"/>
    </row>
    <row r="6894" spans="4:5">
      <c r="D6894" s="14"/>
      <c r="E6894" s="4"/>
    </row>
    <row r="6895" spans="4:5">
      <c r="D6895" s="14"/>
      <c r="E6895" s="4"/>
    </row>
    <row r="6896" spans="4:5">
      <c r="D6896" s="14"/>
      <c r="E6896" s="4"/>
    </row>
    <row r="6897" spans="4:5">
      <c r="D6897" s="14"/>
      <c r="E6897" s="4"/>
    </row>
    <row r="6898" spans="4:5">
      <c r="D6898" s="14"/>
      <c r="E6898" s="4"/>
    </row>
    <row r="6899" spans="4:5">
      <c r="D6899" s="14"/>
      <c r="E6899" s="4"/>
    </row>
    <row r="6900" spans="4:5">
      <c r="D6900" s="14"/>
      <c r="E6900" s="4"/>
    </row>
    <row r="6901" spans="4:5">
      <c r="D6901" s="14"/>
      <c r="E6901" s="4"/>
    </row>
    <row r="6902" spans="4:5">
      <c r="D6902" s="14"/>
      <c r="E6902" s="4"/>
    </row>
    <row r="6903" spans="4:5">
      <c r="D6903" s="14"/>
      <c r="E6903" s="4"/>
    </row>
    <row r="6904" spans="4:5">
      <c r="D6904" s="14"/>
      <c r="E6904" s="4"/>
    </row>
    <row r="6905" spans="4:5">
      <c r="D6905" s="14"/>
      <c r="E6905" s="4"/>
    </row>
    <row r="6906" spans="4:5">
      <c r="D6906" s="14"/>
      <c r="E6906" s="4"/>
    </row>
    <row r="6907" spans="4:5">
      <c r="D6907" s="14"/>
      <c r="E6907" s="4"/>
    </row>
    <row r="6908" spans="4:5">
      <c r="D6908" s="14"/>
      <c r="E6908" s="4"/>
    </row>
    <row r="6909" spans="4:5">
      <c r="D6909" s="14"/>
      <c r="E6909" s="4"/>
    </row>
    <row r="6910" spans="4:5">
      <c r="D6910" s="14"/>
      <c r="E6910" s="4"/>
    </row>
    <row r="6911" spans="4:5">
      <c r="D6911" s="14"/>
      <c r="E6911" s="4"/>
    </row>
    <row r="6912" spans="4:5">
      <c r="D6912" s="14"/>
      <c r="E6912" s="4"/>
    </row>
    <row r="6913" spans="4:5">
      <c r="D6913" s="14"/>
      <c r="E6913" s="4"/>
    </row>
    <row r="6914" spans="4:5">
      <c r="D6914" s="14"/>
      <c r="E6914" s="4"/>
    </row>
    <row r="6915" spans="4:5">
      <c r="D6915" s="14"/>
      <c r="E6915" s="4"/>
    </row>
    <row r="6916" spans="4:5">
      <c r="D6916" s="14"/>
      <c r="E6916" s="4"/>
    </row>
    <row r="6917" spans="4:5">
      <c r="D6917" s="14"/>
      <c r="E6917" s="4"/>
    </row>
    <row r="6918" spans="4:5">
      <c r="D6918" s="14"/>
      <c r="E6918" s="4"/>
    </row>
    <row r="6919" spans="4:5">
      <c r="D6919" s="14"/>
      <c r="E6919" s="4"/>
    </row>
    <row r="6920" spans="4:5">
      <c r="D6920" s="14"/>
      <c r="E6920" s="4"/>
    </row>
    <row r="6921" spans="4:5">
      <c r="D6921" s="14"/>
      <c r="E6921" s="4"/>
    </row>
    <row r="6922" spans="4:5">
      <c r="D6922" s="14"/>
      <c r="E6922" s="4"/>
    </row>
    <row r="6923" spans="4:5">
      <c r="D6923" s="14"/>
      <c r="E6923" s="4"/>
    </row>
    <row r="6924" spans="4:5">
      <c r="D6924" s="14"/>
      <c r="E6924" s="4"/>
    </row>
    <row r="6925" spans="4:5">
      <c r="D6925" s="14"/>
      <c r="E6925" s="4"/>
    </row>
    <row r="6926" spans="4:5">
      <c r="D6926" s="14"/>
      <c r="E6926" s="4"/>
    </row>
    <row r="6927" spans="4:5">
      <c r="D6927" s="14"/>
      <c r="E6927" s="4"/>
    </row>
    <row r="6928" spans="4:5">
      <c r="D6928" s="14"/>
      <c r="E6928" s="4"/>
    </row>
    <row r="6929" spans="4:5">
      <c r="D6929" s="14"/>
      <c r="E6929" s="4"/>
    </row>
    <row r="6930" spans="4:5">
      <c r="D6930" s="14"/>
      <c r="E6930" s="4"/>
    </row>
    <row r="6931" spans="4:5">
      <c r="D6931" s="14"/>
      <c r="E6931" s="4"/>
    </row>
    <row r="6932" spans="4:5">
      <c r="D6932" s="14"/>
      <c r="E6932" s="4"/>
    </row>
    <row r="6933" spans="4:5">
      <c r="D6933" s="14"/>
      <c r="E6933" s="4"/>
    </row>
    <row r="6934" spans="4:5">
      <c r="D6934" s="14"/>
      <c r="E6934" s="4"/>
    </row>
    <row r="6935" spans="4:5">
      <c r="D6935" s="14"/>
      <c r="E6935" s="4"/>
    </row>
    <row r="6936" spans="4:5">
      <c r="D6936" s="14"/>
      <c r="E6936" s="4"/>
    </row>
    <row r="6937" spans="4:5">
      <c r="D6937" s="14"/>
      <c r="E6937" s="4"/>
    </row>
    <row r="6938" spans="4:5">
      <c r="D6938" s="14"/>
      <c r="E6938" s="4"/>
    </row>
    <row r="6939" spans="4:5">
      <c r="D6939" s="14"/>
      <c r="E6939" s="4"/>
    </row>
    <row r="6940" spans="4:5">
      <c r="D6940" s="14"/>
      <c r="E6940" s="4"/>
    </row>
    <row r="6941" spans="4:5">
      <c r="D6941" s="14"/>
      <c r="E6941" s="4"/>
    </row>
    <row r="6942" spans="4:5">
      <c r="D6942" s="14"/>
      <c r="E6942" s="4"/>
    </row>
    <row r="6943" spans="4:5">
      <c r="D6943" s="14"/>
      <c r="E6943" s="4"/>
    </row>
    <row r="6944" spans="4:5">
      <c r="D6944" s="14"/>
      <c r="E6944" s="4"/>
    </row>
    <row r="6945" spans="4:5">
      <c r="D6945" s="14"/>
      <c r="E6945" s="4"/>
    </row>
    <row r="6946" spans="4:5">
      <c r="D6946" s="14"/>
      <c r="E6946" s="4"/>
    </row>
    <row r="6947" spans="4:5">
      <c r="D6947" s="14"/>
      <c r="E6947" s="4"/>
    </row>
    <row r="6948" spans="4:5">
      <c r="D6948" s="14"/>
      <c r="E6948" s="4"/>
    </row>
    <row r="6949" spans="4:5">
      <c r="D6949" s="14"/>
      <c r="E6949" s="4"/>
    </row>
    <row r="6950" spans="4:5">
      <c r="D6950" s="14"/>
      <c r="E6950" s="4"/>
    </row>
    <row r="6951" spans="4:5">
      <c r="D6951" s="14"/>
      <c r="E6951" s="4"/>
    </row>
    <row r="6952" spans="4:5">
      <c r="D6952" s="14"/>
      <c r="E6952" s="4"/>
    </row>
    <row r="6953" spans="4:5">
      <c r="D6953" s="14"/>
      <c r="E6953" s="4"/>
    </row>
    <row r="6954" spans="4:5">
      <c r="D6954" s="14"/>
      <c r="E6954" s="4"/>
    </row>
    <row r="6955" spans="4:5">
      <c r="D6955" s="14"/>
      <c r="E6955" s="4"/>
    </row>
    <row r="6956" spans="4:5">
      <c r="D6956" s="14"/>
      <c r="E6956" s="4"/>
    </row>
    <row r="6957" spans="4:5">
      <c r="D6957" s="14"/>
      <c r="E6957" s="4"/>
    </row>
    <row r="6958" spans="4:5">
      <c r="D6958" s="14"/>
      <c r="E6958" s="4"/>
    </row>
    <row r="6959" spans="4:5">
      <c r="D6959" s="14"/>
      <c r="E6959" s="4"/>
    </row>
    <row r="6960" spans="4:5">
      <c r="D6960" s="14"/>
      <c r="E6960" s="4"/>
    </row>
    <row r="6961" spans="4:5">
      <c r="D6961" s="14"/>
      <c r="E6961" s="4"/>
    </row>
    <row r="6962" spans="4:5">
      <c r="D6962" s="14"/>
      <c r="E6962" s="4"/>
    </row>
    <row r="6963" spans="4:5">
      <c r="D6963" s="14"/>
      <c r="E6963" s="4"/>
    </row>
    <row r="6964" spans="4:5">
      <c r="D6964" s="14"/>
      <c r="E6964" s="4"/>
    </row>
    <row r="6965" spans="4:5">
      <c r="D6965" s="14"/>
      <c r="E6965" s="4"/>
    </row>
    <row r="6966" spans="4:5">
      <c r="D6966" s="14"/>
      <c r="E6966" s="4"/>
    </row>
    <row r="6967" spans="4:5">
      <c r="D6967" s="14"/>
      <c r="E6967" s="4"/>
    </row>
    <row r="6968" spans="4:5">
      <c r="D6968" s="14"/>
      <c r="E6968" s="4"/>
    </row>
    <row r="6969" spans="4:5">
      <c r="D6969" s="14"/>
      <c r="E6969" s="4"/>
    </row>
    <row r="6970" spans="4:5">
      <c r="D6970" s="14"/>
      <c r="E6970" s="4"/>
    </row>
    <row r="6971" spans="4:5">
      <c r="D6971" s="14"/>
      <c r="E6971" s="4"/>
    </row>
    <row r="6972" spans="4:5">
      <c r="D6972" s="14"/>
      <c r="E6972" s="4"/>
    </row>
    <row r="6973" spans="4:5">
      <c r="D6973" s="14"/>
      <c r="E6973" s="4"/>
    </row>
    <row r="6974" spans="4:5">
      <c r="D6974" s="14"/>
      <c r="E6974" s="4"/>
    </row>
    <row r="6975" spans="4:5">
      <c r="D6975" s="14"/>
      <c r="E6975" s="4"/>
    </row>
    <row r="6976" spans="4:5">
      <c r="D6976" s="14"/>
      <c r="E6976" s="4"/>
    </row>
    <row r="6977" spans="4:5">
      <c r="D6977" s="14"/>
      <c r="E6977" s="4"/>
    </row>
    <row r="6978" spans="4:5">
      <c r="D6978" s="14"/>
      <c r="E6978" s="4"/>
    </row>
    <row r="6979" spans="4:5">
      <c r="D6979" s="14"/>
      <c r="E6979" s="4"/>
    </row>
    <row r="6980" spans="4:5">
      <c r="D6980" s="14"/>
      <c r="E6980" s="4"/>
    </row>
    <row r="6981" spans="4:5">
      <c r="D6981" s="14"/>
      <c r="E6981" s="4"/>
    </row>
    <row r="6982" spans="4:5">
      <c r="D6982" s="14"/>
      <c r="E6982" s="4"/>
    </row>
    <row r="6983" spans="4:5">
      <c r="D6983" s="14"/>
      <c r="E6983" s="4"/>
    </row>
    <row r="6984" spans="4:5">
      <c r="D6984" s="14"/>
      <c r="E6984" s="4"/>
    </row>
    <row r="6985" spans="4:5">
      <c r="D6985" s="14"/>
      <c r="E6985" s="4"/>
    </row>
    <row r="6986" spans="4:5">
      <c r="D6986" s="14"/>
      <c r="E6986" s="4"/>
    </row>
    <row r="6987" spans="4:5">
      <c r="D6987" s="14"/>
      <c r="E6987" s="4"/>
    </row>
    <row r="6988" spans="4:5">
      <c r="D6988" s="14"/>
      <c r="E6988" s="4"/>
    </row>
    <row r="6989" spans="4:5">
      <c r="D6989" s="14"/>
      <c r="E6989" s="4"/>
    </row>
    <row r="6990" spans="4:5">
      <c r="D6990" s="14"/>
      <c r="E6990" s="4"/>
    </row>
    <row r="6991" spans="4:5">
      <c r="D6991" s="14"/>
      <c r="E6991" s="4"/>
    </row>
    <row r="6992" spans="4:5">
      <c r="D6992" s="14"/>
      <c r="E6992" s="4"/>
    </row>
    <row r="6993" spans="4:5">
      <c r="D6993" s="14"/>
      <c r="E6993" s="4"/>
    </row>
    <row r="6994" spans="4:5">
      <c r="D6994" s="14"/>
      <c r="E6994" s="4"/>
    </row>
    <row r="6995" spans="4:5">
      <c r="D6995" s="14"/>
      <c r="E6995" s="4"/>
    </row>
    <row r="6996" spans="4:5">
      <c r="D6996" s="14"/>
      <c r="E6996" s="4"/>
    </row>
    <row r="6997" spans="4:5">
      <c r="D6997" s="14"/>
      <c r="E6997" s="4"/>
    </row>
    <row r="6998" spans="4:5">
      <c r="D6998" s="14"/>
      <c r="E6998" s="4"/>
    </row>
    <row r="6999" spans="4:5">
      <c r="D6999" s="14"/>
      <c r="E6999" s="4"/>
    </row>
    <row r="7000" spans="4:5">
      <c r="D7000" s="14"/>
      <c r="E7000" s="4"/>
    </row>
    <row r="7001" spans="4:5">
      <c r="D7001" s="14"/>
      <c r="E7001" s="4"/>
    </row>
    <row r="7002" spans="4:5">
      <c r="D7002" s="14"/>
      <c r="E7002" s="4"/>
    </row>
    <row r="7003" spans="4:5">
      <c r="D7003" s="14"/>
      <c r="E7003" s="4"/>
    </row>
    <row r="7004" spans="4:5">
      <c r="D7004" s="14"/>
      <c r="E7004" s="4"/>
    </row>
    <row r="7005" spans="4:5">
      <c r="D7005" s="14"/>
      <c r="E7005" s="4"/>
    </row>
    <row r="7006" spans="4:5">
      <c r="D7006" s="14"/>
      <c r="E7006" s="4"/>
    </row>
    <row r="7007" spans="4:5">
      <c r="D7007" s="14"/>
      <c r="E7007" s="4"/>
    </row>
    <row r="7008" spans="4:5">
      <c r="D7008" s="14"/>
      <c r="E7008" s="4"/>
    </row>
    <row r="7009" spans="4:5">
      <c r="D7009" s="14"/>
      <c r="E7009" s="4"/>
    </row>
    <row r="7010" spans="4:5">
      <c r="D7010" s="14"/>
      <c r="E7010" s="4"/>
    </row>
    <row r="7011" spans="4:5">
      <c r="D7011" s="14"/>
      <c r="E7011" s="4"/>
    </row>
    <row r="7012" spans="4:5">
      <c r="D7012" s="14"/>
      <c r="E7012" s="4"/>
    </row>
    <row r="7013" spans="4:5">
      <c r="D7013" s="14"/>
      <c r="E7013" s="4"/>
    </row>
    <row r="7014" spans="4:5">
      <c r="D7014" s="14"/>
      <c r="E7014" s="4"/>
    </row>
    <row r="7015" spans="4:5">
      <c r="D7015" s="14"/>
      <c r="E7015" s="4"/>
    </row>
    <row r="7016" spans="4:5">
      <c r="D7016" s="14"/>
      <c r="E7016" s="4"/>
    </row>
    <row r="7017" spans="4:5">
      <c r="D7017" s="14"/>
      <c r="E7017" s="4"/>
    </row>
    <row r="7018" spans="4:5">
      <c r="D7018" s="14"/>
      <c r="E7018" s="4"/>
    </row>
    <row r="7019" spans="4:5">
      <c r="D7019" s="14"/>
      <c r="E7019" s="4"/>
    </row>
    <row r="7020" spans="4:5">
      <c r="D7020" s="14"/>
      <c r="E7020" s="4"/>
    </row>
    <row r="7021" spans="4:5">
      <c r="D7021" s="14"/>
      <c r="E7021" s="4"/>
    </row>
    <row r="7022" spans="4:5">
      <c r="D7022" s="14"/>
      <c r="E7022" s="4"/>
    </row>
    <row r="7023" spans="4:5">
      <c r="D7023" s="14"/>
      <c r="E7023" s="4"/>
    </row>
    <row r="7024" spans="4:5">
      <c r="D7024" s="14"/>
      <c r="E7024" s="4"/>
    </row>
    <row r="7025" spans="4:5">
      <c r="D7025" s="14"/>
      <c r="E7025" s="4"/>
    </row>
    <row r="7026" spans="4:5">
      <c r="D7026" s="14"/>
      <c r="E7026" s="4"/>
    </row>
    <row r="7027" spans="4:5">
      <c r="D7027" s="14"/>
      <c r="E7027" s="4"/>
    </row>
    <row r="7028" spans="4:5">
      <c r="D7028" s="14"/>
      <c r="E7028" s="4"/>
    </row>
    <row r="7029" spans="4:5">
      <c r="D7029" s="14"/>
      <c r="E7029" s="4"/>
    </row>
    <row r="7030" spans="4:5">
      <c r="D7030" s="14"/>
      <c r="E7030" s="4"/>
    </row>
    <row r="7031" spans="4:5">
      <c r="D7031" s="14"/>
      <c r="E7031" s="4"/>
    </row>
    <row r="7032" spans="4:5">
      <c r="D7032" s="14"/>
      <c r="E7032" s="4"/>
    </row>
    <row r="7033" spans="4:5">
      <c r="D7033" s="14"/>
      <c r="E7033" s="4"/>
    </row>
    <row r="7034" spans="4:5">
      <c r="D7034" s="14"/>
      <c r="E7034" s="4"/>
    </row>
    <row r="7035" spans="4:5">
      <c r="D7035" s="14"/>
      <c r="E7035" s="4"/>
    </row>
    <row r="7036" spans="4:5">
      <c r="D7036" s="14"/>
      <c r="E7036" s="4"/>
    </row>
    <row r="7037" spans="4:5">
      <c r="D7037" s="14"/>
      <c r="E7037" s="4"/>
    </row>
    <row r="7038" spans="4:5">
      <c r="D7038" s="14"/>
      <c r="E7038" s="4"/>
    </row>
    <row r="7039" spans="4:5">
      <c r="D7039" s="14"/>
      <c r="E7039" s="4"/>
    </row>
    <row r="7040" spans="4:5">
      <c r="D7040" s="14"/>
      <c r="E7040" s="4"/>
    </row>
    <row r="7041" spans="4:5">
      <c r="D7041" s="14"/>
      <c r="E7041" s="4"/>
    </row>
    <row r="7042" spans="4:5">
      <c r="D7042" s="14"/>
      <c r="E7042" s="4"/>
    </row>
    <row r="7043" spans="4:5">
      <c r="D7043" s="14"/>
      <c r="E7043" s="4"/>
    </row>
    <row r="7044" spans="4:5">
      <c r="D7044" s="14"/>
      <c r="E7044" s="4"/>
    </row>
    <row r="7045" spans="4:5">
      <c r="D7045" s="14"/>
      <c r="E7045" s="4"/>
    </row>
    <row r="7046" spans="4:5">
      <c r="D7046" s="14"/>
      <c r="E7046" s="4"/>
    </row>
    <row r="7047" spans="4:5">
      <c r="D7047" s="14"/>
      <c r="E7047" s="4"/>
    </row>
    <row r="7048" spans="4:5">
      <c r="D7048" s="14"/>
      <c r="E7048" s="4"/>
    </row>
    <row r="7049" spans="4:5">
      <c r="D7049" s="14"/>
      <c r="E7049" s="4"/>
    </row>
    <row r="7050" spans="4:5">
      <c r="D7050" s="14"/>
      <c r="E7050" s="4"/>
    </row>
    <row r="7051" spans="4:5">
      <c r="D7051" s="14"/>
      <c r="E7051" s="4"/>
    </row>
    <row r="7052" spans="4:5">
      <c r="D7052" s="14"/>
      <c r="E7052" s="4"/>
    </row>
    <row r="7053" spans="4:5">
      <c r="D7053" s="14"/>
      <c r="E7053" s="4"/>
    </row>
    <row r="7054" spans="4:5">
      <c r="D7054" s="14"/>
      <c r="E7054" s="4"/>
    </row>
    <row r="7055" spans="4:5">
      <c r="D7055" s="14"/>
      <c r="E7055" s="4"/>
    </row>
    <row r="7056" spans="4:5">
      <c r="D7056" s="14"/>
      <c r="E7056" s="4"/>
    </row>
    <row r="7057" spans="4:5">
      <c r="D7057" s="14"/>
      <c r="E7057" s="4"/>
    </row>
    <row r="7058" spans="4:5">
      <c r="D7058" s="14"/>
      <c r="E7058" s="4"/>
    </row>
    <row r="7059" spans="4:5">
      <c r="D7059" s="14"/>
      <c r="E7059" s="4"/>
    </row>
    <row r="7060" spans="4:5">
      <c r="D7060" s="14"/>
      <c r="E7060" s="4"/>
    </row>
    <row r="7061" spans="4:5">
      <c r="D7061" s="14"/>
      <c r="E7061" s="4"/>
    </row>
    <row r="7062" spans="4:5">
      <c r="D7062" s="14"/>
      <c r="E7062" s="4"/>
    </row>
    <row r="7063" spans="4:5">
      <c r="D7063" s="14"/>
      <c r="E7063" s="4"/>
    </row>
    <row r="7064" spans="4:5">
      <c r="D7064" s="14"/>
      <c r="E7064" s="4"/>
    </row>
    <row r="7065" spans="4:5">
      <c r="D7065" s="14"/>
      <c r="E7065" s="4"/>
    </row>
    <row r="7066" spans="4:5">
      <c r="D7066" s="14"/>
      <c r="E7066" s="4"/>
    </row>
    <row r="7067" spans="4:5">
      <c r="D7067" s="14"/>
      <c r="E7067" s="4"/>
    </row>
    <row r="7068" spans="4:5">
      <c r="D7068" s="14"/>
      <c r="E7068" s="4"/>
    </row>
    <row r="7069" spans="4:5">
      <c r="D7069" s="14"/>
      <c r="E7069" s="4"/>
    </row>
    <row r="7070" spans="4:5">
      <c r="D7070" s="14"/>
      <c r="E7070" s="4"/>
    </row>
    <row r="7071" spans="4:5">
      <c r="D7071" s="14"/>
      <c r="E7071" s="4"/>
    </row>
    <row r="7072" spans="4:5">
      <c r="D7072" s="14"/>
      <c r="E7072" s="4"/>
    </row>
    <row r="7073" spans="4:5">
      <c r="D7073" s="14"/>
      <c r="E7073" s="4"/>
    </row>
    <row r="7074" spans="4:5">
      <c r="D7074" s="14"/>
      <c r="E7074" s="4"/>
    </row>
    <row r="7075" spans="4:5">
      <c r="D7075" s="14"/>
      <c r="E7075" s="4"/>
    </row>
    <row r="7076" spans="4:5">
      <c r="D7076" s="14"/>
      <c r="E7076" s="4"/>
    </row>
    <row r="7077" spans="4:5">
      <c r="D7077" s="14"/>
      <c r="E7077" s="4"/>
    </row>
    <row r="7078" spans="4:5">
      <c r="D7078" s="14"/>
      <c r="E7078" s="4"/>
    </row>
    <row r="7079" spans="4:5">
      <c r="D7079" s="14"/>
      <c r="E7079" s="4"/>
    </row>
    <row r="7080" spans="4:5">
      <c r="D7080" s="14"/>
      <c r="E7080" s="4"/>
    </row>
    <row r="7081" spans="4:5">
      <c r="D7081" s="14"/>
      <c r="E7081" s="4"/>
    </row>
    <row r="7082" spans="4:5">
      <c r="D7082" s="14"/>
      <c r="E7082" s="4"/>
    </row>
    <row r="7083" spans="4:5">
      <c r="D7083" s="14"/>
      <c r="E7083" s="4"/>
    </row>
    <row r="7084" spans="4:5">
      <c r="D7084" s="14"/>
      <c r="E7084" s="4"/>
    </row>
    <row r="7085" spans="4:5">
      <c r="D7085" s="14"/>
      <c r="E7085" s="4"/>
    </row>
    <row r="7086" spans="4:5">
      <c r="D7086" s="14"/>
      <c r="E7086" s="4"/>
    </row>
    <row r="7087" spans="4:5">
      <c r="D7087" s="14"/>
      <c r="E7087" s="4"/>
    </row>
    <row r="7088" spans="4:5">
      <c r="D7088" s="14"/>
      <c r="E7088" s="4"/>
    </row>
    <row r="7089" spans="4:5">
      <c r="D7089" s="14"/>
      <c r="E7089" s="4"/>
    </row>
    <row r="7090" spans="4:5">
      <c r="D7090" s="14"/>
      <c r="E7090" s="4"/>
    </row>
    <row r="7091" spans="4:5">
      <c r="D7091" s="14"/>
      <c r="E7091" s="4"/>
    </row>
    <row r="7092" spans="4:5">
      <c r="D7092" s="14"/>
      <c r="E7092" s="4"/>
    </row>
    <row r="7093" spans="4:5">
      <c r="D7093" s="14"/>
      <c r="E7093" s="4"/>
    </row>
    <row r="7094" spans="4:5">
      <c r="D7094" s="14"/>
      <c r="E7094" s="4"/>
    </row>
    <row r="7095" spans="4:5">
      <c r="D7095" s="14"/>
      <c r="E7095" s="4"/>
    </row>
    <row r="7096" spans="4:5">
      <c r="D7096" s="14"/>
      <c r="E7096" s="4"/>
    </row>
    <row r="7097" spans="4:5">
      <c r="D7097" s="14"/>
      <c r="E7097" s="4"/>
    </row>
    <row r="7098" spans="4:5">
      <c r="D7098" s="14"/>
      <c r="E7098" s="4"/>
    </row>
    <row r="7099" spans="4:5">
      <c r="D7099" s="14"/>
      <c r="E7099" s="4"/>
    </row>
    <row r="7100" spans="4:5">
      <c r="D7100" s="14"/>
      <c r="E7100" s="4"/>
    </row>
    <row r="7101" spans="4:5">
      <c r="D7101" s="14"/>
      <c r="E7101" s="4"/>
    </row>
    <row r="7102" spans="4:5">
      <c r="D7102" s="14"/>
      <c r="E7102" s="4"/>
    </row>
    <row r="7103" spans="4:5">
      <c r="D7103" s="14"/>
      <c r="E7103" s="4"/>
    </row>
    <row r="7104" spans="4:5">
      <c r="D7104" s="14"/>
      <c r="E7104" s="4"/>
    </row>
    <row r="7105" spans="4:5">
      <c r="D7105" s="14"/>
      <c r="E7105" s="4"/>
    </row>
    <row r="7106" spans="4:5">
      <c r="D7106" s="14"/>
      <c r="E7106" s="4"/>
    </row>
    <row r="7107" spans="4:5">
      <c r="D7107" s="14"/>
      <c r="E7107" s="4"/>
    </row>
    <row r="7108" spans="4:5">
      <c r="D7108" s="14"/>
      <c r="E7108" s="4"/>
    </row>
    <row r="7109" spans="4:5">
      <c r="D7109" s="14"/>
      <c r="E7109" s="4"/>
    </row>
    <row r="7110" spans="4:5">
      <c r="D7110" s="14"/>
      <c r="E7110" s="4"/>
    </row>
    <row r="7111" spans="4:5">
      <c r="D7111" s="14"/>
      <c r="E7111" s="4"/>
    </row>
    <row r="7112" spans="4:5">
      <c r="D7112" s="14"/>
      <c r="E7112" s="4"/>
    </row>
    <row r="7113" spans="4:5">
      <c r="D7113" s="14"/>
      <c r="E7113" s="4"/>
    </row>
    <row r="7114" spans="4:5">
      <c r="D7114" s="14"/>
      <c r="E7114" s="4"/>
    </row>
    <row r="7115" spans="4:5">
      <c r="D7115" s="14"/>
      <c r="E7115" s="4"/>
    </row>
    <row r="7116" spans="4:5">
      <c r="D7116" s="14"/>
      <c r="E7116" s="4"/>
    </row>
    <row r="7117" spans="4:5">
      <c r="D7117" s="14"/>
      <c r="E7117" s="4"/>
    </row>
    <row r="7118" spans="4:5">
      <c r="D7118" s="14"/>
      <c r="E7118" s="4"/>
    </row>
    <row r="7119" spans="4:5">
      <c r="D7119" s="14"/>
      <c r="E7119" s="4"/>
    </row>
    <row r="7120" spans="4:5">
      <c r="D7120" s="14"/>
      <c r="E7120" s="4"/>
    </row>
    <row r="7121" spans="4:5">
      <c r="D7121" s="14"/>
      <c r="E7121" s="4"/>
    </row>
    <row r="7122" spans="4:5">
      <c r="D7122" s="14"/>
      <c r="E7122" s="4"/>
    </row>
    <row r="7123" spans="4:5">
      <c r="D7123" s="14"/>
      <c r="E7123" s="4"/>
    </row>
    <row r="7124" spans="4:5">
      <c r="D7124" s="14"/>
      <c r="E7124" s="4"/>
    </row>
    <row r="7125" spans="4:5">
      <c r="D7125" s="14"/>
      <c r="E7125" s="4"/>
    </row>
    <row r="7126" spans="4:5">
      <c r="D7126" s="14"/>
      <c r="E7126" s="4"/>
    </row>
    <row r="7127" spans="4:5">
      <c r="D7127" s="14"/>
      <c r="E7127" s="4"/>
    </row>
    <row r="7128" spans="4:5">
      <c r="D7128" s="14"/>
      <c r="E7128" s="4"/>
    </row>
    <row r="7129" spans="4:5">
      <c r="D7129" s="14"/>
      <c r="E7129" s="4"/>
    </row>
    <row r="7130" spans="4:5">
      <c r="D7130" s="14"/>
      <c r="E7130" s="4"/>
    </row>
    <row r="7131" spans="4:5">
      <c r="D7131" s="14"/>
      <c r="E7131" s="4"/>
    </row>
    <row r="7132" spans="4:5">
      <c r="D7132" s="14"/>
      <c r="E7132" s="4"/>
    </row>
    <row r="7133" spans="4:5">
      <c r="D7133" s="14"/>
      <c r="E7133" s="4"/>
    </row>
    <row r="7134" spans="4:5">
      <c r="D7134" s="14"/>
      <c r="E7134" s="4"/>
    </row>
    <row r="7135" spans="4:5">
      <c r="D7135" s="14"/>
      <c r="E7135" s="4"/>
    </row>
    <row r="7136" spans="4:5">
      <c r="D7136" s="14"/>
      <c r="E7136" s="4"/>
    </row>
    <row r="7137" spans="4:5">
      <c r="D7137" s="14"/>
      <c r="E7137" s="4"/>
    </row>
    <row r="7138" spans="4:5">
      <c r="D7138" s="14"/>
      <c r="E7138" s="4"/>
    </row>
    <row r="7139" spans="4:5">
      <c r="D7139" s="14"/>
      <c r="E7139" s="4"/>
    </row>
    <row r="7140" spans="4:5">
      <c r="D7140" s="14"/>
      <c r="E7140" s="4"/>
    </row>
    <row r="7141" spans="4:5">
      <c r="D7141" s="14"/>
      <c r="E7141" s="4"/>
    </row>
    <row r="7142" spans="4:5">
      <c r="D7142" s="14"/>
      <c r="E7142" s="4"/>
    </row>
    <row r="7143" spans="4:5">
      <c r="D7143" s="14"/>
      <c r="E7143" s="4"/>
    </row>
    <row r="7144" spans="4:5">
      <c r="D7144" s="14"/>
      <c r="E7144" s="4"/>
    </row>
    <row r="7145" spans="4:5">
      <c r="D7145" s="14"/>
      <c r="E7145" s="4"/>
    </row>
    <row r="7146" spans="4:5">
      <c r="D7146" s="14"/>
      <c r="E7146" s="4"/>
    </row>
    <row r="7147" spans="4:5">
      <c r="D7147" s="14"/>
      <c r="E7147" s="4"/>
    </row>
    <row r="7148" spans="4:5">
      <c r="D7148" s="14"/>
      <c r="E7148" s="4"/>
    </row>
    <row r="7149" spans="4:5">
      <c r="D7149" s="14"/>
      <c r="E7149" s="4"/>
    </row>
    <row r="7150" spans="4:5">
      <c r="D7150" s="14"/>
      <c r="E7150" s="4"/>
    </row>
    <row r="7151" spans="4:5">
      <c r="D7151" s="14"/>
      <c r="E7151" s="4"/>
    </row>
    <row r="7152" spans="4:5">
      <c r="D7152" s="14"/>
      <c r="E7152" s="4"/>
    </row>
    <row r="7153" spans="4:5">
      <c r="D7153" s="14"/>
      <c r="E7153" s="4"/>
    </row>
    <row r="7154" spans="4:5">
      <c r="D7154" s="14"/>
      <c r="E7154" s="4"/>
    </row>
    <row r="7155" spans="4:5">
      <c r="D7155" s="14"/>
      <c r="E7155" s="4"/>
    </row>
    <row r="7156" spans="4:5">
      <c r="D7156" s="14"/>
      <c r="E7156" s="4"/>
    </row>
    <row r="7157" spans="4:5">
      <c r="D7157" s="14"/>
      <c r="E7157" s="4"/>
    </row>
    <row r="7158" spans="4:5">
      <c r="D7158" s="14"/>
      <c r="E7158" s="4"/>
    </row>
    <row r="7159" spans="4:5">
      <c r="D7159" s="14"/>
      <c r="E7159" s="4"/>
    </row>
    <row r="7160" spans="4:5">
      <c r="D7160" s="14"/>
      <c r="E7160" s="4"/>
    </row>
    <row r="7161" spans="4:5">
      <c r="D7161" s="14"/>
      <c r="E7161" s="4"/>
    </row>
    <row r="7162" spans="4:5">
      <c r="D7162" s="14"/>
      <c r="E7162" s="4"/>
    </row>
    <row r="7163" spans="4:5">
      <c r="D7163" s="14"/>
      <c r="E7163" s="4"/>
    </row>
    <row r="7164" spans="4:5">
      <c r="D7164" s="14"/>
      <c r="E7164" s="4"/>
    </row>
    <row r="7165" spans="4:5">
      <c r="D7165" s="14"/>
      <c r="E7165" s="4"/>
    </row>
    <row r="7166" spans="4:5">
      <c r="D7166" s="14"/>
      <c r="E7166" s="4"/>
    </row>
    <row r="7167" spans="4:5">
      <c r="D7167" s="14"/>
      <c r="E7167" s="4"/>
    </row>
    <row r="7168" spans="4:5">
      <c r="D7168" s="14"/>
      <c r="E7168" s="4"/>
    </row>
    <row r="7169" spans="4:5">
      <c r="D7169" s="14"/>
      <c r="E7169" s="4"/>
    </row>
    <row r="7170" spans="4:5">
      <c r="D7170" s="14"/>
      <c r="E7170" s="4"/>
    </row>
    <row r="7171" spans="4:5">
      <c r="D7171" s="14"/>
      <c r="E7171" s="4"/>
    </row>
    <row r="7172" spans="4:5">
      <c r="D7172" s="14"/>
      <c r="E7172" s="4"/>
    </row>
    <row r="7173" spans="4:5">
      <c r="D7173" s="14"/>
      <c r="E7173" s="4"/>
    </row>
    <row r="7174" spans="4:5">
      <c r="D7174" s="14"/>
      <c r="E7174" s="4"/>
    </row>
    <row r="7175" spans="4:5">
      <c r="D7175" s="14"/>
      <c r="E7175" s="4"/>
    </row>
    <row r="7176" spans="4:5">
      <c r="D7176" s="14"/>
      <c r="E7176" s="4"/>
    </row>
    <row r="7177" spans="4:5">
      <c r="D7177" s="14"/>
      <c r="E7177" s="4"/>
    </row>
    <row r="7178" spans="4:5">
      <c r="D7178" s="14"/>
      <c r="E7178" s="4"/>
    </row>
    <row r="7179" spans="4:5">
      <c r="D7179" s="14"/>
      <c r="E7179" s="4"/>
    </row>
    <row r="7180" spans="4:5">
      <c r="D7180" s="14"/>
      <c r="E7180" s="4"/>
    </row>
    <row r="7181" spans="4:5">
      <c r="D7181" s="14"/>
      <c r="E7181" s="4"/>
    </row>
    <row r="7182" spans="4:5">
      <c r="D7182" s="14"/>
      <c r="E7182" s="4"/>
    </row>
    <row r="7183" spans="4:5">
      <c r="D7183" s="14"/>
      <c r="E7183" s="4"/>
    </row>
    <row r="7184" spans="4:5">
      <c r="D7184" s="14"/>
      <c r="E7184" s="4"/>
    </row>
    <row r="7185" spans="4:5">
      <c r="D7185" s="14"/>
      <c r="E7185" s="4"/>
    </row>
    <row r="7186" spans="4:5">
      <c r="D7186" s="14"/>
      <c r="E7186" s="4"/>
    </row>
    <row r="7187" spans="4:5">
      <c r="D7187" s="14"/>
      <c r="E7187" s="4"/>
    </row>
    <row r="7188" spans="4:5">
      <c r="D7188" s="14"/>
      <c r="E7188" s="4"/>
    </row>
    <row r="7189" spans="4:5">
      <c r="D7189" s="14"/>
      <c r="E7189" s="4"/>
    </row>
    <row r="7190" spans="4:5">
      <c r="D7190" s="14"/>
      <c r="E7190" s="4"/>
    </row>
    <row r="7191" spans="4:5">
      <c r="D7191" s="14"/>
      <c r="E7191" s="4"/>
    </row>
    <row r="7192" spans="4:5">
      <c r="D7192" s="14"/>
      <c r="E7192" s="4"/>
    </row>
    <row r="7193" spans="4:5">
      <c r="D7193" s="14"/>
      <c r="E7193" s="4"/>
    </row>
    <row r="7194" spans="4:5">
      <c r="D7194" s="14"/>
      <c r="E7194" s="4"/>
    </row>
    <row r="7195" spans="4:5">
      <c r="D7195" s="14"/>
      <c r="E7195" s="4"/>
    </row>
    <row r="7196" spans="4:5">
      <c r="D7196" s="14"/>
      <c r="E7196" s="4"/>
    </row>
    <row r="7197" spans="4:5">
      <c r="D7197" s="14"/>
      <c r="E7197" s="4"/>
    </row>
    <row r="7198" spans="4:5">
      <c r="D7198" s="14"/>
      <c r="E7198" s="4"/>
    </row>
    <row r="7199" spans="4:5">
      <c r="D7199" s="14"/>
      <c r="E7199" s="4"/>
    </row>
    <row r="7200" spans="4:5">
      <c r="D7200" s="14"/>
      <c r="E7200" s="4"/>
    </row>
    <row r="7201" spans="4:5">
      <c r="D7201" s="14"/>
      <c r="E7201" s="4"/>
    </row>
    <row r="7202" spans="4:5">
      <c r="D7202" s="14"/>
      <c r="E7202" s="4"/>
    </row>
    <row r="7203" spans="4:5">
      <c r="D7203" s="14"/>
      <c r="E7203" s="4"/>
    </row>
    <row r="7204" spans="4:5">
      <c r="D7204" s="14"/>
      <c r="E7204" s="4"/>
    </row>
    <row r="7205" spans="4:5">
      <c r="D7205" s="14"/>
      <c r="E7205" s="4"/>
    </row>
    <row r="7206" spans="4:5">
      <c r="D7206" s="14"/>
      <c r="E7206" s="4"/>
    </row>
    <row r="7207" spans="4:5">
      <c r="D7207" s="14"/>
      <c r="E7207" s="4"/>
    </row>
    <row r="7208" spans="4:5">
      <c r="D7208" s="14"/>
      <c r="E7208" s="4"/>
    </row>
    <row r="7209" spans="4:5">
      <c r="D7209" s="14"/>
      <c r="E7209" s="4"/>
    </row>
    <row r="7210" spans="4:5">
      <c r="D7210" s="14"/>
      <c r="E7210" s="4"/>
    </row>
    <row r="7211" spans="4:5">
      <c r="D7211" s="14"/>
      <c r="E7211" s="4"/>
    </row>
    <row r="7212" spans="4:5">
      <c r="D7212" s="14"/>
      <c r="E7212" s="4"/>
    </row>
    <row r="7213" spans="4:5">
      <c r="D7213" s="14"/>
      <c r="E7213" s="4"/>
    </row>
    <row r="7214" spans="4:5">
      <c r="D7214" s="14"/>
      <c r="E7214" s="4"/>
    </row>
    <row r="7215" spans="4:5">
      <c r="D7215" s="14"/>
      <c r="E7215" s="4"/>
    </row>
    <row r="7216" spans="4:5">
      <c r="D7216" s="14"/>
      <c r="E7216" s="4"/>
    </row>
    <row r="7217" spans="4:5">
      <c r="D7217" s="14"/>
      <c r="E7217" s="4"/>
    </row>
    <row r="7218" spans="4:5">
      <c r="D7218" s="14"/>
      <c r="E7218" s="4"/>
    </row>
    <row r="7219" spans="4:5">
      <c r="D7219" s="14"/>
      <c r="E7219" s="4"/>
    </row>
    <row r="7220" spans="4:5">
      <c r="D7220" s="14"/>
      <c r="E7220" s="4"/>
    </row>
    <row r="7221" spans="4:5">
      <c r="D7221" s="14"/>
      <c r="E7221" s="4"/>
    </row>
    <row r="7222" spans="4:5">
      <c r="D7222" s="14"/>
      <c r="E7222" s="4"/>
    </row>
    <row r="7223" spans="4:5">
      <c r="D7223" s="14"/>
      <c r="E7223" s="4"/>
    </row>
    <row r="7224" spans="4:5">
      <c r="D7224" s="14"/>
      <c r="E7224" s="4"/>
    </row>
    <row r="7225" spans="4:5">
      <c r="D7225" s="14"/>
      <c r="E7225" s="4"/>
    </row>
    <row r="7226" spans="4:5">
      <c r="D7226" s="14"/>
      <c r="E7226" s="4"/>
    </row>
    <row r="7227" spans="4:5">
      <c r="D7227" s="14"/>
      <c r="E7227" s="4"/>
    </row>
    <row r="7228" spans="4:5">
      <c r="D7228" s="14"/>
      <c r="E7228" s="4"/>
    </row>
    <row r="7229" spans="4:5">
      <c r="D7229" s="14"/>
      <c r="E7229" s="4"/>
    </row>
    <row r="7230" spans="4:5">
      <c r="D7230" s="14"/>
      <c r="E7230" s="4"/>
    </row>
    <row r="7231" spans="4:5">
      <c r="D7231" s="14"/>
      <c r="E7231" s="4"/>
    </row>
    <row r="7232" spans="4:5">
      <c r="D7232" s="14"/>
      <c r="E7232" s="4"/>
    </row>
    <row r="7233" spans="4:5">
      <c r="D7233" s="14"/>
      <c r="E7233" s="4"/>
    </row>
    <row r="7234" spans="4:5">
      <c r="D7234" s="14"/>
      <c r="E7234" s="4"/>
    </row>
    <row r="7235" spans="4:5">
      <c r="D7235" s="14"/>
      <c r="E7235" s="4"/>
    </row>
    <row r="7236" spans="4:5">
      <c r="D7236" s="14"/>
      <c r="E7236" s="4"/>
    </row>
    <row r="7237" spans="4:5">
      <c r="D7237" s="14"/>
      <c r="E7237" s="4"/>
    </row>
    <row r="7238" spans="4:5">
      <c r="D7238" s="14"/>
      <c r="E7238" s="4"/>
    </row>
    <row r="7239" spans="4:5">
      <c r="D7239" s="14"/>
      <c r="E7239" s="4"/>
    </row>
    <row r="7240" spans="4:5">
      <c r="D7240" s="14"/>
      <c r="E7240" s="4"/>
    </row>
    <row r="7241" spans="4:5">
      <c r="D7241" s="14"/>
      <c r="E7241" s="4"/>
    </row>
    <row r="7242" spans="4:5">
      <c r="D7242" s="14"/>
      <c r="E7242" s="4"/>
    </row>
    <row r="7243" spans="4:5">
      <c r="D7243" s="14"/>
      <c r="E7243" s="4"/>
    </row>
    <row r="7244" spans="4:5">
      <c r="D7244" s="14"/>
      <c r="E7244" s="4"/>
    </row>
    <row r="7245" spans="4:5">
      <c r="D7245" s="14"/>
      <c r="E7245" s="4"/>
    </row>
    <row r="7246" spans="4:5">
      <c r="D7246" s="14"/>
      <c r="E7246" s="4"/>
    </row>
    <row r="7247" spans="4:5">
      <c r="D7247" s="14"/>
      <c r="E7247" s="4"/>
    </row>
    <row r="7248" spans="4:5">
      <c r="D7248" s="14"/>
      <c r="E7248" s="4"/>
    </row>
    <row r="7249" spans="4:5">
      <c r="D7249" s="14"/>
      <c r="E7249" s="4"/>
    </row>
    <row r="7250" spans="4:5">
      <c r="D7250" s="14"/>
      <c r="E7250" s="4"/>
    </row>
    <row r="7251" spans="4:5">
      <c r="D7251" s="14"/>
      <c r="E7251" s="4"/>
    </row>
    <row r="7252" spans="4:5">
      <c r="D7252" s="14"/>
      <c r="E7252" s="4"/>
    </row>
    <row r="7253" spans="4:5">
      <c r="D7253" s="14"/>
      <c r="E7253" s="4"/>
    </row>
    <row r="7254" spans="4:5">
      <c r="D7254" s="14"/>
      <c r="E7254" s="4"/>
    </row>
    <row r="7255" spans="4:5">
      <c r="D7255" s="14"/>
      <c r="E7255" s="4"/>
    </row>
    <row r="7256" spans="4:5">
      <c r="D7256" s="14"/>
      <c r="E7256" s="4"/>
    </row>
    <row r="7257" spans="4:5">
      <c r="D7257" s="14"/>
      <c r="E7257" s="4"/>
    </row>
    <row r="7258" spans="4:5">
      <c r="D7258" s="14"/>
      <c r="E7258" s="4"/>
    </row>
    <row r="7259" spans="4:5">
      <c r="D7259" s="14"/>
      <c r="E7259" s="4"/>
    </row>
    <row r="7260" spans="4:5">
      <c r="D7260" s="14"/>
      <c r="E7260" s="4"/>
    </row>
    <row r="7261" spans="4:5">
      <c r="D7261" s="14"/>
      <c r="E7261" s="4"/>
    </row>
    <row r="7262" spans="4:5">
      <c r="D7262" s="14"/>
      <c r="E7262" s="4"/>
    </row>
    <row r="7263" spans="4:5">
      <c r="D7263" s="14"/>
      <c r="E7263" s="4"/>
    </row>
    <row r="7264" spans="4:5">
      <c r="D7264" s="14"/>
      <c r="E7264" s="4"/>
    </row>
    <row r="7265" spans="4:5">
      <c r="D7265" s="14"/>
      <c r="E7265" s="4"/>
    </row>
    <row r="7266" spans="4:5">
      <c r="D7266" s="14"/>
      <c r="E7266" s="4"/>
    </row>
    <row r="7267" spans="4:5">
      <c r="D7267" s="14"/>
      <c r="E7267" s="4"/>
    </row>
    <row r="7268" spans="4:5">
      <c r="D7268" s="14"/>
      <c r="E7268" s="4"/>
    </row>
    <row r="7269" spans="4:5">
      <c r="D7269" s="14"/>
      <c r="E7269" s="4"/>
    </row>
    <row r="7270" spans="4:5">
      <c r="D7270" s="14"/>
      <c r="E7270" s="4"/>
    </row>
    <row r="7271" spans="4:5">
      <c r="D7271" s="14"/>
      <c r="E7271" s="4"/>
    </row>
    <row r="7272" spans="4:5">
      <c r="D7272" s="14"/>
      <c r="E7272" s="4"/>
    </row>
    <row r="7273" spans="4:5">
      <c r="D7273" s="14"/>
      <c r="E7273" s="4"/>
    </row>
    <row r="7274" spans="4:5">
      <c r="D7274" s="14"/>
      <c r="E7274" s="4"/>
    </row>
    <row r="7275" spans="4:5">
      <c r="D7275" s="14"/>
      <c r="E7275" s="4"/>
    </row>
    <row r="7276" spans="4:5">
      <c r="D7276" s="14"/>
      <c r="E7276" s="4"/>
    </row>
    <row r="7277" spans="4:5">
      <c r="D7277" s="14"/>
      <c r="E7277" s="4"/>
    </row>
    <row r="7278" spans="4:5">
      <c r="D7278" s="14"/>
      <c r="E7278" s="4"/>
    </row>
    <row r="7279" spans="4:5">
      <c r="D7279" s="14"/>
      <c r="E7279" s="4"/>
    </row>
    <row r="7280" spans="4:5">
      <c r="D7280" s="14"/>
      <c r="E7280" s="4"/>
    </row>
    <row r="7281" spans="4:5">
      <c r="D7281" s="14"/>
      <c r="E7281" s="4"/>
    </row>
    <row r="7282" spans="4:5">
      <c r="D7282" s="14"/>
      <c r="E7282" s="4"/>
    </row>
    <row r="7283" spans="4:5">
      <c r="D7283" s="14"/>
      <c r="E7283" s="4"/>
    </row>
    <row r="7284" spans="4:5">
      <c r="D7284" s="14"/>
      <c r="E7284" s="4"/>
    </row>
    <row r="7285" spans="4:5">
      <c r="D7285" s="14"/>
      <c r="E7285" s="4"/>
    </row>
    <row r="7286" spans="4:5">
      <c r="D7286" s="14"/>
      <c r="E7286" s="4"/>
    </row>
    <row r="7287" spans="4:5">
      <c r="D7287" s="14"/>
      <c r="E7287" s="4"/>
    </row>
    <row r="7288" spans="4:5">
      <c r="D7288" s="14"/>
      <c r="E7288" s="4"/>
    </row>
    <row r="7289" spans="4:5">
      <c r="D7289" s="14"/>
      <c r="E7289" s="4"/>
    </row>
    <row r="7290" spans="4:5">
      <c r="D7290" s="14"/>
      <c r="E7290" s="4"/>
    </row>
    <row r="7291" spans="4:5">
      <c r="D7291" s="14"/>
      <c r="E7291" s="4"/>
    </row>
    <row r="7292" spans="4:5">
      <c r="D7292" s="14"/>
      <c r="E7292" s="4"/>
    </row>
    <row r="7293" spans="4:5">
      <c r="D7293" s="14"/>
      <c r="E7293" s="4"/>
    </row>
    <row r="7294" spans="4:5">
      <c r="D7294" s="14"/>
      <c r="E7294" s="4"/>
    </row>
    <row r="7295" spans="4:5">
      <c r="D7295" s="14"/>
      <c r="E7295" s="4"/>
    </row>
    <row r="7296" spans="4:5">
      <c r="D7296" s="14"/>
      <c r="E7296" s="4"/>
    </row>
    <row r="7297" spans="4:5">
      <c r="D7297" s="14"/>
      <c r="E7297" s="4"/>
    </row>
    <row r="7298" spans="4:5">
      <c r="D7298" s="14"/>
      <c r="E7298" s="4"/>
    </row>
    <row r="7299" spans="4:5">
      <c r="D7299" s="14"/>
      <c r="E7299" s="4"/>
    </row>
    <row r="7300" spans="4:5">
      <c r="D7300" s="14"/>
      <c r="E7300" s="4"/>
    </row>
    <row r="7301" spans="4:5">
      <c r="D7301" s="14"/>
      <c r="E7301" s="4"/>
    </row>
    <row r="7302" spans="4:5">
      <c r="D7302" s="14"/>
      <c r="E7302" s="4"/>
    </row>
    <row r="7303" spans="4:5">
      <c r="D7303" s="14"/>
      <c r="E7303" s="4"/>
    </row>
    <row r="7304" spans="4:5">
      <c r="D7304" s="14"/>
      <c r="E7304" s="4"/>
    </row>
    <row r="7305" spans="4:5">
      <c r="D7305" s="14"/>
      <c r="E7305" s="4"/>
    </row>
    <row r="7306" spans="4:5">
      <c r="D7306" s="14"/>
      <c r="E7306" s="4"/>
    </row>
    <row r="7307" spans="4:5">
      <c r="D7307" s="14"/>
      <c r="E7307" s="4"/>
    </row>
    <row r="7308" spans="4:5">
      <c r="D7308" s="14"/>
      <c r="E7308" s="4"/>
    </row>
    <row r="7309" spans="4:5">
      <c r="D7309" s="14"/>
      <c r="E7309" s="4"/>
    </row>
    <row r="7310" spans="4:5">
      <c r="D7310" s="14"/>
      <c r="E7310" s="4"/>
    </row>
    <row r="7311" spans="4:5">
      <c r="D7311" s="14"/>
      <c r="E7311" s="4"/>
    </row>
    <row r="7312" spans="4:5">
      <c r="D7312" s="14"/>
      <c r="E7312" s="4"/>
    </row>
    <row r="7313" spans="4:5">
      <c r="D7313" s="14"/>
      <c r="E7313" s="4"/>
    </row>
    <row r="7314" spans="4:5">
      <c r="D7314" s="14"/>
      <c r="E7314" s="4"/>
    </row>
    <row r="7315" spans="4:5">
      <c r="D7315" s="14"/>
      <c r="E7315" s="4"/>
    </row>
    <row r="7316" spans="4:5">
      <c r="D7316" s="14"/>
      <c r="E7316" s="4"/>
    </row>
    <row r="7317" spans="4:5">
      <c r="D7317" s="14"/>
      <c r="E7317" s="4"/>
    </row>
    <row r="7318" spans="4:5">
      <c r="D7318" s="14"/>
      <c r="E7318" s="4"/>
    </row>
    <row r="7319" spans="4:5">
      <c r="D7319" s="14"/>
      <c r="E7319" s="4"/>
    </row>
    <row r="7320" spans="4:5">
      <c r="D7320" s="14"/>
      <c r="E7320" s="4"/>
    </row>
    <row r="7321" spans="4:5">
      <c r="D7321" s="14"/>
      <c r="E7321" s="4"/>
    </row>
    <row r="7322" spans="4:5">
      <c r="D7322" s="14"/>
      <c r="E7322" s="4"/>
    </row>
    <row r="7323" spans="4:5">
      <c r="D7323" s="14"/>
      <c r="E7323" s="4"/>
    </row>
    <row r="7324" spans="4:5">
      <c r="D7324" s="14"/>
      <c r="E7324" s="4"/>
    </row>
    <row r="7325" spans="4:5">
      <c r="D7325" s="14"/>
      <c r="E7325" s="4"/>
    </row>
    <row r="7326" spans="4:5">
      <c r="D7326" s="14"/>
      <c r="E7326" s="4"/>
    </row>
    <row r="7327" spans="4:5">
      <c r="D7327" s="14"/>
      <c r="E7327" s="4"/>
    </row>
    <row r="7328" spans="4:5">
      <c r="D7328" s="14"/>
      <c r="E7328" s="4"/>
    </row>
    <row r="7329" spans="4:5">
      <c r="D7329" s="14"/>
      <c r="E7329" s="4"/>
    </row>
    <row r="7330" spans="4:5">
      <c r="D7330" s="14"/>
      <c r="E7330" s="4"/>
    </row>
    <row r="7331" spans="4:5">
      <c r="D7331" s="14"/>
      <c r="E7331" s="4"/>
    </row>
    <row r="7332" spans="4:5">
      <c r="D7332" s="14"/>
      <c r="E7332" s="4"/>
    </row>
    <row r="7333" spans="4:5">
      <c r="D7333" s="14"/>
      <c r="E7333" s="4"/>
    </row>
    <row r="7334" spans="4:5">
      <c r="D7334" s="14"/>
      <c r="E7334" s="4"/>
    </row>
    <row r="7335" spans="4:5">
      <c r="D7335" s="14"/>
      <c r="E7335" s="4"/>
    </row>
    <row r="7336" spans="4:5">
      <c r="D7336" s="14"/>
      <c r="E7336" s="4"/>
    </row>
    <row r="7337" spans="4:5">
      <c r="D7337" s="14"/>
      <c r="E7337" s="4"/>
    </row>
    <row r="7338" spans="4:5">
      <c r="D7338" s="14"/>
      <c r="E7338" s="4"/>
    </row>
    <row r="7339" spans="4:5">
      <c r="D7339" s="14"/>
      <c r="E7339" s="4"/>
    </row>
    <row r="7340" spans="4:5">
      <c r="D7340" s="14"/>
      <c r="E7340" s="4"/>
    </row>
    <row r="7341" spans="4:5">
      <c r="D7341" s="14"/>
      <c r="E7341" s="4"/>
    </row>
    <row r="7342" spans="4:5">
      <c r="D7342" s="14"/>
      <c r="E7342" s="4"/>
    </row>
    <row r="7343" spans="4:5">
      <c r="D7343" s="14"/>
      <c r="E7343" s="4"/>
    </row>
    <row r="7344" spans="4:5">
      <c r="D7344" s="14"/>
      <c r="E7344" s="4"/>
    </row>
    <row r="7345" spans="4:5">
      <c r="D7345" s="14"/>
      <c r="E7345" s="4"/>
    </row>
    <row r="7346" spans="4:5">
      <c r="D7346" s="14"/>
      <c r="E7346" s="4"/>
    </row>
    <row r="7347" spans="4:5">
      <c r="D7347" s="14"/>
      <c r="E7347" s="4"/>
    </row>
    <row r="7348" spans="4:5">
      <c r="D7348" s="14"/>
      <c r="E7348" s="4"/>
    </row>
    <row r="7349" spans="4:5">
      <c r="D7349" s="14"/>
      <c r="E7349" s="4"/>
    </row>
    <row r="7350" spans="4:5">
      <c r="D7350" s="14"/>
      <c r="E7350" s="4"/>
    </row>
    <row r="7351" spans="4:5">
      <c r="D7351" s="14"/>
      <c r="E7351" s="4"/>
    </row>
    <row r="7352" spans="4:5">
      <c r="D7352" s="14"/>
      <c r="E7352" s="4"/>
    </row>
    <row r="7353" spans="4:5">
      <c r="D7353" s="14"/>
      <c r="E7353" s="4"/>
    </row>
    <row r="7354" spans="4:5">
      <c r="D7354" s="14"/>
      <c r="E7354" s="4"/>
    </row>
    <row r="7355" spans="4:5">
      <c r="D7355" s="14"/>
      <c r="E7355" s="4"/>
    </row>
    <row r="7356" spans="4:5">
      <c r="D7356" s="14"/>
      <c r="E7356" s="4"/>
    </row>
    <row r="7357" spans="4:5">
      <c r="D7357" s="14"/>
      <c r="E7357" s="4"/>
    </row>
    <row r="7358" spans="4:5">
      <c r="D7358" s="14"/>
      <c r="E7358" s="4"/>
    </row>
    <row r="7359" spans="4:5">
      <c r="D7359" s="14"/>
      <c r="E7359" s="4"/>
    </row>
    <row r="7360" spans="4:5">
      <c r="D7360" s="14"/>
      <c r="E7360" s="4"/>
    </row>
    <row r="7361" spans="4:5">
      <c r="D7361" s="14"/>
      <c r="E7361" s="4"/>
    </row>
    <row r="7362" spans="4:5">
      <c r="D7362" s="14"/>
      <c r="E7362" s="4"/>
    </row>
    <row r="7363" spans="4:5">
      <c r="D7363" s="14"/>
      <c r="E7363" s="4"/>
    </row>
    <row r="7364" spans="4:5">
      <c r="D7364" s="14"/>
      <c r="E7364" s="4"/>
    </row>
    <row r="7365" spans="4:5">
      <c r="D7365" s="14"/>
      <c r="E7365" s="4"/>
    </row>
    <row r="7366" spans="4:5">
      <c r="D7366" s="14"/>
      <c r="E7366" s="4"/>
    </row>
    <row r="7367" spans="4:5">
      <c r="D7367" s="14"/>
      <c r="E7367" s="4"/>
    </row>
    <row r="7368" spans="4:5">
      <c r="D7368" s="14"/>
      <c r="E7368" s="4"/>
    </row>
    <row r="7369" spans="4:5">
      <c r="D7369" s="14"/>
      <c r="E7369" s="4"/>
    </row>
    <row r="7370" spans="4:5">
      <c r="D7370" s="14"/>
      <c r="E7370" s="4"/>
    </row>
    <row r="7371" spans="4:5">
      <c r="D7371" s="14"/>
      <c r="E7371" s="4"/>
    </row>
    <row r="7372" spans="4:5">
      <c r="D7372" s="14"/>
      <c r="E7372" s="4"/>
    </row>
    <row r="7373" spans="4:5">
      <c r="D7373" s="14"/>
      <c r="E7373" s="4"/>
    </row>
    <row r="7374" spans="4:5">
      <c r="D7374" s="14"/>
      <c r="E7374" s="4"/>
    </row>
    <row r="7375" spans="4:5">
      <c r="D7375" s="14"/>
      <c r="E7375" s="4"/>
    </row>
    <row r="7376" spans="4:5">
      <c r="D7376" s="14"/>
      <c r="E7376" s="4"/>
    </row>
    <row r="7377" spans="4:5">
      <c r="D7377" s="14"/>
      <c r="E7377" s="4"/>
    </row>
    <row r="7378" spans="4:5">
      <c r="D7378" s="14"/>
      <c r="E7378" s="4"/>
    </row>
    <row r="7379" spans="4:5">
      <c r="D7379" s="14"/>
      <c r="E7379" s="4"/>
    </row>
    <row r="7380" spans="4:5">
      <c r="D7380" s="14"/>
      <c r="E7380" s="4"/>
    </row>
    <row r="7381" spans="4:5">
      <c r="D7381" s="14"/>
      <c r="E7381" s="4"/>
    </row>
    <row r="7382" spans="4:5">
      <c r="D7382" s="14"/>
      <c r="E7382" s="4"/>
    </row>
    <row r="7383" spans="4:5">
      <c r="D7383" s="14"/>
      <c r="E7383" s="4"/>
    </row>
    <row r="7384" spans="4:5">
      <c r="D7384" s="14"/>
      <c r="E7384" s="4"/>
    </row>
    <row r="7385" spans="4:5">
      <c r="D7385" s="14"/>
      <c r="E7385" s="4"/>
    </row>
    <row r="7386" spans="4:5">
      <c r="D7386" s="14"/>
      <c r="E7386" s="4"/>
    </row>
    <row r="7387" spans="4:5">
      <c r="D7387" s="14"/>
      <c r="E7387" s="4"/>
    </row>
    <row r="7388" spans="4:5">
      <c r="D7388" s="14"/>
      <c r="E7388" s="4"/>
    </row>
    <row r="7389" spans="4:5">
      <c r="D7389" s="14"/>
      <c r="E7389" s="4"/>
    </row>
    <row r="7390" spans="4:5">
      <c r="D7390" s="14"/>
      <c r="E7390" s="4"/>
    </row>
    <row r="7391" spans="4:5">
      <c r="D7391" s="14"/>
      <c r="E7391" s="4"/>
    </row>
    <row r="7392" spans="4:5">
      <c r="D7392" s="14"/>
      <c r="E7392" s="4"/>
    </row>
    <row r="7393" spans="4:5">
      <c r="D7393" s="14"/>
      <c r="E7393" s="4"/>
    </row>
    <row r="7394" spans="4:5">
      <c r="D7394" s="14"/>
      <c r="E7394" s="4"/>
    </row>
    <row r="7395" spans="4:5">
      <c r="D7395" s="14"/>
      <c r="E7395" s="4"/>
    </row>
    <row r="7396" spans="4:5">
      <c r="D7396" s="14"/>
      <c r="E7396" s="4"/>
    </row>
    <row r="7397" spans="4:5">
      <c r="D7397" s="14"/>
      <c r="E7397" s="4"/>
    </row>
    <row r="7398" spans="4:5">
      <c r="D7398" s="14"/>
      <c r="E7398" s="4"/>
    </row>
    <row r="7399" spans="4:5">
      <c r="D7399" s="14"/>
      <c r="E7399" s="4"/>
    </row>
    <row r="7400" spans="4:5">
      <c r="D7400" s="14"/>
      <c r="E7400" s="4"/>
    </row>
    <row r="7401" spans="4:5">
      <c r="D7401" s="14"/>
      <c r="E7401" s="4"/>
    </row>
    <row r="7402" spans="4:5">
      <c r="D7402" s="14"/>
      <c r="E7402" s="4"/>
    </row>
    <row r="7403" spans="4:5">
      <c r="D7403" s="14"/>
      <c r="E7403" s="4"/>
    </row>
    <row r="7404" spans="4:5">
      <c r="D7404" s="14"/>
      <c r="E7404" s="4"/>
    </row>
    <row r="7405" spans="4:5">
      <c r="D7405" s="14"/>
      <c r="E7405" s="4"/>
    </row>
    <row r="7406" spans="4:5">
      <c r="D7406" s="14"/>
      <c r="E7406" s="4"/>
    </row>
    <row r="7407" spans="4:5">
      <c r="D7407" s="14"/>
      <c r="E7407" s="4"/>
    </row>
    <row r="7408" spans="4:5">
      <c r="D7408" s="14"/>
      <c r="E7408" s="4"/>
    </row>
    <row r="7409" spans="4:5">
      <c r="D7409" s="14"/>
      <c r="E7409" s="4"/>
    </row>
    <row r="7410" spans="4:5">
      <c r="D7410" s="14"/>
      <c r="E7410" s="4"/>
    </row>
    <row r="7411" spans="4:5">
      <c r="D7411" s="14"/>
      <c r="E7411" s="4"/>
    </row>
    <row r="7412" spans="4:5">
      <c r="D7412" s="14"/>
      <c r="E7412" s="4"/>
    </row>
    <row r="7413" spans="4:5">
      <c r="D7413" s="14"/>
      <c r="E7413" s="4"/>
    </row>
    <row r="7414" spans="4:5">
      <c r="D7414" s="14"/>
      <c r="E7414" s="4"/>
    </row>
    <row r="7415" spans="4:5">
      <c r="D7415" s="14"/>
      <c r="E7415" s="4"/>
    </row>
    <row r="7416" spans="4:5">
      <c r="D7416" s="14"/>
      <c r="E7416" s="4"/>
    </row>
    <row r="7417" spans="4:5">
      <c r="D7417" s="14"/>
      <c r="E7417" s="4"/>
    </row>
    <row r="7418" spans="4:5">
      <c r="D7418" s="14"/>
      <c r="E7418" s="4"/>
    </row>
    <row r="7419" spans="4:5">
      <c r="D7419" s="14"/>
      <c r="E7419" s="4"/>
    </row>
    <row r="7420" spans="4:5">
      <c r="D7420" s="14"/>
      <c r="E7420" s="4"/>
    </row>
    <row r="7421" spans="4:5">
      <c r="D7421" s="14"/>
      <c r="E7421" s="4"/>
    </row>
    <row r="7422" spans="4:5">
      <c r="D7422" s="14"/>
      <c r="E7422" s="4"/>
    </row>
    <row r="7423" spans="4:5">
      <c r="D7423" s="14"/>
      <c r="E7423" s="4"/>
    </row>
    <row r="7424" spans="4:5">
      <c r="D7424" s="14"/>
      <c r="E7424" s="4"/>
    </row>
    <row r="7425" spans="4:5">
      <c r="D7425" s="14"/>
      <c r="E7425" s="4"/>
    </row>
    <row r="7426" spans="4:5">
      <c r="D7426" s="14"/>
      <c r="E7426" s="4"/>
    </row>
    <row r="7427" spans="4:5">
      <c r="D7427" s="14"/>
      <c r="E7427" s="4"/>
    </row>
    <row r="7428" spans="4:5">
      <c r="D7428" s="14"/>
      <c r="E7428" s="4"/>
    </row>
    <row r="7429" spans="4:5">
      <c r="D7429" s="14"/>
      <c r="E7429" s="4"/>
    </row>
    <row r="7430" spans="4:5">
      <c r="D7430" s="14"/>
      <c r="E7430" s="4"/>
    </row>
    <row r="7431" spans="4:5">
      <c r="D7431" s="14"/>
      <c r="E7431" s="4"/>
    </row>
    <row r="7432" spans="4:5">
      <c r="D7432" s="14"/>
      <c r="E7432" s="4"/>
    </row>
    <row r="7433" spans="4:5">
      <c r="D7433" s="14"/>
      <c r="E7433" s="4"/>
    </row>
    <row r="7434" spans="4:5">
      <c r="D7434" s="14"/>
      <c r="E7434" s="4"/>
    </row>
    <row r="7435" spans="4:5">
      <c r="D7435" s="14"/>
      <c r="E7435" s="4"/>
    </row>
    <row r="7436" spans="4:5">
      <c r="D7436" s="14"/>
      <c r="E7436" s="4"/>
    </row>
    <row r="7437" spans="4:5">
      <c r="D7437" s="14"/>
      <c r="E7437" s="4"/>
    </row>
    <row r="7438" spans="4:5">
      <c r="D7438" s="14"/>
      <c r="E7438" s="4"/>
    </row>
    <row r="7439" spans="4:5">
      <c r="D7439" s="14"/>
      <c r="E7439" s="4"/>
    </row>
    <row r="7440" spans="4:5">
      <c r="D7440" s="14"/>
      <c r="E7440" s="4"/>
    </row>
    <row r="7441" spans="4:5">
      <c r="D7441" s="14"/>
      <c r="E7441" s="4"/>
    </row>
    <row r="7442" spans="4:5">
      <c r="D7442" s="14"/>
      <c r="E7442" s="4"/>
    </row>
    <row r="7443" spans="4:5">
      <c r="D7443" s="14"/>
      <c r="E7443" s="4"/>
    </row>
    <row r="7444" spans="4:5">
      <c r="D7444" s="14"/>
      <c r="E7444" s="4"/>
    </row>
    <row r="7445" spans="4:5">
      <c r="D7445" s="14"/>
      <c r="E7445" s="4"/>
    </row>
    <row r="7446" spans="4:5">
      <c r="D7446" s="14"/>
      <c r="E7446" s="4"/>
    </row>
    <row r="7447" spans="4:5">
      <c r="D7447" s="14"/>
      <c r="E7447" s="4"/>
    </row>
    <row r="7448" spans="4:5">
      <c r="D7448" s="14"/>
      <c r="E7448" s="4"/>
    </row>
    <row r="7449" spans="4:5">
      <c r="D7449" s="14"/>
      <c r="E7449" s="4"/>
    </row>
    <row r="7450" spans="4:5">
      <c r="D7450" s="14"/>
      <c r="E7450" s="4"/>
    </row>
    <row r="7451" spans="4:5">
      <c r="D7451" s="14"/>
      <c r="E7451" s="4"/>
    </row>
    <row r="7452" spans="4:5">
      <c r="D7452" s="14"/>
      <c r="E7452" s="4"/>
    </row>
    <row r="7453" spans="4:5">
      <c r="D7453" s="14"/>
      <c r="E7453" s="4"/>
    </row>
    <row r="7454" spans="4:5">
      <c r="D7454" s="14"/>
      <c r="E7454" s="4"/>
    </row>
    <row r="7455" spans="4:5">
      <c r="D7455" s="14"/>
      <c r="E7455" s="4"/>
    </row>
    <row r="7456" spans="4:5">
      <c r="D7456" s="14"/>
      <c r="E7456" s="4"/>
    </row>
    <row r="7457" spans="4:5">
      <c r="D7457" s="14"/>
      <c r="E7457" s="4"/>
    </row>
    <row r="7458" spans="4:5">
      <c r="D7458" s="14"/>
      <c r="E7458" s="4"/>
    </row>
    <row r="7459" spans="4:5">
      <c r="D7459" s="14"/>
      <c r="E7459" s="4"/>
    </row>
    <row r="7460" spans="4:5">
      <c r="D7460" s="14"/>
      <c r="E7460" s="4"/>
    </row>
    <row r="7461" spans="4:5">
      <c r="D7461" s="14"/>
      <c r="E7461" s="4"/>
    </row>
    <row r="7462" spans="4:5">
      <c r="D7462" s="14"/>
      <c r="E7462" s="4"/>
    </row>
    <row r="7463" spans="4:5">
      <c r="D7463" s="14"/>
      <c r="E7463" s="4"/>
    </row>
    <row r="7464" spans="4:5">
      <c r="D7464" s="14"/>
      <c r="E7464" s="4"/>
    </row>
    <row r="7465" spans="4:5">
      <c r="D7465" s="14"/>
      <c r="E7465" s="4"/>
    </row>
    <row r="7466" spans="4:5">
      <c r="D7466" s="14"/>
      <c r="E7466" s="4"/>
    </row>
    <row r="7467" spans="4:5">
      <c r="D7467" s="14"/>
      <c r="E7467" s="4"/>
    </row>
    <row r="7468" spans="4:5">
      <c r="D7468" s="14"/>
      <c r="E7468" s="4"/>
    </row>
    <row r="7469" spans="4:5">
      <c r="D7469" s="14"/>
      <c r="E7469" s="4"/>
    </row>
    <row r="7470" spans="4:5">
      <c r="D7470" s="14"/>
      <c r="E7470" s="4"/>
    </row>
    <row r="7471" spans="4:5">
      <c r="D7471" s="14"/>
      <c r="E7471" s="4"/>
    </row>
    <row r="7472" spans="4:5">
      <c r="D7472" s="14"/>
      <c r="E7472" s="4"/>
    </row>
    <row r="7473" spans="4:5">
      <c r="D7473" s="14"/>
      <c r="E7473" s="4"/>
    </row>
    <row r="7474" spans="4:5">
      <c r="D7474" s="14"/>
      <c r="E7474" s="4"/>
    </row>
    <row r="7475" spans="4:5">
      <c r="D7475" s="14"/>
      <c r="E7475" s="4"/>
    </row>
    <row r="7476" spans="4:5">
      <c r="D7476" s="14"/>
      <c r="E7476" s="4"/>
    </row>
    <row r="7477" spans="4:5">
      <c r="D7477" s="14"/>
      <c r="E7477" s="4"/>
    </row>
    <row r="7478" spans="4:5">
      <c r="D7478" s="14"/>
      <c r="E7478" s="4"/>
    </row>
    <row r="7479" spans="4:5">
      <c r="D7479" s="14"/>
      <c r="E7479" s="4"/>
    </row>
    <row r="7480" spans="4:5">
      <c r="D7480" s="14"/>
      <c r="E7480" s="4"/>
    </row>
    <row r="7481" spans="4:5">
      <c r="D7481" s="14"/>
      <c r="E7481" s="4"/>
    </row>
    <row r="7482" spans="4:5">
      <c r="D7482" s="14"/>
      <c r="E7482" s="4"/>
    </row>
    <row r="7483" spans="4:5">
      <c r="D7483" s="14"/>
      <c r="E7483" s="4"/>
    </row>
    <row r="7484" spans="4:5">
      <c r="D7484" s="14"/>
      <c r="E7484" s="4"/>
    </row>
    <row r="7485" spans="4:5">
      <c r="D7485" s="14"/>
      <c r="E7485" s="4"/>
    </row>
    <row r="7486" spans="4:5">
      <c r="D7486" s="14"/>
      <c r="E7486" s="4"/>
    </row>
    <row r="7487" spans="4:5">
      <c r="D7487" s="14"/>
      <c r="E7487" s="4"/>
    </row>
    <row r="7488" spans="4:5">
      <c r="D7488" s="14"/>
      <c r="E7488" s="4"/>
    </row>
    <row r="7489" spans="4:5">
      <c r="D7489" s="14"/>
      <c r="E7489" s="4"/>
    </row>
    <row r="7490" spans="4:5">
      <c r="D7490" s="14"/>
      <c r="E7490" s="4"/>
    </row>
    <row r="7491" spans="4:5">
      <c r="D7491" s="14"/>
      <c r="E7491" s="4"/>
    </row>
    <row r="7492" spans="4:5">
      <c r="D7492" s="14"/>
      <c r="E7492" s="4"/>
    </row>
    <row r="7493" spans="4:5">
      <c r="D7493" s="14"/>
      <c r="E7493" s="4"/>
    </row>
    <row r="7494" spans="4:5">
      <c r="D7494" s="14"/>
      <c r="E7494" s="4"/>
    </row>
    <row r="7495" spans="4:5">
      <c r="D7495" s="14"/>
      <c r="E7495" s="4"/>
    </row>
    <row r="7496" spans="4:5">
      <c r="D7496" s="14"/>
      <c r="E7496" s="4"/>
    </row>
    <row r="7497" spans="4:5">
      <c r="D7497" s="14"/>
      <c r="E7497" s="4"/>
    </row>
    <row r="7498" spans="4:5">
      <c r="D7498" s="14"/>
      <c r="E7498" s="4"/>
    </row>
    <row r="7499" spans="4:5">
      <c r="D7499" s="14"/>
      <c r="E7499" s="4"/>
    </row>
    <row r="7500" spans="4:5">
      <c r="D7500" s="14"/>
      <c r="E7500" s="4"/>
    </row>
    <row r="7501" spans="4:5">
      <c r="D7501" s="14"/>
      <c r="E7501" s="4"/>
    </row>
    <row r="7502" spans="4:5">
      <c r="D7502" s="14"/>
      <c r="E7502" s="4"/>
    </row>
    <row r="7503" spans="4:5">
      <c r="D7503" s="14"/>
      <c r="E7503" s="4"/>
    </row>
    <row r="7504" spans="4:5">
      <c r="D7504" s="14"/>
      <c r="E7504" s="4"/>
    </row>
    <row r="7505" spans="4:5">
      <c r="D7505" s="14"/>
      <c r="E7505" s="4"/>
    </row>
    <row r="7506" spans="4:5">
      <c r="D7506" s="14"/>
      <c r="E7506" s="4"/>
    </row>
    <row r="7507" spans="4:5">
      <c r="D7507" s="14"/>
      <c r="E7507" s="4"/>
    </row>
    <row r="7508" spans="4:5">
      <c r="D7508" s="14"/>
      <c r="E7508" s="4"/>
    </row>
    <row r="7509" spans="4:5">
      <c r="D7509" s="14"/>
      <c r="E7509" s="4"/>
    </row>
    <row r="7510" spans="4:5">
      <c r="D7510" s="14"/>
      <c r="E7510" s="4"/>
    </row>
    <row r="7511" spans="4:5">
      <c r="D7511" s="14"/>
      <c r="E7511" s="4"/>
    </row>
    <row r="7512" spans="4:5">
      <c r="D7512" s="14"/>
      <c r="E7512" s="4"/>
    </row>
    <row r="7513" spans="4:5">
      <c r="D7513" s="14"/>
      <c r="E7513" s="4"/>
    </row>
    <row r="7514" spans="4:5">
      <c r="D7514" s="14"/>
      <c r="E7514" s="4"/>
    </row>
    <row r="7515" spans="4:5">
      <c r="D7515" s="14"/>
      <c r="E7515" s="4"/>
    </row>
    <row r="7516" spans="4:5">
      <c r="D7516" s="14"/>
      <c r="E7516" s="4"/>
    </row>
    <row r="7517" spans="4:5">
      <c r="D7517" s="14"/>
      <c r="E7517" s="4"/>
    </row>
    <row r="7518" spans="4:5">
      <c r="D7518" s="14"/>
      <c r="E7518" s="4"/>
    </row>
    <row r="7519" spans="4:5">
      <c r="D7519" s="14"/>
      <c r="E7519" s="4"/>
    </row>
    <row r="7520" spans="4:5">
      <c r="D7520" s="14"/>
      <c r="E7520" s="4"/>
    </row>
    <row r="7521" spans="4:5">
      <c r="D7521" s="14"/>
      <c r="E7521" s="4"/>
    </row>
    <row r="7522" spans="4:5">
      <c r="D7522" s="14"/>
      <c r="E7522" s="4"/>
    </row>
    <row r="7523" spans="4:5">
      <c r="D7523" s="14"/>
      <c r="E7523" s="4"/>
    </row>
    <row r="7524" spans="4:5">
      <c r="D7524" s="14"/>
      <c r="E7524" s="4"/>
    </row>
    <row r="7525" spans="4:5">
      <c r="D7525" s="14"/>
      <c r="E7525" s="4"/>
    </row>
    <row r="7526" spans="4:5">
      <c r="D7526" s="14"/>
      <c r="E7526" s="4"/>
    </row>
    <row r="7527" spans="4:5">
      <c r="D7527" s="14"/>
      <c r="E7527" s="4"/>
    </row>
    <row r="7528" spans="4:5">
      <c r="D7528" s="14"/>
      <c r="E7528" s="4"/>
    </row>
    <row r="7529" spans="4:5">
      <c r="D7529" s="14"/>
      <c r="E7529" s="4"/>
    </row>
    <row r="7530" spans="4:5">
      <c r="D7530" s="14"/>
      <c r="E7530" s="4"/>
    </row>
    <row r="7531" spans="4:5">
      <c r="D7531" s="14"/>
      <c r="E7531" s="4"/>
    </row>
    <row r="7532" spans="4:5">
      <c r="D7532" s="14"/>
      <c r="E7532" s="4"/>
    </row>
    <row r="7533" spans="4:5">
      <c r="D7533" s="14"/>
      <c r="E7533" s="4"/>
    </row>
    <row r="7534" spans="4:5">
      <c r="D7534" s="14"/>
      <c r="E7534" s="4"/>
    </row>
    <row r="7535" spans="4:5">
      <c r="D7535" s="14"/>
      <c r="E7535" s="4"/>
    </row>
    <row r="7536" spans="4:5">
      <c r="D7536" s="14"/>
      <c r="E7536" s="4"/>
    </row>
    <row r="7537" spans="4:5">
      <c r="D7537" s="14"/>
      <c r="E7537" s="4"/>
    </row>
    <row r="7538" spans="4:5">
      <c r="D7538" s="14"/>
      <c r="E7538" s="4"/>
    </row>
    <row r="7539" spans="4:5">
      <c r="D7539" s="14"/>
      <c r="E7539" s="4"/>
    </row>
    <row r="7540" spans="4:5">
      <c r="D7540" s="14"/>
      <c r="E7540" s="4"/>
    </row>
    <row r="7541" spans="4:5">
      <c r="D7541" s="14"/>
      <c r="E7541" s="4"/>
    </row>
    <row r="7542" spans="4:5">
      <c r="D7542" s="14"/>
      <c r="E7542" s="4"/>
    </row>
    <row r="7543" spans="4:5">
      <c r="D7543" s="14"/>
      <c r="E7543" s="4"/>
    </row>
    <row r="7544" spans="4:5">
      <c r="D7544" s="14"/>
      <c r="E7544" s="4"/>
    </row>
    <row r="7545" spans="4:5">
      <c r="D7545" s="14"/>
      <c r="E7545" s="4"/>
    </row>
    <row r="7546" spans="4:5">
      <c r="D7546" s="14"/>
      <c r="E7546" s="4"/>
    </row>
    <row r="7547" spans="4:5">
      <c r="D7547" s="14"/>
      <c r="E7547" s="4"/>
    </row>
    <row r="7548" spans="4:5">
      <c r="D7548" s="14"/>
      <c r="E7548" s="4"/>
    </row>
    <row r="7549" spans="4:5">
      <c r="D7549" s="14"/>
      <c r="E7549" s="4"/>
    </row>
    <row r="7550" spans="4:5">
      <c r="D7550" s="14"/>
      <c r="E7550" s="4"/>
    </row>
    <row r="7551" spans="4:5">
      <c r="D7551" s="14"/>
      <c r="E7551" s="4"/>
    </row>
    <row r="7552" spans="4:5">
      <c r="D7552" s="14"/>
      <c r="E7552" s="4"/>
    </row>
    <row r="7553" spans="4:5">
      <c r="D7553" s="14"/>
      <c r="E7553" s="4"/>
    </row>
    <row r="7554" spans="4:5">
      <c r="D7554" s="14"/>
      <c r="E7554" s="4"/>
    </row>
    <row r="7555" spans="4:5">
      <c r="D7555" s="14"/>
      <c r="E7555" s="4"/>
    </row>
    <row r="7556" spans="4:5">
      <c r="D7556" s="14"/>
      <c r="E7556" s="4"/>
    </row>
    <row r="7557" spans="4:5">
      <c r="D7557" s="14"/>
      <c r="E7557" s="4"/>
    </row>
    <row r="7558" spans="4:5">
      <c r="D7558" s="14"/>
      <c r="E7558" s="4"/>
    </row>
    <row r="7559" spans="4:5">
      <c r="D7559" s="14"/>
      <c r="E7559" s="4"/>
    </row>
    <row r="7560" spans="4:5">
      <c r="D7560" s="14"/>
      <c r="E7560" s="4"/>
    </row>
    <row r="7561" spans="4:5">
      <c r="D7561" s="14"/>
      <c r="E7561" s="4"/>
    </row>
    <row r="7562" spans="4:5">
      <c r="D7562" s="14"/>
      <c r="E7562" s="4"/>
    </row>
    <row r="7563" spans="4:5">
      <c r="D7563" s="14"/>
      <c r="E7563" s="4"/>
    </row>
    <row r="7564" spans="4:5">
      <c r="D7564" s="14"/>
      <c r="E7564" s="4"/>
    </row>
    <row r="7565" spans="4:5">
      <c r="D7565" s="14"/>
      <c r="E7565" s="4"/>
    </row>
    <row r="7566" spans="4:5">
      <c r="D7566" s="14"/>
      <c r="E7566" s="4"/>
    </row>
    <row r="7567" spans="4:5">
      <c r="D7567" s="14"/>
      <c r="E7567" s="4"/>
    </row>
    <row r="7568" spans="4:5">
      <c r="D7568" s="14"/>
      <c r="E7568" s="4"/>
    </row>
    <row r="7569" spans="4:5">
      <c r="D7569" s="14"/>
      <c r="E7569" s="4"/>
    </row>
    <row r="7570" spans="4:5">
      <c r="D7570" s="14"/>
      <c r="E7570" s="4"/>
    </row>
    <row r="7571" spans="4:5">
      <c r="D7571" s="14"/>
      <c r="E7571" s="4"/>
    </row>
    <row r="7572" spans="4:5">
      <c r="D7572" s="14"/>
      <c r="E7572" s="4"/>
    </row>
    <row r="7573" spans="4:5">
      <c r="D7573" s="14"/>
      <c r="E7573" s="4"/>
    </row>
    <row r="7574" spans="4:5">
      <c r="D7574" s="14"/>
      <c r="E7574" s="4"/>
    </row>
    <row r="7575" spans="4:5">
      <c r="D7575" s="14"/>
      <c r="E7575" s="4"/>
    </row>
    <row r="7576" spans="4:5">
      <c r="D7576" s="14"/>
      <c r="E7576" s="4"/>
    </row>
    <row r="7577" spans="4:5">
      <c r="D7577" s="14"/>
      <c r="E7577" s="4"/>
    </row>
    <row r="7578" spans="4:5">
      <c r="D7578" s="14"/>
      <c r="E7578" s="4"/>
    </row>
    <row r="7579" spans="4:5">
      <c r="D7579" s="14"/>
      <c r="E7579" s="4"/>
    </row>
    <row r="7580" spans="4:5">
      <c r="D7580" s="14"/>
      <c r="E7580" s="4"/>
    </row>
    <row r="7581" spans="4:5">
      <c r="D7581" s="14"/>
      <c r="E7581" s="4"/>
    </row>
    <row r="7582" spans="4:5">
      <c r="D7582" s="14"/>
      <c r="E7582" s="4"/>
    </row>
    <row r="7583" spans="4:5">
      <c r="D7583" s="14"/>
      <c r="E7583" s="4"/>
    </row>
    <row r="7584" spans="4:5">
      <c r="D7584" s="14"/>
      <c r="E7584" s="4"/>
    </row>
    <row r="7585" spans="4:5">
      <c r="D7585" s="14"/>
      <c r="E7585" s="4"/>
    </row>
    <row r="7586" spans="4:5">
      <c r="D7586" s="14"/>
      <c r="E7586" s="4"/>
    </row>
    <row r="7587" spans="4:5">
      <c r="D7587" s="14"/>
      <c r="E7587" s="4"/>
    </row>
    <row r="7588" spans="4:5">
      <c r="D7588" s="14"/>
      <c r="E7588" s="4"/>
    </row>
    <row r="7589" spans="4:5">
      <c r="D7589" s="14"/>
      <c r="E7589" s="4"/>
    </row>
    <row r="7590" spans="4:5">
      <c r="D7590" s="14"/>
      <c r="E7590" s="4"/>
    </row>
    <row r="7591" spans="4:5">
      <c r="D7591" s="14"/>
      <c r="E7591" s="4"/>
    </row>
    <row r="7592" spans="4:5">
      <c r="D7592" s="14"/>
      <c r="E7592" s="4"/>
    </row>
    <row r="7593" spans="4:5">
      <c r="D7593" s="14"/>
      <c r="E7593" s="4"/>
    </row>
    <row r="7594" spans="4:5">
      <c r="D7594" s="14"/>
      <c r="E7594" s="4"/>
    </row>
    <row r="7595" spans="4:5">
      <c r="D7595" s="14"/>
      <c r="E7595" s="4"/>
    </row>
    <row r="7596" spans="4:5">
      <c r="D7596" s="14"/>
      <c r="E7596" s="4"/>
    </row>
    <row r="7597" spans="4:5">
      <c r="D7597" s="14"/>
      <c r="E7597" s="4"/>
    </row>
    <row r="7598" spans="4:5">
      <c r="D7598" s="14"/>
      <c r="E7598" s="4"/>
    </row>
    <row r="7599" spans="4:5">
      <c r="D7599" s="14"/>
      <c r="E7599" s="4"/>
    </row>
    <row r="7600" spans="4:5">
      <c r="D7600" s="14"/>
      <c r="E7600" s="4"/>
    </row>
    <row r="7601" spans="4:5">
      <c r="D7601" s="14"/>
      <c r="E7601" s="4"/>
    </row>
    <row r="7602" spans="4:5">
      <c r="D7602" s="14"/>
      <c r="E7602" s="4"/>
    </row>
    <row r="7603" spans="4:5">
      <c r="D7603" s="14"/>
      <c r="E7603" s="4"/>
    </row>
    <row r="7604" spans="4:5">
      <c r="D7604" s="14"/>
      <c r="E7604" s="4"/>
    </row>
    <row r="7605" spans="4:5">
      <c r="D7605" s="14"/>
      <c r="E7605" s="4"/>
    </row>
    <row r="7606" spans="4:5">
      <c r="D7606" s="14"/>
      <c r="E7606" s="4"/>
    </row>
    <row r="7607" spans="4:5">
      <c r="D7607" s="14"/>
      <c r="E7607" s="4"/>
    </row>
    <row r="7608" spans="4:5">
      <c r="D7608" s="14"/>
      <c r="E7608" s="4"/>
    </row>
    <row r="7609" spans="4:5">
      <c r="D7609" s="14"/>
      <c r="E7609" s="4"/>
    </row>
    <row r="7610" spans="4:5">
      <c r="D7610" s="14"/>
      <c r="E7610" s="4"/>
    </row>
    <row r="7611" spans="4:5">
      <c r="D7611" s="14"/>
      <c r="E7611" s="4"/>
    </row>
    <row r="7612" spans="4:5">
      <c r="D7612" s="14"/>
      <c r="E7612" s="4"/>
    </row>
    <row r="7613" spans="4:5">
      <c r="D7613" s="14"/>
      <c r="E7613" s="4"/>
    </row>
    <row r="7614" spans="4:5">
      <c r="D7614" s="14"/>
      <c r="E7614" s="4"/>
    </row>
    <row r="7615" spans="4:5">
      <c r="D7615" s="14"/>
      <c r="E7615" s="4"/>
    </row>
    <row r="7616" spans="4:5">
      <c r="D7616" s="14"/>
      <c r="E7616" s="4"/>
    </row>
    <row r="7617" spans="4:5">
      <c r="D7617" s="14"/>
      <c r="E7617" s="4"/>
    </row>
    <row r="7618" spans="4:5">
      <c r="D7618" s="14"/>
      <c r="E7618" s="4"/>
    </row>
    <row r="7619" spans="4:5">
      <c r="D7619" s="14"/>
      <c r="E7619" s="4"/>
    </row>
    <row r="7620" spans="4:5">
      <c r="D7620" s="14"/>
      <c r="E7620" s="4"/>
    </row>
    <row r="7621" spans="4:5">
      <c r="D7621" s="14"/>
      <c r="E7621" s="4"/>
    </row>
    <row r="7622" spans="4:5">
      <c r="D7622" s="14"/>
      <c r="E7622" s="4"/>
    </row>
    <row r="7623" spans="4:5">
      <c r="D7623" s="14"/>
      <c r="E7623" s="4"/>
    </row>
    <row r="7624" spans="4:5">
      <c r="D7624" s="14"/>
      <c r="E7624" s="4"/>
    </row>
    <row r="7625" spans="4:5">
      <c r="D7625" s="14"/>
      <c r="E7625" s="4"/>
    </row>
    <row r="7626" spans="4:5">
      <c r="D7626" s="14"/>
      <c r="E7626" s="4"/>
    </row>
    <row r="7627" spans="4:5">
      <c r="D7627" s="14"/>
      <c r="E7627" s="4"/>
    </row>
    <row r="7628" spans="4:5">
      <c r="D7628" s="14"/>
      <c r="E7628" s="4"/>
    </row>
    <row r="7629" spans="4:5">
      <c r="D7629" s="14"/>
      <c r="E7629" s="4"/>
    </row>
    <row r="7630" spans="4:5">
      <c r="D7630" s="14"/>
      <c r="E7630" s="4"/>
    </row>
    <row r="7631" spans="4:5">
      <c r="D7631" s="14"/>
      <c r="E7631" s="4"/>
    </row>
    <row r="7632" spans="4:5">
      <c r="D7632" s="14"/>
      <c r="E7632" s="4"/>
    </row>
    <row r="7633" spans="4:5">
      <c r="D7633" s="14"/>
      <c r="E7633" s="4"/>
    </row>
    <row r="7634" spans="4:5">
      <c r="D7634" s="14"/>
      <c r="E7634" s="4"/>
    </row>
    <row r="7635" spans="4:5">
      <c r="D7635" s="14"/>
      <c r="E7635" s="4"/>
    </row>
    <row r="7636" spans="4:5">
      <c r="D7636" s="14"/>
      <c r="E7636" s="4"/>
    </row>
    <row r="7637" spans="4:5">
      <c r="D7637" s="14"/>
      <c r="E7637" s="4"/>
    </row>
    <row r="7638" spans="4:5">
      <c r="D7638" s="14"/>
      <c r="E7638" s="4"/>
    </row>
    <row r="7639" spans="4:5">
      <c r="D7639" s="14"/>
      <c r="E7639" s="4"/>
    </row>
    <row r="7640" spans="4:5">
      <c r="D7640" s="14"/>
      <c r="E7640" s="4"/>
    </row>
    <row r="7641" spans="4:5">
      <c r="D7641" s="14"/>
      <c r="E7641" s="4"/>
    </row>
    <row r="7642" spans="4:5">
      <c r="D7642" s="14"/>
      <c r="E7642" s="4"/>
    </row>
    <row r="7643" spans="4:5">
      <c r="D7643" s="14"/>
      <c r="E7643" s="4"/>
    </row>
    <row r="7644" spans="4:5">
      <c r="D7644" s="14"/>
      <c r="E7644" s="4"/>
    </row>
    <row r="7645" spans="4:5">
      <c r="D7645" s="14"/>
      <c r="E7645" s="4"/>
    </row>
    <row r="7646" spans="4:5">
      <c r="D7646" s="14"/>
      <c r="E7646" s="4"/>
    </row>
    <row r="7647" spans="4:5">
      <c r="D7647" s="14"/>
      <c r="E7647" s="4"/>
    </row>
    <row r="7648" spans="4:5">
      <c r="D7648" s="14"/>
      <c r="E7648" s="4"/>
    </row>
    <row r="7649" spans="4:5">
      <c r="D7649" s="14"/>
      <c r="E7649" s="4"/>
    </row>
    <row r="7650" spans="4:5">
      <c r="D7650" s="14"/>
      <c r="E7650" s="4"/>
    </row>
    <row r="7651" spans="4:5">
      <c r="D7651" s="14"/>
      <c r="E7651" s="4"/>
    </row>
    <row r="7652" spans="4:5">
      <c r="D7652" s="14"/>
      <c r="E7652" s="4"/>
    </row>
    <row r="7653" spans="4:5">
      <c r="D7653" s="14"/>
      <c r="E7653" s="4"/>
    </row>
    <row r="7654" spans="4:5">
      <c r="D7654" s="14"/>
      <c r="E7654" s="4"/>
    </row>
    <row r="7655" spans="4:5">
      <c r="D7655" s="14"/>
      <c r="E7655" s="4"/>
    </row>
    <row r="7656" spans="4:5">
      <c r="D7656" s="14"/>
      <c r="E7656" s="4"/>
    </row>
    <row r="7657" spans="4:5">
      <c r="D7657" s="14"/>
      <c r="E7657" s="4"/>
    </row>
    <row r="7658" spans="4:5">
      <c r="D7658" s="14"/>
      <c r="E7658" s="4"/>
    </row>
    <row r="7659" spans="4:5">
      <c r="D7659" s="14"/>
      <c r="E7659" s="4"/>
    </row>
    <row r="7660" spans="4:5">
      <c r="D7660" s="14"/>
      <c r="E7660" s="4"/>
    </row>
    <row r="7661" spans="4:5">
      <c r="D7661" s="14"/>
      <c r="E7661" s="4"/>
    </row>
    <row r="7662" spans="4:5">
      <c r="D7662" s="14"/>
      <c r="E7662" s="4"/>
    </row>
    <row r="7663" spans="4:5">
      <c r="D7663" s="14"/>
      <c r="E7663" s="4"/>
    </row>
    <row r="7664" spans="4:5">
      <c r="D7664" s="14"/>
      <c r="E7664" s="4"/>
    </row>
    <row r="7665" spans="4:5">
      <c r="D7665" s="14"/>
      <c r="E7665" s="4"/>
    </row>
    <row r="7666" spans="4:5">
      <c r="D7666" s="14"/>
      <c r="E7666" s="4"/>
    </row>
    <row r="7667" spans="4:5">
      <c r="D7667" s="14"/>
      <c r="E7667" s="4"/>
    </row>
    <row r="7668" spans="4:5">
      <c r="D7668" s="14"/>
      <c r="E7668" s="4"/>
    </row>
    <row r="7669" spans="4:5">
      <c r="D7669" s="14"/>
      <c r="E7669" s="4"/>
    </row>
    <row r="7670" spans="4:5">
      <c r="D7670" s="14"/>
      <c r="E7670" s="4"/>
    </row>
    <row r="7671" spans="4:5">
      <c r="D7671" s="14"/>
      <c r="E7671" s="4"/>
    </row>
    <row r="7672" spans="4:5">
      <c r="D7672" s="14"/>
      <c r="E7672" s="4"/>
    </row>
    <row r="7673" spans="4:5">
      <c r="D7673" s="14"/>
      <c r="E7673" s="4"/>
    </row>
    <row r="7674" spans="4:5">
      <c r="D7674" s="14"/>
      <c r="E7674" s="4"/>
    </row>
    <row r="7675" spans="4:5">
      <c r="D7675" s="14"/>
      <c r="E7675" s="4"/>
    </row>
    <row r="7676" spans="4:5">
      <c r="D7676" s="14"/>
      <c r="E7676" s="4"/>
    </row>
    <row r="7677" spans="4:5">
      <c r="D7677" s="14"/>
      <c r="E7677" s="4"/>
    </row>
    <row r="7678" spans="4:5">
      <c r="D7678" s="14"/>
      <c r="E7678" s="4"/>
    </row>
    <row r="7679" spans="4:5">
      <c r="D7679" s="14"/>
      <c r="E7679" s="4"/>
    </row>
    <row r="7680" spans="4:5">
      <c r="D7680" s="14"/>
      <c r="E7680" s="4"/>
    </row>
    <row r="7681" spans="4:5">
      <c r="D7681" s="14"/>
      <c r="E7681" s="4"/>
    </row>
    <row r="7682" spans="4:5">
      <c r="D7682" s="14"/>
      <c r="E7682" s="4"/>
    </row>
    <row r="7683" spans="4:5">
      <c r="D7683" s="14"/>
      <c r="E7683" s="4"/>
    </row>
    <row r="7684" spans="4:5">
      <c r="D7684" s="14"/>
      <c r="E7684" s="4"/>
    </row>
    <row r="7685" spans="4:5">
      <c r="D7685" s="14"/>
      <c r="E7685" s="4"/>
    </row>
    <row r="7686" spans="4:5">
      <c r="D7686" s="14"/>
      <c r="E7686" s="4"/>
    </row>
    <row r="7687" spans="4:5">
      <c r="D7687" s="14"/>
      <c r="E7687" s="4"/>
    </row>
    <row r="7688" spans="4:5">
      <c r="D7688" s="14"/>
      <c r="E7688" s="4"/>
    </row>
    <row r="7689" spans="4:5">
      <c r="D7689" s="14"/>
      <c r="E7689" s="4"/>
    </row>
    <row r="7690" spans="4:5">
      <c r="D7690" s="14"/>
      <c r="E7690" s="4"/>
    </row>
    <row r="7691" spans="4:5">
      <c r="D7691" s="14"/>
      <c r="E7691" s="4"/>
    </row>
    <row r="7692" spans="4:5">
      <c r="D7692" s="14"/>
      <c r="E7692" s="4"/>
    </row>
    <row r="7693" spans="4:5">
      <c r="D7693" s="14"/>
      <c r="E7693" s="4"/>
    </row>
    <row r="7694" spans="4:5">
      <c r="D7694" s="14"/>
      <c r="E7694" s="4"/>
    </row>
    <row r="7695" spans="4:5">
      <c r="D7695" s="14"/>
      <c r="E7695" s="4"/>
    </row>
    <row r="7696" spans="4:5">
      <c r="D7696" s="14"/>
      <c r="E7696" s="4"/>
    </row>
    <row r="7697" spans="4:5">
      <c r="D7697" s="14"/>
      <c r="E7697" s="4"/>
    </row>
    <row r="7698" spans="4:5">
      <c r="D7698" s="14"/>
      <c r="E7698" s="4"/>
    </row>
    <row r="7699" spans="4:5">
      <c r="D7699" s="14"/>
      <c r="E7699" s="4"/>
    </row>
    <row r="7700" spans="4:5">
      <c r="D7700" s="14"/>
      <c r="E7700" s="4"/>
    </row>
    <row r="7701" spans="4:5">
      <c r="D7701" s="14"/>
      <c r="E7701" s="4"/>
    </row>
    <row r="7702" spans="4:5">
      <c r="D7702" s="14"/>
      <c r="E7702" s="4"/>
    </row>
    <row r="7703" spans="4:5">
      <c r="D7703" s="14"/>
      <c r="E7703" s="4"/>
    </row>
    <row r="7704" spans="4:5">
      <c r="D7704" s="14"/>
      <c r="E7704" s="4"/>
    </row>
    <row r="7705" spans="4:5">
      <c r="D7705" s="14"/>
      <c r="E7705" s="4"/>
    </row>
    <row r="7706" spans="4:5">
      <c r="D7706" s="14"/>
      <c r="E7706" s="4"/>
    </row>
    <row r="7707" spans="4:5">
      <c r="D7707" s="14"/>
      <c r="E7707" s="4"/>
    </row>
    <row r="7708" spans="4:5">
      <c r="D7708" s="14"/>
      <c r="E7708" s="4"/>
    </row>
    <row r="7709" spans="4:5">
      <c r="D7709" s="14"/>
      <c r="E7709" s="4"/>
    </row>
    <row r="7710" spans="4:5">
      <c r="D7710" s="14"/>
      <c r="E7710" s="4"/>
    </row>
    <row r="7711" spans="4:5">
      <c r="D7711" s="14"/>
      <c r="E7711" s="4"/>
    </row>
    <row r="7712" spans="4:5">
      <c r="D7712" s="14"/>
      <c r="E7712" s="4"/>
    </row>
    <row r="7713" spans="4:5">
      <c r="D7713" s="14"/>
      <c r="E7713" s="4"/>
    </row>
    <row r="7714" spans="4:5">
      <c r="D7714" s="14"/>
      <c r="E7714" s="4"/>
    </row>
    <row r="7715" spans="4:5">
      <c r="D7715" s="14"/>
      <c r="E7715" s="4"/>
    </row>
    <row r="7716" spans="4:5">
      <c r="D7716" s="14"/>
      <c r="E7716" s="4"/>
    </row>
    <row r="7717" spans="4:5">
      <c r="D7717" s="14"/>
      <c r="E7717" s="4"/>
    </row>
    <row r="7718" spans="4:5">
      <c r="D7718" s="14"/>
      <c r="E7718" s="4"/>
    </row>
    <row r="7719" spans="4:5">
      <c r="D7719" s="14"/>
      <c r="E7719" s="4"/>
    </row>
    <row r="7720" spans="4:5">
      <c r="D7720" s="14"/>
      <c r="E7720" s="4"/>
    </row>
    <row r="7721" spans="4:5">
      <c r="D7721" s="14"/>
      <c r="E7721" s="4"/>
    </row>
    <row r="7722" spans="4:5">
      <c r="D7722" s="14"/>
      <c r="E7722" s="4"/>
    </row>
    <row r="7723" spans="4:5">
      <c r="D7723" s="14"/>
      <c r="E7723" s="4"/>
    </row>
    <row r="7724" spans="4:5">
      <c r="D7724" s="14"/>
      <c r="E7724" s="4"/>
    </row>
    <row r="7725" spans="4:5">
      <c r="D7725" s="14"/>
      <c r="E7725" s="4"/>
    </row>
    <row r="7726" spans="4:5">
      <c r="D7726" s="14"/>
      <c r="E7726" s="4"/>
    </row>
    <row r="7727" spans="4:5">
      <c r="D7727" s="14"/>
      <c r="E7727" s="4"/>
    </row>
    <row r="7728" spans="4:5">
      <c r="D7728" s="14"/>
      <c r="E7728" s="4"/>
    </row>
    <row r="7729" spans="4:5">
      <c r="D7729" s="14"/>
      <c r="E7729" s="4"/>
    </row>
    <row r="7730" spans="4:5">
      <c r="D7730" s="14"/>
      <c r="E7730" s="4"/>
    </row>
    <row r="7731" spans="4:5">
      <c r="D7731" s="14"/>
      <c r="E7731" s="4"/>
    </row>
    <row r="7732" spans="4:5">
      <c r="D7732" s="14"/>
      <c r="E7732" s="4"/>
    </row>
    <row r="7733" spans="4:5">
      <c r="D7733" s="14"/>
      <c r="E7733" s="4"/>
    </row>
    <row r="7734" spans="4:5">
      <c r="D7734" s="14"/>
      <c r="E7734" s="4"/>
    </row>
    <row r="7735" spans="4:5">
      <c r="D7735" s="14"/>
      <c r="E7735" s="4"/>
    </row>
    <row r="7736" spans="4:5">
      <c r="D7736" s="14"/>
      <c r="E7736" s="4"/>
    </row>
    <row r="7737" spans="4:5">
      <c r="D7737" s="14"/>
      <c r="E7737" s="4"/>
    </row>
    <row r="7738" spans="4:5">
      <c r="D7738" s="14"/>
      <c r="E7738" s="4"/>
    </row>
    <row r="7739" spans="4:5">
      <c r="D7739" s="14"/>
      <c r="E7739" s="4"/>
    </row>
    <row r="7740" spans="4:5">
      <c r="D7740" s="14"/>
      <c r="E7740" s="4"/>
    </row>
    <row r="7741" spans="4:5">
      <c r="D7741" s="14"/>
      <c r="E7741" s="4"/>
    </row>
    <row r="7742" spans="4:5">
      <c r="D7742" s="14"/>
      <c r="E7742" s="4"/>
    </row>
    <row r="7743" spans="4:5">
      <c r="D7743" s="14"/>
      <c r="E7743" s="4"/>
    </row>
    <row r="7744" spans="4:5">
      <c r="D7744" s="14"/>
      <c r="E7744" s="4"/>
    </row>
    <row r="7745" spans="4:5">
      <c r="D7745" s="14"/>
      <c r="E7745" s="4"/>
    </row>
    <row r="7746" spans="4:5">
      <c r="D7746" s="14"/>
      <c r="E7746" s="4"/>
    </row>
    <row r="7747" spans="4:5">
      <c r="D7747" s="14"/>
      <c r="E7747" s="4"/>
    </row>
    <row r="7748" spans="4:5">
      <c r="D7748" s="14"/>
      <c r="E7748" s="4"/>
    </row>
    <row r="7749" spans="4:5">
      <c r="D7749" s="14"/>
      <c r="E7749" s="4"/>
    </row>
    <row r="7750" spans="4:5">
      <c r="D7750" s="14"/>
      <c r="E7750" s="4"/>
    </row>
    <row r="7751" spans="4:5">
      <c r="D7751" s="14"/>
      <c r="E7751" s="4"/>
    </row>
    <row r="7752" spans="4:5">
      <c r="D7752" s="14"/>
      <c r="E7752" s="4"/>
    </row>
    <row r="7753" spans="4:5">
      <c r="D7753" s="14"/>
      <c r="E7753" s="4"/>
    </row>
    <row r="7754" spans="4:5">
      <c r="D7754" s="14"/>
      <c r="E7754" s="4"/>
    </row>
    <row r="7755" spans="4:5">
      <c r="D7755" s="14"/>
      <c r="E7755" s="4"/>
    </row>
    <row r="7756" spans="4:5">
      <c r="D7756" s="14"/>
      <c r="E7756" s="4"/>
    </row>
    <row r="7757" spans="4:5">
      <c r="D7757" s="14"/>
      <c r="E7757" s="4"/>
    </row>
    <row r="7758" spans="4:5">
      <c r="D7758" s="14"/>
      <c r="E7758" s="4"/>
    </row>
    <row r="7759" spans="4:5">
      <c r="D7759" s="14"/>
      <c r="E7759" s="4"/>
    </row>
    <row r="7760" spans="4:5">
      <c r="D7760" s="14"/>
      <c r="E7760" s="4"/>
    </row>
    <row r="7761" spans="4:5">
      <c r="D7761" s="14"/>
      <c r="E7761" s="4"/>
    </row>
    <row r="7762" spans="4:5">
      <c r="D7762" s="14"/>
      <c r="E7762" s="4"/>
    </row>
    <row r="7763" spans="4:5">
      <c r="D7763" s="14"/>
      <c r="E7763" s="4"/>
    </row>
    <row r="7764" spans="4:5">
      <c r="D7764" s="14"/>
      <c r="E7764" s="4"/>
    </row>
    <row r="7765" spans="4:5">
      <c r="D7765" s="14"/>
      <c r="E7765" s="4"/>
    </row>
    <row r="7766" spans="4:5">
      <c r="D7766" s="14"/>
      <c r="E7766" s="4"/>
    </row>
    <row r="7767" spans="4:5">
      <c r="D7767" s="14"/>
      <c r="E7767" s="4"/>
    </row>
    <row r="7768" spans="4:5">
      <c r="D7768" s="14"/>
      <c r="E7768" s="4"/>
    </row>
    <row r="7769" spans="4:5">
      <c r="D7769" s="14"/>
      <c r="E7769" s="4"/>
    </row>
    <row r="7770" spans="4:5">
      <c r="D7770" s="14"/>
      <c r="E7770" s="4"/>
    </row>
    <row r="7771" spans="4:5">
      <c r="D7771" s="14"/>
      <c r="E7771" s="4"/>
    </row>
    <row r="7772" spans="4:5">
      <c r="D7772" s="14"/>
      <c r="E7772" s="4"/>
    </row>
    <row r="7773" spans="4:5">
      <c r="D7773" s="14"/>
      <c r="E7773" s="4"/>
    </row>
    <row r="7774" spans="4:5">
      <c r="D7774" s="14"/>
      <c r="E7774" s="4"/>
    </row>
    <row r="7775" spans="4:5">
      <c r="D7775" s="14"/>
      <c r="E7775" s="4"/>
    </row>
    <row r="7776" spans="4:5">
      <c r="D7776" s="14"/>
      <c r="E7776" s="4"/>
    </row>
    <row r="7777" spans="4:5">
      <c r="D7777" s="14"/>
      <c r="E7777" s="4"/>
    </row>
    <row r="7778" spans="4:5">
      <c r="D7778" s="14"/>
      <c r="E7778" s="4"/>
    </row>
    <row r="7779" spans="4:5">
      <c r="D7779" s="14"/>
      <c r="E7779" s="4"/>
    </row>
    <row r="7780" spans="4:5">
      <c r="D7780" s="14"/>
      <c r="E7780" s="4"/>
    </row>
    <row r="7781" spans="4:5">
      <c r="D7781" s="14"/>
      <c r="E7781" s="4"/>
    </row>
    <row r="7782" spans="4:5">
      <c r="D7782" s="14"/>
      <c r="E7782" s="4"/>
    </row>
    <row r="7783" spans="4:5">
      <c r="D7783" s="14"/>
      <c r="E7783" s="4"/>
    </row>
    <row r="7784" spans="4:5">
      <c r="D7784" s="14"/>
      <c r="E7784" s="4"/>
    </row>
    <row r="7785" spans="4:5">
      <c r="D7785" s="14"/>
      <c r="E7785" s="4"/>
    </row>
    <row r="7786" spans="4:5">
      <c r="D7786" s="14"/>
      <c r="E7786" s="4"/>
    </row>
    <row r="7787" spans="4:5">
      <c r="D7787" s="14"/>
      <c r="E7787" s="4"/>
    </row>
    <row r="7788" spans="4:5">
      <c r="D7788" s="14"/>
      <c r="E7788" s="4"/>
    </row>
    <row r="7789" spans="4:5">
      <c r="D7789" s="14"/>
      <c r="E7789" s="4"/>
    </row>
    <row r="7790" spans="4:5">
      <c r="D7790" s="14"/>
      <c r="E7790" s="4"/>
    </row>
    <row r="7791" spans="4:5">
      <c r="D7791" s="14"/>
      <c r="E7791" s="4"/>
    </row>
    <row r="7792" spans="4:5">
      <c r="D7792" s="14"/>
      <c r="E7792" s="4"/>
    </row>
    <row r="7793" spans="4:5">
      <c r="D7793" s="14"/>
      <c r="E7793" s="4"/>
    </row>
    <row r="7794" spans="4:5">
      <c r="D7794" s="14"/>
      <c r="E7794" s="4"/>
    </row>
    <row r="7795" spans="4:5">
      <c r="D7795" s="14"/>
      <c r="E7795" s="4"/>
    </row>
    <row r="7796" spans="4:5">
      <c r="D7796" s="14"/>
      <c r="E7796" s="4"/>
    </row>
    <row r="7797" spans="4:5">
      <c r="D7797" s="14"/>
      <c r="E7797" s="4"/>
    </row>
    <row r="7798" spans="4:5">
      <c r="D7798" s="14"/>
      <c r="E7798" s="4"/>
    </row>
    <row r="7799" spans="4:5">
      <c r="D7799" s="14"/>
      <c r="E7799" s="4"/>
    </row>
    <row r="7800" spans="4:5">
      <c r="D7800" s="14"/>
      <c r="E7800" s="4"/>
    </row>
    <row r="7801" spans="4:5">
      <c r="D7801" s="14"/>
      <c r="E7801" s="4"/>
    </row>
    <row r="7802" spans="4:5">
      <c r="D7802" s="14"/>
      <c r="E7802" s="4"/>
    </row>
    <row r="7803" spans="4:5">
      <c r="D7803" s="14"/>
      <c r="E7803" s="4"/>
    </row>
    <row r="7804" spans="4:5">
      <c r="D7804" s="14"/>
      <c r="E7804" s="4"/>
    </row>
    <row r="7805" spans="4:5">
      <c r="D7805" s="14"/>
      <c r="E7805" s="4"/>
    </row>
    <row r="7806" spans="4:5">
      <c r="D7806" s="14"/>
      <c r="E7806" s="4"/>
    </row>
    <row r="7807" spans="4:5">
      <c r="D7807" s="14"/>
      <c r="E7807" s="4"/>
    </row>
    <row r="7808" spans="4:5">
      <c r="D7808" s="14"/>
      <c r="E7808" s="4"/>
    </row>
    <row r="7809" spans="4:5">
      <c r="D7809" s="14"/>
      <c r="E7809" s="4"/>
    </row>
    <row r="7810" spans="4:5">
      <c r="D7810" s="14"/>
      <c r="E7810" s="4"/>
    </row>
    <row r="7811" spans="4:5">
      <c r="D7811" s="14"/>
      <c r="E7811" s="4"/>
    </row>
    <row r="7812" spans="4:5">
      <c r="D7812" s="14"/>
      <c r="E7812" s="4"/>
    </row>
    <row r="7813" spans="4:5">
      <c r="D7813" s="14"/>
      <c r="E7813" s="4"/>
    </row>
    <row r="7814" spans="4:5">
      <c r="D7814" s="14"/>
      <c r="E7814" s="4"/>
    </row>
    <row r="7815" spans="4:5">
      <c r="D7815" s="14"/>
      <c r="E7815" s="4"/>
    </row>
    <row r="7816" spans="4:5">
      <c r="D7816" s="14"/>
      <c r="E7816" s="4"/>
    </row>
    <row r="7817" spans="4:5">
      <c r="D7817" s="14"/>
      <c r="E7817" s="4"/>
    </row>
    <row r="7818" spans="4:5">
      <c r="D7818" s="14"/>
      <c r="E7818" s="4"/>
    </row>
    <row r="7819" spans="4:5">
      <c r="D7819" s="14"/>
      <c r="E7819" s="4"/>
    </row>
    <row r="7820" spans="4:5">
      <c r="D7820" s="14"/>
      <c r="E7820" s="4"/>
    </row>
    <row r="7821" spans="4:5">
      <c r="D7821" s="14"/>
      <c r="E7821" s="4"/>
    </row>
    <row r="7822" spans="4:5">
      <c r="D7822" s="14"/>
      <c r="E7822" s="4"/>
    </row>
    <row r="7823" spans="4:5">
      <c r="D7823" s="14"/>
      <c r="E7823" s="4"/>
    </row>
    <row r="7824" spans="4:5">
      <c r="D7824" s="14"/>
      <c r="E7824" s="4"/>
    </row>
    <row r="7825" spans="4:5">
      <c r="D7825" s="14"/>
      <c r="E7825" s="4"/>
    </row>
    <row r="7826" spans="4:5">
      <c r="D7826" s="14"/>
      <c r="E7826" s="4"/>
    </row>
    <row r="7827" spans="4:5">
      <c r="D7827" s="14"/>
      <c r="E7827" s="4"/>
    </row>
    <row r="7828" spans="4:5">
      <c r="D7828" s="14"/>
      <c r="E7828" s="4"/>
    </row>
    <row r="7829" spans="4:5">
      <c r="D7829" s="14"/>
      <c r="E7829" s="4"/>
    </row>
    <row r="7830" spans="4:5">
      <c r="D7830" s="14"/>
      <c r="E7830" s="4"/>
    </row>
    <row r="7831" spans="4:5">
      <c r="D7831" s="14"/>
      <c r="E7831" s="4"/>
    </row>
    <row r="7832" spans="4:5">
      <c r="D7832" s="14"/>
      <c r="E7832" s="4"/>
    </row>
    <row r="7833" spans="4:5">
      <c r="D7833" s="14"/>
      <c r="E7833" s="4"/>
    </row>
    <row r="7834" spans="4:5">
      <c r="D7834" s="14"/>
      <c r="E7834" s="4"/>
    </row>
    <row r="7835" spans="4:5">
      <c r="D7835" s="14"/>
      <c r="E7835" s="4"/>
    </row>
    <row r="7836" spans="4:5">
      <c r="D7836" s="14"/>
      <c r="E7836" s="4"/>
    </row>
    <row r="7837" spans="4:5">
      <c r="D7837" s="14"/>
      <c r="E7837" s="4"/>
    </row>
    <row r="7838" spans="4:5">
      <c r="D7838" s="14"/>
      <c r="E7838" s="4"/>
    </row>
    <row r="7839" spans="4:5">
      <c r="D7839" s="14"/>
      <c r="E7839" s="4"/>
    </row>
    <row r="7840" spans="4:5">
      <c r="D7840" s="14"/>
      <c r="E7840" s="4"/>
    </row>
    <row r="7841" spans="4:5">
      <c r="D7841" s="14"/>
      <c r="E7841" s="4"/>
    </row>
    <row r="7842" spans="4:5">
      <c r="D7842" s="14"/>
      <c r="E7842" s="4"/>
    </row>
    <row r="7843" spans="4:5">
      <c r="D7843" s="14"/>
      <c r="E7843" s="4"/>
    </row>
    <row r="7844" spans="4:5">
      <c r="D7844" s="14"/>
      <c r="E7844" s="4"/>
    </row>
    <row r="7845" spans="4:5">
      <c r="D7845" s="14"/>
      <c r="E7845" s="4"/>
    </row>
    <row r="7846" spans="4:5">
      <c r="D7846" s="14"/>
      <c r="E7846" s="4"/>
    </row>
    <row r="7847" spans="4:5">
      <c r="D7847" s="14"/>
      <c r="E7847" s="4"/>
    </row>
    <row r="7848" spans="4:5">
      <c r="D7848" s="14"/>
      <c r="E7848" s="4"/>
    </row>
    <row r="7849" spans="4:5">
      <c r="D7849" s="14"/>
      <c r="E7849" s="4"/>
    </row>
    <row r="7850" spans="4:5">
      <c r="D7850" s="14"/>
      <c r="E7850" s="4"/>
    </row>
    <row r="7851" spans="4:5">
      <c r="D7851" s="14"/>
      <c r="E7851" s="4"/>
    </row>
    <row r="7852" spans="4:5">
      <c r="D7852" s="14"/>
      <c r="E7852" s="4"/>
    </row>
    <row r="7853" spans="4:5">
      <c r="D7853" s="14"/>
      <c r="E7853" s="4"/>
    </row>
    <row r="7854" spans="4:5">
      <c r="D7854" s="14"/>
      <c r="E7854" s="4"/>
    </row>
    <row r="7855" spans="4:5">
      <c r="D7855" s="14"/>
      <c r="E7855" s="4"/>
    </row>
    <row r="7856" spans="4:5">
      <c r="D7856" s="14"/>
      <c r="E7856" s="4"/>
    </row>
    <row r="7857" spans="4:5">
      <c r="D7857" s="14"/>
      <c r="E7857" s="4"/>
    </row>
    <row r="7858" spans="4:5">
      <c r="D7858" s="14"/>
      <c r="E7858" s="4"/>
    </row>
    <row r="7859" spans="4:5">
      <c r="D7859" s="14"/>
      <c r="E7859" s="4"/>
    </row>
    <row r="7860" spans="4:5">
      <c r="D7860" s="14"/>
      <c r="E7860" s="4"/>
    </row>
    <row r="7861" spans="4:5">
      <c r="D7861" s="14"/>
      <c r="E7861" s="4"/>
    </row>
    <row r="7862" spans="4:5">
      <c r="D7862" s="14"/>
      <c r="E7862" s="4"/>
    </row>
    <row r="7863" spans="4:5">
      <c r="D7863" s="14"/>
      <c r="E7863" s="4"/>
    </row>
    <row r="7864" spans="4:5">
      <c r="D7864" s="14"/>
      <c r="E7864" s="4"/>
    </row>
    <row r="7865" spans="4:5">
      <c r="D7865" s="14"/>
      <c r="E7865" s="4"/>
    </row>
    <row r="7866" spans="4:5">
      <c r="D7866" s="14"/>
      <c r="E7866" s="4"/>
    </row>
    <row r="7867" spans="4:5">
      <c r="D7867" s="14"/>
      <c r="E7867" s="4"/>
    </row>
    <row r="7868" spans="4:5">
      <c r="D7868" s="14"/>
      <c r="E7868" s="4"/>
    </row>
    <row r="7869" spans="4:5">
      <c r="D7869" s="14"/>
      <c r="E7869" s="4"/>
    </row>
    <row r="7870" spans="4:5">
      <c r="D7870" s="14"/>
      <c r="E7870" s="4"/>
    </row>
    <row r="7871" spans="4:5">
      <c r="D7871" s="14"/>
      <c r="E7871" s="4"/>
    </row>
    <row r="7872" spans="4:5">
      <c r="D7872" s="14"/>
      <c r="E7872" s="4"/>
    </row>
    <row r="7873" spans="4:5">
      <c r="D7873" s="14"/>
      <c r="E7873" s="4"/>
    </row>
    <row r="7874" spans="4:5">
      <c r="D7874" s="14"/>
      <c r="E7874" s="4"/>
    </row>
    <row r="7875" spans="4:5">
      <c r="D7875" s="14"/>
      <c r="E7875" s="4"/>
    </row>
    <row r="7876" spans="4:5">
      <c r="D7876" s="14"/>
      <c r="E7876" s="4"/>
    </row>
    <row r="7877" spans="4:5">
      <c r="D7877" s="14"/>
      <c r="E7877" s="4"/>
    </row>
    <row r="7878" spans="4:5">
      <c r="D7878" s="14"/>
      <c r="E7878" s="4"/>
    </row>
    <row r="7879" spans="4:5">
      <c r="D7879" s="14"/>
      <c r="E7879" s="4"/>
    </row>
    <row r="7880" spans="4:5">
      <c r="D7880" s="14"/>
      <c r="E7880" s="4"/>
    </row>
    <row r="7881" spans="4:5">
      <c r="D7881" s="14"/>
      <c r="E7881" s="4"/>
    </row>
    <row r="7882" spans="4:5">
      <c r="D7882" s="14"/>
      <c r="E7882" s="4"/>
    </row>
    <row r="7883" spans="4:5">
      <c r="D7883" s="14"/>
      <c r="E7883" s="4"/>
    </row>
    <row r="7884" spans="4:5">
      <c r="D7884" s="14"/>
      <c r="E7884" s="4"/>
    </row>
    <row r="7885" spans="4:5">
      <c r="D7885" s="14"/>
      <c r="E7885" s="4"/>
    </row>
    <row r="7886" spans="4:5">
      <c r="D7886" s="14"/>
      <c r="E7886" s="4"/>
    </row>
    <row r="7887" spans="4:5">
      <c r="D7887" s="14"/>
      <c r="E7887" s="4"/>
    </row>
    <row r="7888" spans="4:5">
      <c r="D7888" s="14"/>
      <c r="E7888" s="4"/>
    </row>
    <row r="7889" spans="4:5">
      <c r="D7889" s="14"/>
      <c r="E7889" s="4"/>
    </row>
    <row r="7890" spans="4:5">
      <c r="D7890" s="14"/>
      <c r="E7890" s="4"/>
    </row>
    <row r="7891" spans="4:5">
      <c r="D7891" s="14"/>
      <c r="E7891" s="4"/>
    </row>
    <row r="7892" spans="4:5">
      <c r="D7892" s="14"/>
      <c r="E7892" s="4"/>
    </row>
    <row r="7893" spans="4:5">
      <c r="D7893" s="14"/>
      <c r="E7893" s="4"/>
    </row>
    <row r="7894" spans="4:5">
      <c r="D7894" s="14"/>
      <c r="E7894" s="4"/>
    </row>
    <row r="7895" spans="4:5">
      <c r="D7895" s="14"/>
      <c r="E7895" s="4"/>
    </row>
    <row r="7896" spans="4:5">
      <c r="D7896" s="14"/>
      <c r="E7896" s="4"/>
    </row>
    <row r="7897" spans="4:5">
      <c r="D7897" s="14"/>
      <c r="E7897" s="4"/>
    </row>
    <row r="7898" spans="4:5">
      <c r="D7898" s="14"/>
      <c r="E7898" s="4"/>
    </row>
    <row r="7899" spans="4:5">
      <c r="D7899" s="14"/>
      <c r="E7899" s="4"/>
    </row>
    <row r="7900" spans="4:5">
      <c r="D7900" s="14"/>
      <c r="E7900" s="4"/>
    </row>
    <row r="7901" spans="4:5">
      <c r="D7901" s="14"/>
      <c r="E7901" s="4"/>
    </row>
    <row r="7902" spans="4:5">
      <c r="D7902" s="14"/>
      <c r="E7902" s="4"/>
    </row>
    <row r="7903" spans="4:5">
      <c r="D7903" s="14"/>
      <c r="E7903" s="4"/>
    </row>
    <row r="7904" spans="4:5">
      <c r="D7904" s="14"/>
      <c r="E7904" s="4"/>
    </row>
    <row r="7905" spans="4:5">
      <c r="D7905" s="14"/>
      <c r="E7905" s="4"/>
    </row>
    <row r="7906" spans="4:5">
      <c r="D7906" s="14"/>
      <c r="E7906" s="4"/>
    </row>
    <row r="7907" spans="4:5">
      <c r="D7907" s="14"/>
      <c r="E7907" s="4"/>
    </row>
    <row r="7908" spans="4:5">
      <c r="D7908" s="14"/>
      <c r="E7908" s="4"/>
    </row>
    <row r="7909" spans="4:5">
      <c r="D7909" s="14"/>
      <c r="E7909" s="4"/>
    </row>
    <row r="7910" spans="4:5">
      <c r="D7910" s="14"/>
      <c r="E7910" s="4"/>
    </row>
    <row r="7911" spans="4:5">
      <c r="D7911" s="14"/>
      <c r="E7911" s="4"/>
    </row>
    <row r="7912" spans="4:5">
      <c r="D7912" s="14"/>
      <c r="E7912" s="4"/>
    </row>
    <row r="7913" spans="4:5">
      <c r="D7913" s="14"/>
      <c r="E7913" s="4"/>
    </row>
    <row r="7914" spans="4:5">
      <c r="D7914" s="14"/>
      <c r="E7914" s="4"/>
    </row>
    <row r="7915" spans="4:5">
      <c r="D7915" s="14"/>
      <c r="E7915" s="4"/>
    </row>
    <row r="7916" spans="4:5">
      <c r="D7916" s="14"/>
      <c r="E7916" s="4"/>
    </row>
    <row r="7917" spans="4:5">
      <c r="D7917" s="14"/>
      <c r="E7917" s="4"/>
    </row>
    <row r="7918" spans="4:5">
      <c r="D7918" s="14"/>
      <c r="E7918" s="4"/>
    </row>
    <row r="7919" spans="4:5">
      <c r="D7919" s="14"/>
      <c r="E7919" s="4"/>
    </row>
    <row r="7920" spans="4:5">
      <c r="D7920" s="14"/>
      <c r="E7920" s="4"/>
    </row>
    <row r="7921" spans="4:5">
      <c r="D7921" s="14"/>
      <c r="E7921" s="4"/>
    </row>
    <row r="7922" spans="4:5">
      <c r="D7922" s="14"/>
      <c r="E7922" s="4"/>
    </row>
    <row r="7923" spans="4:5">
      <c r="D7923" s="14"/>
      <c r="E7923" s="4"/>
    </row>
    <row r="7924" spans="4:5">
      <c r="D7924" s="14"/>
      <c r="E7924" s="4"/>
    </row>
    <row r="7925" spans="4:5">
      <c r="D7925" s="14"/>
      <c r="E7925" s="4"/>
    </row>
    <row r="7926" spans="4:5">
      <c r="D7926" s="14"/>
      <c r="E7926" s="4"/>
    </row>
    <row r="7927" spans="4:5">
      <c r="D7927" s="14"/>
      <c r="E7927" s="4"/>
    </row>
    <row r="7928" spans="4:5">
      <c r="D7928" s="14"/>
      <c r="E7928" s="4"/>
    </row>
    <row r="7929" spans="4:5">
      <c r="D7929" s="14"/>
      <c r="E7929" s="4"/>
    </row>
    <row r="7930" spans="4:5">
      <c r="D7930" s="14"/>
      <c r="E7930" s="4"/>
    </row>
    <row r="7931" spans="4:5">
      <c r="D7931" s="14"/>
      <c r="E7931" s="4"/>
    </row>
    <row r="7932" spans="4:5">
      <c r="D7932" s="14"/>
      <c r="E7932" s="4"/>
    </row>
    <row r="7933" spans="4:5">
      <c r="D7933" s="14"/>
      <c r="E7933" s="4"/>
    </row>
    <row r="7934" spans="4:5">
      <c r="D7934" s="14"/>
      <c r="E7934" s="4"/>
    </row>
    <row r="7935" spans="4:5">
      <c r="D7935" s="14"/>
      <c r="E7935" s="4"/>
    </row>
    <row r="7936" spans="4:5">
      <c r="D7936" s="14"/>
      <c r="E7936" s="4"/>
    </row>
    <row r="7937" spans="4:5">
      <c r="D7937" s="14"/>
      <c r="E7937" s="4"/>
    </row>
    <row r="7938" spans="4:5">
      <c r="D7938" s="14"/>
      <c r="E7938" s="4"/>
    </row>
    <row r="7939" spans="4:5">
      <c r="D7939" s="14"/>
      <c r="E7939" s="4"/>
    </row>
    <row r="7940" spans="4:5">
      <c r="D7940" s="14"/>
      <c r="E7940" s="4"/>
    </row>
    <row r="7941" spans="4:5">
      <c r="D7941" s="14"/>
      <c r="E7941" s="4"/>
    </row>
    <row r="7942" spans="4:5">
      <c r="D7942" s="14"/>
      <c r="E7942" s="4"/>
    </row>
    <row r="7943" spans="4:5">
      <c r="D7943" s="14"/>
      <c r="E7943" s="4"/>
    </row>
    <row r="7944" spans="4:5">
      <c r="D7944" s="14"/>
      <c r="E7944" s="4"/>
    </row>
    <row r="7945" spans="4:5">
      <c r="D7945" s="14"/>
      <c r="E7945" s="4"/>
    </row>
    <row r="7946" spans="4:5">
      <c r="D7946" s="14"/>
      <c r="E7946" s="4"/>
    </row>
    <row r="7947" spans="4:5">
      <c r="D7947" s="14"/>
      <c r="E7947" s="4"/>
    </row>
    <row r="7948" spans="4:5">
      <c r="D7948" s="14"/>
      <c r="E7948" s="4"/>
    </row>
    <row r="7949" spans="4:5">
      <c r="D7949" s="14"/>
      <c r="E7949" s="4"/>
    </row>
    <row r="7950" spans="4:5">
      <c r="D7950" s="14"/>
      <c r="E7950" s="4"/>
    </row>
    <row r="7951" spans="4:5">
      <c r="D7951" s="14"/>
      <c r="E7951" s="4"/>
    </row>
    <row r="7952" spans="4:5">
      <c r="D7952" s="14"/>
      <c r="E7952" s="4"/>
    </row>
    <row r="7953" spans="4:5">
      <c r="D7953" s="14"/>
      <c r="E7953" s="4"/>
    </row>
    <row r="7954" spans="4:5">
      <c r="D7954" s="14"/>
      <c r="E7954" s="4"/>
    </row>
    <row r="7955" spans="4:5">
      <c r="D7955" s="14"/>
      <c r="E7955" s="4"/>
    </row>
    <row r="7956" spans="4:5">
      <c r="D7956" s="14"/>
      <c r="E7956" s="4"/>
    </row>
    <row r="7957" spans="4:5">
      <c r="D7957" s="14"/>
      <c r="E7957" s="4"/>
    </row>
    <row r="7958" spans="4:5">
      <c r="D7958" s="14"/>
      <c r="E7958" s="4"/>
    </row>
    <row r="7959" spans="4:5">
      <c r="D7959" s="14"/>
      <c r="E7959" s="4"/>
    </row>
    <row r="7960" spans="4:5">
      <c r="D7960" s="14"/>
      <c r="E7960" s="4"/>
    </row>
    <row r="7961" spans="4:5">
      <c r="D7961" s="14"/>
      <c r="E7961" s="4"/>
    </row>
    <row r="7962" spans="4:5">
      <c r="D7962" s="14"/>
      <c r="E7962" s="4"/>
    </row>
    <row r="7963" spans="4:5">
      <c r="D7963" s="14"/>
      <c r="E7963" s="4"/>
    </row>
    <row r="7964" spans="4:5">
      <c r="D7964" s="14"/>
      <c r="E7964" s="4"/>
    </row>
    <row r="7965" spans="4:5">
      <c r="D7965" s="14"/>
      <c r="E7965" s="4"/>
    </row>
    <row r="7966" spans="4:5">
      <c r="D7966" s="14"/>
      <c r="E7966" s="4"/>
    </row>
    <row r="7967" spans="4:5">
      <c r="D7967" s="14"/>
      <c r="E7967" s="4"/>
    </row>
    <row r="7968" spans="4:5">
      <c r="D7968" s="14"/>
      <c r="E7968" s="4"/>
    </row>
    <row r="7969" spans="4:5">
      <c r="D7969" s="14"/>
      <c r="E7969" s="4"/>
    </row>
    <row r="7970" spans="4:5">
      <c r="D7970" s="14"/>
      <c r="E7970" s="4"/>
    </row>
    <row r="7971" spans="4:5">
      <c r="D7971" s="14"/>
      <c r="E7971" s="4"/>
    </row>
    <row r="7972" spans="4:5">
      <c r="D7972" s="14"/>
      <c r="E7972" s="4"/>
    </row>
    <row r="7973" spans="4:5">
      <c r="D7973" s="14"/>
      <c r="E7973" s="4"/>
    </row>
    <row r="7974" spans="4:5">
      <c r="D7974" s="14"/>
      <c r="E7974" s="4"/>
    </row>
    <row r="7975" spans="4:5">
      <c r="D7975" s="14"/>
      <c r="E7975" s="4"/>
    </row>
    <row r="7976" spans="4:5">
      <c r="D7976" s="14"/>
      <c r="E7976" s="4"/>
    </row>
    <row r="7977" spans="4:5">
      <c r="D7977" s="14"/>
      <c r="E7977" s="4"/>
    </row>
    <row r="7978" spans="4:5">
      <c r="D7978" s="14"/>
      <c r="E7978" s="4"/>
    </row>
    <row r="7979" spans="4:5">
      <c r="D7979" s="14"/>
      <c r="E7979" s="4"/>
    </row>
    <row r="7980" spans="4:5">
      <c r="D7980" s="14"/>
      <c r="E7980" s="4"/>
    </row>
    <row r="7981" spans="4:5">
      <c r="D7981" s="14"/>
      <c r="E7981" s="4"/>
    </row>
    <row r="7982" spans="4:5">
      <c r="D7982" s="14"/>
      <c r="E7982" s="4"/>
    </row>
    <row r="7983" spans="4:5">
      <c r="D7983" s="14"/>
      <c r="E7983" s="4"/>
    </row>
    <row r="7984" spans="4:5">
      <c r="D7984" s="14"/>
      <c r="E7984" s="4"/>
    </row>
    <row r="7985" spans="4:5">
      <c r="D7985" s="14"/>
      <c r="E7985" s="4"/>
    </row>
    <row r="7986" spans="4:5">
      <c r="D7986" s="14"/>
      <c r="E7986" s="4"/>
    </row>
    <row r="7987" spans="4:5">
      <c r="D7987" s="14"/>
      <c r="E7987" s="4"/>
    </row>
    <row r="7988" spans="4:5">
      <c r="D7988" s="14"/>
      <c r="E7988" s="4"/>
    </row>
    <row r="7989" spans="4:5">
      <c r="D7989" s="14"/>
      <c r="E7989" s="4"/>
    </row>
    <row r="7990" spans="4:5">
      <c r="D7990" s="14"/>
      <c r="E7990" s="4"/>
    </row>
    <row r="7991" spans="4:5">
      <c r="D7991" s="14"/>
      <c r="E7991" s="4"/>
    </row>
    <row r="7992" spans="4:5">
      <c r="D7992" s="14"/>
      <c r="E7992" s="4"/>
    </row>
    <row r="7993" spans="4:5">
      <c r="D7993" s="14"/>
      <c r="E7993" s="4"/>
    </row>
    <row r="7994" spans="4:5">
      <c r="D7994" s="14"/>
      <c r="E7994" s="4"/>
    </row>
    <row r="7995" spans="4:5">
      <c r="D7995" s="14"/>
      <c r="E7995" s="4"/>
    </row>
    <row r="7996" spans="4:5">
      <c r="D7996" s="14"/>
      <c r="E7996" s="4"/>
    </row>
    <row r="7997" spans="4:5">
      <c r="D7997" s="14"/>
      <c r="E7997" s="4"/>
    </row>
    <row r="7998" spans="4:5">
      <c r="D7998" s="14"/>
      <c r="E7998" s="4"/>
    </row>
    <row r="7999" spans="4:5">
      <c r="D7999" s="14"/>
      <c r="E7999" s="4"/>
    </row>
    <row r="8000" spans="4:5">
      <c r="D8000" s="14"/>
      <c r="E8000" s="4"/>
    </row>
    <row r="8001" spans="4:5">
      <c r="D8001" s="14"/>
      <c r="E8001" s="4"/>
    </row>
    <row r="8002" spans="4:5">
      <c r="D8002" s="14"/>
      <c r="E8002" s="4"/>
    </row>
    <row r="8003" spans="4:5">
      <c r="D8003" s="14"/>
      <c r="E8003" s="4"/>
    </row>
    <row r="8004" spans="4:5">
      <c r="D8004" s="14"/>
      <c r="E8004" s="4"/>
    </row>
    <row r="8005" spans="4:5">
      <c r="D8005" s="14"/>
      <c r="E8005" s="4"/>
    </row>
    <row r="8006" spans="4:5">
      <c r="D8006" s="14"/>
      <c r="E8006" s="4"/>
    </row>
    <row r="8007" spans="4:5">
      <c r="D8007" s="14"/>
      <c r="E8007" s="4"/>
    </row>
    <row r="8008" spans="4:5">
      <c r="D8008" s="14"/>
      <c r="E8008" s="4"/>
    </row>
    <row r="8009" spans="4:5">
      <c r="D8009" s="14"/>
      <c r="E8009" s="4"/>
    </row>
    <row r="8010" spans="4:5">
      <c r="D8010" s="14"/>
      <c r="E8010" s="4"/>
    </row>
    <row r="8011" spans="4:5">
      <c r="D8011" s="14"/>
      <c r="E8011" s="4"/>
    </row>
    <row r="8012" spans="4:5">
      <c r="D8012" s="14"/>
      <c r="E8012" s="4"/>
    </row>
    <row r="8013" spans="4:5">
      <c r="D8013" s="14"/>
      <c r="E8013" s="4"/>
    </row>
    <row r="8014" spans="4:5">
      <c r="D8014" s="14"/>
      <c r="E8014" s="4"/>
    </row>
    <row r="8015" spans="4:5">
      <c r="D8015" s="14"/>
      <c r="E8015" s="4"/>
    </row>
    <row r="8016" spans="4:5">
      <c r="D8016" s="14"/>
      <c r="E8016" s="4"/>
    </row>
    <row r="8017" spans="4:5">
      <c r="D8017" s="14"/>
      <c r="E8017" s="4"/>
    </row>
    <row r="8018" spans="4:5">
      <c r="D8018" s="14"/>
      <c r="E8018" s="4"/>
    </row>
    <row r="8019" spans="4:5">
      <c r="D8019" s="14"/>
      <c r="E8019" s="4"/>
    </row>
    <row r="8020" spans="4:5">
      <c r="D8020" s="14"/>
      <c r="E8020" s="4"/>
    </row>
    <row r="8021" spans="4:5">
      <c r="D8021" s="14"/>
      <c r="E8021" s="4"/>
    </row>
    <row r="8022" spans="4:5">
      <c r="D8022" s="14"/>
      <c r="E8022" s="4"/>
    </row>
    <row r="8023" spans="4:5">
      <c r="D8023" s="14"/>
      <c r="E8023" s="4"/>
    </row>
    <row r="8024" spans="4:5">
      <c r="D8024" s="14"/>
      <c r="E8024" s="4"/>
    </row>
    <row r="8025" spans="4:5">
      <c r="D8025" s="14"/>
      <c r="E8025" s="4"/>
    </row>
    <row r="8026" spans="4:5">
      <c r="D8026" s="14"/>
      <c r="E8026" s="4"/>
    </row>
    <row r="8027" spans="4:5">
      <c r="D8027" s="14"/>
      <c r="E8027" s="4"/>
    </row>
    <row r="8028" spans="4:5">
      <c r="D8028" s="14"/>
      <c r="E8028" s="4"/>
    </row>
    <row r="8029" spans="4:5">
      <c r="D8029" s="14"/>
      <c r="E8029" s="4"/>
    </row>
    <row r="8030" spans="4:5">
      <c r="D8030" s="14"/>
      <c r="E8030" s="4"/>
    </row>
    <row r="8031" spans="4:5">
      <c r="D8031" s="14"/>
      <c r="E8031" s="4"/>
    </row>
    <row r="8032" spans="4:5">
      <c r="D8032" s="14"/>
      <c r="E8032" s="4"/>
    </row>
    <row r="8033" spans="4:5">
      <c r="D8033" s="14"/>
      <c r="E8033" s="4"/>
    </row>
    <row r="8034" spans="4:5">
      <c r="D8034" s="14"/>
      <c r="E8034" s="4"/>
    </row>
    <row r="8035" spans="4:5">
      <c r="D8035" s="14"/>
      <c r="E8035" s="4"/>
    </row>
    <row r="8036" spans="4:5">
      <c r="D8036" s="14"/>
      <c r="E8036" s="4"/>
    </row>
    <row r="8037" spans="4:5">
      <c r="D8037" s="14"/>
      <c r="E8037" s="4"/>
    </row>
    <row r="8038" spans="4:5">
      <c r="D8038" s="14"/>
      <c r="E8038" s="4"/>
    </row>
    <row r="8039" spans="4:5">
      <c r="D8039" s="14"/>
      <c r="E8039" s="4"/>
    </row>
    <row r="8040" spans="4:5">
      <c r="D8040" s="14"/>
      <c r="E8040" s="4"/>
    </row>
    <row r="8041" spans="4:5">
      <c r="D8041" s="14"/>
      <c r="E8041" s="4"/>
    </row>
    <row r="8042" spans="4:5">
      <c r="D8042" s="14"/>
      <c r="E8042" s="4"/>
    </row>
    <row r="8043" spans="4:5">
      <c r="D8043" s="14"/>
      <c r="E8043" s="4"/>
    </row>
    <row r="8044" spans="4:5">
      <c r="D8044" s="14"/>
      <c r="E8044" s="4"/>
    </row>
    <row r="8045" spans="4:5">
      <c r="D8045" s="14"/>
      <c r="E8045" s="4"/>
    </row>
    <row r="8046" spans="4:5">
      <c r="D8046" s="14"/>
      <c r="E8046" s="4"/>
    </row>
    <row r="8047" spans="4:5">
      <c r="D8047" s="14"/>
      <c r="E8047" s="4"/>
    </row>
    <row r="8048" spans="4:5">
      <c r="D8048" s="14"/>
      <c r="E8048" s="4"/>
    </row>
    <row r="8049" spans="4:5">
      <c r="D8049" s="14"/>
      <c r="E8049" s="4"/>
    </row>
    <row r="8050" spans="4:5">
      <c r="D8050" s="14"/>
      <c r="E8050" s="4"/>
    </row>
    <row r="8051" spans="4:5">
      <c r="D8051" s="14"/>
      <c r="E8051" s="4"/>
    </row>
    <row r="8052" spans="4:5">
      <c r="D8052" s="14"/>
      <c r="E8052" s="4"/>
    </row>
    <row r="8053" spans="4:5">
      <c r="D8053" s="14"/>
      <c r="E8053" s="4"/>
    </row>
    <row r="8054" spans="4:5">
      <c r="D8054" s="14"/>
      <c r="E8054" s="4"/>
    </row>
    <row r="8055" spans="4:5">
      <c r="D8055" s="14"/>
      <c r="E8055" s="4"/>
    </row>
    <row r="8056" spans="4:5">
      <c r="D8056" s="14"/>
      <c r="E8056" s="4"/>
    </row>
    <row r="8057" spans="4:5">
      <c r="D8057" s="14"/>
      <c r="E8057" s="4"/>
    </row>
    <row r="8058" spans="4:5">
      <c r="D8058" s="14"/>
      <c r="E8058" s="4"/>
    </row>
    <row r="8059" spans="4:5">
      <c r="D8059" s="14"/>
      <c r="E8059" s="4"/>
    </row>
    <row r="8060" spans="4:5">
      <c r="D8060" s="14"/>
      <c r="E8060" s="4"/>
    </row>
    <row r="8061" spans="4:5">
      <c r="D8061" s="14"/>
      <c r="E8061" s="4"/>
    </row>
    <row r="8062" spans="4:5">
      <c r="D8062" s="14"/>
      <c r="E8062" s="4"/>
    </row>
    <row r="8063" spans="4:5">
      <c r="D8063" s="14"/>
      <c r="E8063" s="4"/>
    </row>
    <row r="8064" spans="4:5">
      <c r="D8064" s="14"/>
      <c r="E8064" s="4"/>
    </row>
    <row r="8065" spans="4:5">
      <c r="D8065" s="14"/>
      <c r="E8065" s="4"/>
    </row>
    <row r="8066" spans="4:5">
      <c r="D8066" s="14"/>
      <c r="E8066" s="4"/>
    </row>
    <row r="8067" spans="4:5">
      <c r="D8067" s="14"/>
      <c r="E8067" s="4"/>
    </row>
    <row r="8068" spans="4:5">
      <c r="D8068" s="14"/>
      <c r="E8068" s="4"/>
    </row>
    <row r="8069" spans="4:5">
      <c r="D8069" s="14"/>
      <c r="E8069" s="4"/>
    </row>
    <row r="8070" spans="4:5">
      <c r="D8070" s="14"/>
      <c r="E8070" s="4"/>
    </row>
    <row r="8071" spans="4:5">
      <c r="D8071" s="14"/>
      <c r="E8071" s="4"/>
    </row>
    <row r="8072" spans="4:5">
      <c r="D8072" s="14"/>
      <c r="E8072" s="4"/>
    </row>
    <row r="8073" spans="4:5">
      <c r="D8073" s="14"/>
      <c r="E8073" s="4"/>
    </row>
    <row r="8074" spans="4:5">
      <c r="D8074" s="14"/>
      <c r="E8074" s="4"/>
    </row>
    <row r="8075" spans="4:5">
      <c r="D8075" s="14"/>
      <c r="E8075" s="4"/>
    </row>
    <row r="8076" spans="4:5">
      <c r="D8076" s="14"/>
      <c r="E8076" s="4"/>
    </row>
    <row r="8077" spans="4:5">
      <c r="D8077" s="14"/>
      <c r="E8077" s="4"/>
    </row>
    <row r="8078" spans="4:5">
      <c r="D8078" s="14"/>
      <c r="E8078" s="4"/>
    </row>
    <row r="8079" spans="4:5">
      <c r="D8079" s="14"/>
      <c r="E8079" s="4"/>
    </row>
    <row r="8080" spans="4:5">
      <c r="D8080" s="14"/>
      <c r="E8080" s="4"/>
    </row>
    <row r="8081" spans="4:5">
      <c r="D8081" s="14"/>
      <c r="E8081" s="4"/>
    </row>
    <row r="8082" spans="4:5">
      <c r="D8082" s="14"/>
      <c r="E8082" s="4"/>
    </row>
    <row r="8083" spans="4:5">
      <c r="D8083" s="14"/>
      <c r="E8083" s="4"/>
    </row>
    <row r="8084" spans="4:5">
      <c r="D8084" s="14"/>
      <c r="E8084" s="4"/>
    </row>
    <row r="8085" spans="4:5">
      <c r="D8085" s="14"/>
      <c r="E8085" s="4"/>
    </row>
    <row r="8086" spans="4:5">
      <c r="D8086" s="14"/>
      <c r="E8086" s="4"/>
    </row>
    <row r="8087" spans="4:5">
      <c r="D8087" s="14"/>
      <c r="E8087" s="4"/>
    </row>
    <row r="8088" spans="4:5">
      <c r="D8088" s="14"/>
      <c r="E8088" s="4"/>
    </row>
    <row r="8089" spans="4:5">
      <c r="D8089" s="14"/>
      <c r="E8089" s="4"/>
    </row>
    <row r="8090" spans="4:5">
      <c r="D8090" s="14"/>
      <c r="E8090" s="4"/>
    </row>
    <row r="8091" spans="4:5">
      <c r="D8091" s="14"/>
      <c r="E8091" s="4"/>
    </row>
    <row r="8092" spans="4:5">
      <c r="D8092" s="14"/>
      <c r="E8092" s="4"/>
    </row>
    <row r="8093" spans="4:5">
      <c r="D8093" s="14"/>
      <c r="E8093" s="4"/>
    </row>
    <row r="8094" spans="4:5">
      <c r="D8094" s="14"/>
      <c r="E8094" s="4"/>
    </row>
    <row r="8095" spans="4:5">
      <c r="D8095" s="14"/>
      <c r="E8095" s="4"/>
    </row>
    <row r="8096" spans="4:5">
      <c r="D8096" s="14"/>
      <c r="E8096" s="4"/>
    </row>
    <row r="8097" spans="4:5">
      <c r="D8097" s="14"/>
      <c r="E8097" s="4"/>
    </row>
    <row r="8098" spans="4:5">
      <c r="D8098" s="14"/>
      <c r="E8098" s="4"/>
    </row>
    <row r="8099" spans="4:5">
      <c r="D8099" s="14"/>
      <c r="E8099" s="4"/>
    </row>
    <row r="8100" spans="4:5">
      <c r="D8100" s="14"/>
      <c r="E8100" s="4"/>
    </row>
    <row r="8101" spans="4:5">
      <c r="D8101" s="14"/>
      <c r="E8101" s="4"/>
    </row>
    <row r="8102" spans="4:5">
      <c r="D8102" s="14"/>
      <c r="E8102" s="4"/>
    </row>
    <row r="8103" spans="4:5">
      <c r="D8103" s="14"/>
      <c r="E8103" s="4"/>
    </row>
    <row r="8104" spans="4:5">
      <c r="D8104" s="14"/>
      <c r="E8104" s="4"/>
    </row>
    <row r="8105" spans="4:5">
      <c r="D8105" s="14"/>
      <c r="E8105" s="4"/>
    </row>
    <row r="8106" spans="4:5">
      <c r="D8106" s="14"/>
      <c r="E8106" s="4"/>
    </row>
    <row r="8107" spans="4:5">
      <c r="D8107" s="14"/>
      <c r="E8107" s="4"/>
    </row>
    <row r="8108" spans="4:5">
      <c r="D8108" s="14"/>
      <c r="E8108" s="4"/>
    </row>
    <row r="8109" spans="4:5">
      <c r="D8109" s="14"/>
      <c r="E8109" s="4"/>
    </row>
    <row r="8110" spans="4:5">
      <c r="D8110" s="14"/>
      <c r="E8110" s="4"/>
    </row>
    <row r="8111" spans="4:5">
      <c r="D8111" s="14"/>
      <c r="E8111" s="4"/>
    </row>
    <row r="8112" spans="4:5">
      <c r="D8112" s="14"/>
      <c r="E8112" s="4"/>
    </row>
    <row r="8113" spans="4:5">
      <c r="D8113" s="14"/>
      <c r="E8113" s="4"/>
    </row>
    <row r="8114" spans="4:5">
      <c r="D8114" s="14"/>
      <c r="E8114" s="4"/>
    </row>
    <row r="8115" spans="4:5">
      <c r="D8115" s="14"/>
      <c r="E8115" s="4"/>
    </row>
    <row r="8116" spans="4:5">
      <c r="D8116" s="14"/>
      <c r="E8116" s="4"/>
    </row>
    <row r="8117" spans="4:5">
      <c r="D8117" s="14"/>
      <c r="E8117" s="4"/>
    </row>
    <row r="8118" spans="4:5">
      <c r="D8118" s="14"/>
      <c r="E8118" s="4"/>
    </row>
    <row r="8119" spans="4:5">
      <c r="D8119" s="14"/>
      <c r="E8119" s="4"/>
    </row>
    <row r="8120" spans="4:5">
      <c r="D8120" s="14"/>
      <c r="E8120" s="4"/>
    </row>
    <row r="8121" spans="4:5">
      <c r="D8121" s="14"/>
      <c r="E8121" s="4"/>
    </row>
    <row r="8122" spans="4:5">
      <c r="D8122" s="14"/>
      <c r="E8122" s="4"/>
    </row>
    <row r="8123" spans="4:5">
      <c r="D8123" s="14"/>
      <c r="E8123" s="4"/>
    </row>
    <row r="8124" spans="4:5">
      <c r="D8124" s="14"/>
      <c r="E8124" s="4"/>
    </row>
    <row r="8125" spans="4:5">
      <c r="D8125" s="14"/>
      <c r="E8125" s="4"/>
    </row>
    <row r="8126" spans="4:5">
      <c r="D8126" s="14"/>
      <c r="E8126" s="4"/>
    </row>
    <row r="8127" spans="4:5">
      <c r="D8127" s="14"/>
      <c r="E8127" s="4"/>
    </row>
    <row r="8128" spans="4:5">
      <c r="D8128" s="14"/>
      <c r="E8128" s="4"/>
    </row>
    <row r="8129" spans="4:5">
      <c r="D8129" s="14"/>
      <c r="E8129" s="4"/>
    </row>
    <row r="8130" spans="4:5">
      <c r="D8130" s="14"/>
      <c r="E8130" s="4"/>
    </row>
    <row r="8131" spans="4:5">
      <c r="D8131" s="14"/>
      <c r="E8131" s="4"/>
    </row>
    <row r="8132" spans="4:5">
      <c r="D8132" s="14"/>
      <c r="E8132" s="4"/>
    </row>
    <row r="8133" spans="4:5">
      <c r="D8133" s="14"/>
      <c r="E8133" s="4"/>
    </row>
    <row r="8134" spans="4:5">
      <c r="D8134" s="14"/>
      <c r="E8134" s="4"/>
    </row>
    <row r="8135" spans="4:5">
      <c r="D8135" s="14"/>
      <c r="E8135" s="4"/>
    </row>
    <row r="8136" spans="4:5">
      <c r="D8136" s="14"/>
      <c r="E8136" s="4"/>
    </row>
    <row r="8137" spans="4:5">
      <c r="D8137" s="14"/>
      <c r="E8137" s="4"/>
    </row>
    <row r="8138" spans="4:5">
      <c r="D8138" s="14"/>
      <c r="E8138" s="4"/>
    </row>
    <row r="8139" spans="4:5">
      <c r="D8139" s="14"/>
      <c r="E8139" s="4"/>
    </row>
    <row r="8140" spans="4:5">
      <c r="D8140" s="14"/>
      <c r="E8140" s="4"/>
    </row>
    <row r="8141" spans="4:5">
      <c r="D8141" s="14"/>
      <c r="E8141" s="4"/>
    </row>
    <row r="8142" spans="4:5">
      <c r="D8142" s="14"/>
      <c r="E8142" s="4"/>
    </row>
    <row r="8143" spans="4:5">
      <c r="D8143" s="14"/>
      <c r="E8143" s="4"/>
    </row>
    <row r="8144" spans="4:5">
      <c r="D8144" s="14"/>
      <c r="E8144" s="4"/>
    </row>
    <row r="8145" spans="4:5">
      <c r="D8145" s="14"/>
      <c r="E8145" s="4"/>
    </row>
    <row r="8146" spans="4:5">
      <c r="D8146" s="14"/>
      <c r="E8146" s="4"/>
    </row>
    <row r="8147" spans="4:5">
      <c r="D8147" s="14"/>
      <c r="E8147" s="4"/>
    </row>
    <row r="8148" spans="4:5">
      <c r="D8148" s="14"/>
      <c r="E8148" s="4"/>
    </row>
    <row r="8149" spans="4:5">
      <c r="D8149" s="14"/>
      <c r="E8149" s="4"/>
    </row>
    <row r="8150" spans="4:5">
      <c r="D8150" s="14"/>
      <c r="E8150" s="4"/>
    </row>
    <row r="8151" spans="4:5">
      <c r="D8151" s="14"/>
      <c r="E8151" s="4"/>
    </row>
    <row r="8152" spans="4:5">
      <c r="D8152" s="14"/>
      <c r="E8152" s="4"/>
    </row>
    <row r="8153" spans="4:5">
      <c r="D8153" s="14"/>
      <c r="E8153" s="4"/>
    </row>
    <row r="8154" spans="4:5">
      <c r="D8154" s="14"/>
      <c r="E8154" s="4"/>
    </row>
    <row r="8155" spans="4:5">
      <c r="D8155" s="14"/>
      <c r="E8155" s="4"/>
    </row>
    <row r="8156" spans="4:5">
      <c r="D8156" s="14"/>
      <c r="E8156" s="4"/>
    </row>
    <row r="8157" spans="4:5">
      <c r="D8157" s="14"/>
      <c r="E8157" s="4"/>
    </row>
    <row r="8158" spans="4:5">
      <c r="D8158" s="14"/>
      <c r="E8158" s="4"/>
    </row>
    <row r="8159" spans="4:5">
      <c r="D8159" s="14"/>
      <c r="E8159" s="4"/>
    </row>
    <row r="8160" spans="4:5">
      <c r="D8160" s="14"/>
      <c r="E8160" s="4"/>
    </row>
    <row r="8161" spans="4:5">
      <c r="D8161" s="14"/>
      <c r="E8161" s="4"/>
    </row>
    <row r="8162" spans="4:5">
      <c r="D8162" s="14"/>
      <c r="E8162" s="4"/>
    </row>
    <row r="8163" spans="4:5">
      <c r="D8163" s="14"/>
      <c r="E8163" s="4"/>
    </row>
    <row r="8164" spans="4:5">
      <c r="D8164" s="14"/>
      <c r="E8164" s="4"/>
    </row>
    <row r="8165" spans="4:5">
      <c r="D8165" s="14"/>
      <c r="E8165" s="4"/>
    </row>
    <row r="8166" spans="4:5">
      <c r="D8166" s="14"/>
      <c r="E8166" s="4"/>
    </row>
    <row r="8167" spans="4:5">
      <c r="D8167" s="14"/>
      <c r="E8167" s="4"/>
    </row>
    <row r="8168" spans="4:5">
      <c r="D8168" s="14"/>
      <c r="E8168" s="4"/>
    </row>
    <row r="8169" spans="4:5">
      <c r="D8169" s="14"/>
      <c r="E8169" s="4"/>
    </row>
    <row r="8170" spans="4:5">
      <c r="D8170" s="14"/>
      <c r="E8170" s="4"/>
    </row>
    <row r="8171" spans="4:5">
      <c r="D8171" s="14"/>
      <c r="E8171" s="4"/>
    </row>
    <row r="8172" spans="4:5">
      <c r="D8172" s="14"/>
      <c r="E8172" s="4"/>
    </row>
    <row r="8173" spans="4:5">
      <c r="D8173" s="14"/>
      <c r="E8173" s="4"/>
    </row>
    <row r="8174" spans="4:5">
      <c r="D8174" s="14"/>
      <c r="E8174" s="4"/>
    </row>
    <row r="8175" spans="4:5">
      <c r="D8175" s="14"/>
      <c r="E8175" s="4"/>
    </row>
    <row r="8176" spans="4:5">
      <c r="D8176" s="14"/>
      <c r="E8176" s="4"/>
    </row>
    <row r="8177" spans="4:5">
      <c r="D8177" s="14"/>
      <c r="E8177" s="4"/>
    </row>
    <row r="8178" spans="4:5">
      <c r="D8178" s="14"/>
      <c r="E8178" s="4"/>
    </row>
    <row r="8179" spans="4:5">
      <c r="D8179" s="14"/>
      <c r="E8179" s="4"/>
    </row>
    <row r="8180" spans="4:5">
      <c r="D8180" s="14"/>
      <c r="E8180" s="4"/>
    </row>
    <row r="8181" spans="4:5">
      <c r="D8181" s="14"/>
      <c r="E8181" s="4"/>
    </row>
    <row r="8182" spans="4:5">
      <c r="D8182" s="14"/>
      <c r="E8182" s="4"/>
    </row>
    <row r="8183" spans="4:5">
      <c r="D8183" s="14"/>
      <c r="E8183" s="4"/>
    </row>
    <row r="8184" spans="4:5">
      <c r="D8184" s="14"/>
      <c r="E8184" s="4"/>
    </row>
    <row r="8185" spans="4:5">
      <c r="D8185" s="14"/>
      <c r="E8185" s="4"/>
    </row>
    <row r="8186" spans="4:5">
      <c r="D8186" s="14"/>
      <c r="E8186" s="4"/>
    </row>
    <row r="8187" spans="4:5">
      <c r="D8187" s="14"/>
      <c r="E8187" s="4"/>
    </row>
    <row r="8188" spans="4:5">
      <c r="D8188" s="14"/>
      <c r="E8188" s="4"/>
    </row>
    <row r="8189" spans="4:5">
      <c r="D8189" s="14"/>
      <c r="E8189" s="4"/>
    </row>
    <row r="8190" spans="4:5">
      <c r="D8190" s="14"/>
      <c r="E8190" s="4"/>
    </row>
    <row r="8191" spans="4:5">
      <c r="D8191" s="14"/>
      <c r="E8191" s="4"/>
    </row>
    <row r="8192" spans="4:5">
      <c r="D8192" s="14"/>
      <c r="E8192" s="4"/>
    </row>
    <row r="8193" spans="4:5">
      <c r="D8193" s="14"/>
      <c r="E8193" s="4"/>
    </row>
    <row r="8194" spans="4:5">
      <c r="D8194" s="14"/>
      <c r="E8194" s="4"/>
    </row>
    <row r="8195" spans="4:5">
      <c r="D8195" s="14"/>
      <c r="E8195" s="4"/>
    </row>
    <row r="8196" spans="4:5">
      <c r="D8196" s="14"/>
      <c r="E8196" s="4"/>
    </row>
    <row r="8197" spans="4:5">
      <c r="D8197" s="14"/>
      <c r="E8197" s="4"/>
    </row>
    <row r="8198" spans="4:5">
      <c r="D8198" s="14"/>
      <c r="E8198" s="4"/>
    </row>
    <row r="8199" spans="4:5">
      <c r="D8199" s="14"/>
      <c r="E8199" s="4"/>
    </row>
    <row r="8200" spans="4:5">
      <c r="D8200" s="14"/>
      <c r="E8200" s="4"/>
    </row>
    <row r="8201" spans="4:5">
      <c r="D8201" s="14"/>
      <c r="E8201" s="4"/>
    </row>
    <row r="8202" spans="4:5">
      <c r="D8202" s="14"/>
      <c r="E8202" s="4"/>
    </row>
    <row r="8203" spans="4:5">
      <c r="D8203" s="14"/>
      <c r="E8203" s="4"/>
    </row>
    <row r="8204" spans="4:5">
      <c r="D8204" s="14"/>
      <c r="E8204" s="4"/>
    </row>
    <row r="8205" spans="4:5">
      <c r="D8205" s="14"/>
      <c r="E8205" s="4"/>
    </row>
    <row r="8206" spans="4:5">
      <c r="D8206" s="14"/>
      <c r="E8206" s="4"/>
    </row>
    <row r="8207" spans="4:5">
      <c r="D8207" s="14"/>
      <c r="E8207" s="4"/>
    </row>
    <row r="8208" spans="4:5">
      <c r="D8208" s="14"/>
      <c r="E8208" s="4"/>
    </row>
    <row r="8209" spans="4:5">
      <c r="D8209" s="14"/>
      <c r="E8209" s="4"/>
    </row>
    <row r="8210" spans="4:5">
      <c r="D8210" s="14"/>
      <c r="E8210" s="4"/>
    </row>
    <row r="8211" spans="4:5">
      <c r="D8211" s="14"/>
      <c r="E8211" s="4"/>
    </row>
    <row r="8212" spans="4:5">
      <c r="D8212" s="14"/>
      <c r="E8212" s="4"/>
    </row>
    <row r="8213" spans="4:5">
      <c r="D8213" s="14"/>
      <c r="E8213" s="4"/>
    </row>
    <row r="8214" spans="4:5">
      <c r="D8214" s="14"/>
      <c r="E8214" s="4"/>
    </row>
    <row r="8215" spans="4:5">
      <c r="D8215" s="14"/>
      <c r="E8215" s="4"/>
    </row>
    <row r="8216" spans="4:5">
      <c r="D8216" s="14"/>
      <c r="E8216" s="4"/>
    </row>
    <row r="8217" spans="4:5">
      <c r="D8217" s="14"/>
      <c r="E8217" s="4"/>
    </row>
    <row r="8218" spans="4:5">
      <c r="D8218" s="14"/>
      <c r="E8218" s="4"/>
    </row>
    <row r="8219" spans="4:5">
      <c r="D8219" s="14"/>
      <c r="E8219" s="4"/>
    </row>
    <row r="8220" spans="4:5">
      <c r="D8220" s="14"/>
      <c r="E8220" s="4"/>
    </row>
    <row r="8221" spans="4:5">
      <c r="D8221" s="14"/>
      <c r="E8221" s="4"/>
    </row>
    <row r="8222" spans="4:5">
      <c r="D8222" s="14"/>
      <c r="E8222" s="4"/>
    </row>
    <row r="8223" spans="4:5">
      <c r="D8223" s="14"/>
      <c r="E8223" s="4"/>
    </row>
    <row r="8224" spans="4:5">
      <c r="D8224" s="14"/>
      <c r="E8224" s="4"/>
    </row>
    <row r="8225" spans="4:5">
      <c r="D8225" s="14"/>
      <c r="E8225" s="4"/>
    </row>
    <row r="8226" spans="4:5">
      <c r="D8226" s="14"/>
      <c r="E8226" s="4"/>
    </row>
    <row r="8227" spans="4:5">
      <c r="D8227" s="14"/>
      <c r="E8227" s="4"/>
    </row>
    <row r="8228" spans="4:5">
      <c r="D8228" s="14"/>
      <c r="E8228" s="4"/>
    </row>
    <row r="8229" spans="4:5">
      <c r="D8229" s="14"/>
      <c r="E8229" s="4"/>
    </row>
    <row r="8230" spans="4:5">
      <c r="D8230" s="14"/>
      <c r="E8230" s="4"/>
    </row>
    <row r="8231" spans="4:5">
      <c r="D8231" s="14"/>
      <c r="E8231" s="4"/>
    </row>
    <row r="8232" spans="4:5">
      <c r="D8232" s="14"/>
      <c r="E8232" s="4"/>
    </row>
    <row r="8233" spans="4:5">
      <c r="D8233" s="14"/>
      <c r="E8233" s="4"/>
    </row>
    <row r="8234" spans="4:5">
      <c r="D8234" s="14"/>
      <c r="E8234" s="4"/>
    </row>
    <row r="8235" spans="4:5">
      <c r="D8235" s="14"/>
      <c r="E8235" s="4"/>
    </row>
    <row r="8236" spans="4:5">
      <c r="D8236" s="14"/>
      <c r="E8236" s="4"/>
    </row>
    <row r="8237" spans="4:5">
      <c r="D8237" s="14"/>
      <c r="E8237" s="4"/>
    </row>
    <row r="8238" spans="4:5">
      <c r="D8238" s="14"/>
      <c r="E8238" s="4"/>
    </row>
    <row r="8239" spans="4:5">
      <c r="D8239" s="14"/>
      <c r="E8239" s="4"/>
    </row>
    <row r="8240" spans="4:5">
      <c r="D8240" s="14"/>
      <c r="E8240" s="4"/>
    </row>
    <row r="8241" spans="4:5">
      <c r="D8241" s="14"/>
      <c r="E8241" s="4"/>
    </row>
    <row r="8242" spans="4:5">
      <c r="D8242" s="14"/>
      <c r="E8242" s="4"/>
    </row>
    <row r="8243" spans="4:5">
      <c r="D8243" s="14"/>
      <c r="E8243" s="4"/>
    </row>
    <row r="8244" spans="4:5">
      <c r="D8244" s="14"/>
      <c r="E8244" s="4"/>
    </row>
    <row r="8245" spans="4:5">
      <c r="D8245" s="14"/>
      <c r="E8245" s="4"/>
    </row>
    <row r="8246" spans="4:5">
      <c r="D8246" s="14"/>
      <c r="E8246" s="4"/>
    </row>
    <row r="8247" spans="4:5">
      <c r="D8247" s="14"/>
      <c r="E8247" s="4"/>
    </row>
    <row r="8248" spans="4:5">
      <c r="D8248" s="14"/>
      <c r="E8248" s="4"/>
    </row>
    <row r="8249" spans="4:5">
      <c r="D8249" s="14"/>
      <c r="E8249" s="4"/>
    </row>
    <row r="8250" spans="4:5">
      <c r="D8250" s="14"/>
      <c r="E8250" s="4"/>
    </row>
    <row r="8251" spans="4:5">
      <c r="D8251" s="14"/>
      <c r="E8251" s="4"/>
    </row>
    <row r="8252" spans="4:5">
      <c r="D8252" s="14"/>
      <c r="E8252" s="4"/>
    </row>
    <row r="8253" spans="4:5">
      <c r="D8253" s="14"/>
      <c r="E8253" s="4"/>
    </row>
    <row r="8254" spans="4:5">
      <c r="D8254" s="14"/>
      <c r="E8254" s="4"/>
    </row>
    <row r="8255" spans="4:5">
      <c r="D8255" s="14"/>
      <c r="E8255" s="4"/>
    </row>
    <row r="8256" spans="4:5">
      <c r="D8256" s="14"/>
      <c r="E8256" s="4"/>
    </row>
    <row r="8257" spans="4:5">
      <c r="D8257" s="14"/>
      <c r="E8257" s="4"/>
    </row>
    <row r="8258" spans="4:5">
      <c r="D8258" s="14"/>
      <c r="E8258" s="4"/>
    </row>
    <row r="8259" spans="4:5">
      <c r="D8259" s="14"/>
      <c r="E8259" s="4"/>
    </row>
    <row r="8260" spans="4:5">
      <c r="D8260" s="14"/>
      <c r="E8260" s="4"/>
    </row>
    <row r="8261" spans="4:5">
      <c r="D8261" s="14"/>
      <c r="E8261" s="4"/>
    </row>
    <row r="8262" spans="4:5">
      <c r="D8262" s="14"/>
      <c r="E8262" s="4"/>
    </row>
    <row r="8263" spans="4:5">
      <c r="D8263" s="14"/>
      <c r="E8263" s="4"/>
    </row>
    <row r="8264" spans="4:5">
      <c r="D8264" s="14"/>
      <c r="E8264" s="4"/>
    </row>
    <row r="8265" spans="4:5">
      <c r="D8265" s="14"/>
      <c r="E8265" s="4"/>
    </row>
    <row r="8266" spans="4:5">
      <c r="D8266" s="14"/>
      <c r="E8266" s="4"/>
    </row>
    <row r="8267" spans="4:5">
      <c r="D8267" s="14"/>
      <c r="E8267" s="4"/>
    </row>
    <row r="8268" spans="4:5">
      <c r="D8268" s="14"/>
      <c r="E8268" s="4"/>
    </row>
    <row r="8269" spans="4:5">
      <c r="D8269" s="14"/>
      <c r="E8269" s="4"/>
    </row>
    <row r="8270" spans="4:5">
      <c r="D8270" s="14"/>
      <c r="E8270" s="4"/>
    </row>
    <row r="8271" spans="4:5">
      <c r="D8271" s="14"/>
      <c r="E8271" s="4"/>
    </row>
    <row r="8272" spans="4:5">
      <c r="D8272" s="14"/>
      <c r="E8272" s="4"/>
    </row>
    <row r="8273" spans="4:5">
      <c r="D8273" s="14"/>
      <c r="E8273" s="4"/>
    </row>
    <row r="8274" spans="4:5">
      <c r="D8274" s="14"/>
      <c r="E8274" s="4"/>
    </row>
    <row r="8275" spans="4:5">
      <c r="D8275" s="14"/>
      <c r="E8275" s="4"/>
    </row>
    <row r="8276" spans="4:5">
      <c r="D8276" s="14"/>
      <c r="E8276" s="4"/>
    </row>
    <row r="8277" spans="4:5">
      <c r="D8277" s="14"/>
      <c r="E8277" s="4"/>
    </row>
    <row r="8278" spans="4:5">
      <c r="D8278" s="14"/>
      <c r="E8278" s="4"/>
    </row>
    <row r="8279" spans="4:5">
      <c r="D8279" s="14"/>
      <c r="E8279" s="4"/>
    </row>
    <row r="8280" spans="4:5">
      <c r="D8280" s="14"/>
      <c r="E8280" s="4"/>
    </row>
    <row r="8281" spans="4:5">
      <c r="D8281" s="14"/>
      <c r="E8281" s="4"/>
    </row>
    <row r="8282" spans="4:5">
      <c r="D8282" s="14"/>
      <c r="E8282" s="4"/>
    </row>
    <row r="8283" spans="4:5">
      <c r="D8283" s="14"/>
      <c r="E8283" s="4"/>
    </row>
    <row r="8284" spans="4:5">
      <c r="D8284" s="14"/>
      <c r="E8284" s="4"/>
    </row>
    <row r="8285" spans="4:5">
      <c r="D8285" s="14"/>
      <c r="E8285" s="4"/>
    </row>
    <row r="8286" spans="4:5">
      <c r="D8286" s="14"/>
      <c r="E8286" s="4"/>
    </row>
    <row r="8287" spans="4:5">
      <c r="D8287" s="14"/>
      <c r="E8287" s="4"/>
    </row>
    <row r="8288" spans="4:5">
      <c r="D8288" s="14"/>
      <c r="E8288" s="4"/>
    </row>
    <row r="8289" spans="4:5">
      <c r="D8289" s="14"/>
      <c r="E8289" s="4"/>
    </row>
    <row r="8290" spans="4:5">
      <c r="D8290" s="14"/>
      <c r="E8290" s="4"/>
    </row>
    <row r="8291" spans="4:5">
      <c r="D8291" s="14"/>
      <c r="E8291" s="4"/>
    </row>
    <row r="8292" spans="4:5">
      <c r="D8292" s="14"/>
      <c r="E8292" s="4"/>
    </row>
    <row r="8293" spans="4:5">
      <c r="D8293" s="14"/>
      <c r="E8293" s="4"/>
    </row>
    <row r="8294" spans="4:5">
      <c r="D8294" s="14"/>
      <c r="E8294" s="4"/>
    </row>
    <row r="8295" spans="4:5">
      <c r="D8295" s="14"/>
      <c r="E8295" s="4"/>
    </row>
    <row r="8296" spans="4:5">
      <c r="D8296" s="14"/>
      <c r="E8296" s="4"/>
    </row>
    <row r="8297" spans="4:5">
      <c r="D8297" s="14"/>
      <c r="E8297" s="4"/>
    </row>
    <row r="8298" spans="4:5">
      <c r="D8298" s="14"/>
      <c r="E8298" s="4"/>
    </row>
    <row r="8299" spans="4:5">
      <c r="D8299" s="14"/>
      <c r="E8299" s="4"/>
    </row>
    <row r="8300" spans="4:5">
      <c r="D8300" s="14"/>
      <c r="E8300" s="4"/>
    </row>
    <row r="8301" spans="4:5">
      <c r="D8301" s="14"/>
      <c r="E8301" s="4"/>
    </row>
    <row r="8302" spans="4:5">
      <c r="D8302" s="14"/>
      <c r="E8302" s="4"/>
    </row>
    <row r="8303" spans="4:5">
      <c r="D8303" s="14"/>
      <c r="E8303" s="4"/>
    </row>
    <row r="8304" spans="4:5">
      <c r="D8304" s="14"/>
      <c r="E8304" s="4"/>
    </row>
    <row r="8305" spans="4:5">
      <c r="D8305" s="14"/>
      <c r="E8305" s="4"/>
    </row>
    <row r="8306" spans="4:5">
      <c r="D8306" s="14"/>
      <c r="E8306" s="4"/>
    </row>
    <row r="8307" spans="4:5">
      <c r="D8307" s="14"/>
      <c r="E8307" s="4"/>
    </row>
    <row r="8308" spans="4:5">
      <c r="D8308" s="14"/>
      <c r="E8308" s="4"/>
    </row>
    <row r="8309" spans="4:5">
      <c r="D8309" s="14"/>
      <c r="E8309" s="4"/>
    </row>
    <row r="8310" spans="4:5">
      <c r="D8310" s="14"/>
      <c r="E8310" s="4"/>
    </row>
    <row r="8311" spans="4:5">
      <c r="D8311" s="14"/>
      <c r="E8311" s="4"/>
    </row>
    <row r="8312" spans="4:5">
      <c r="D8312" s="14"/>
      <c r="E8312" s="4"/>
    </row>
    <row r="8313" spans="4:5">
      <c r="D8313" s="14"/>
      <c r="E8313" s="4"/>
    </row>
    <row r="8314" spans="4:5">
      <c r="D8314" s="14"/>
      <c r="E8314" s="4"/>
    </row>
    <row r="8315" spans="4:5">
      <c r="D8315" s="14"/>
      <c r="E8315" s="4"/>
    </row>
    <row r="8316" spans="4:5">
      <c r="D8316" s="14"/>
      <c r="E8316" s="4"/>
    </row>
    <row r="8317" spans="4:5">
      <c r="D8317" s="14"/>
      <c r="E8317" s="4"/>
    </row>
    <row r="8318" spans="4:5">
      <c r="D8318" s="14"/>
      <c r="E8318" s="4"/>
    </row>
    <row r="8319" spans="4:5">
      <c r="D8319" s="14"/>
      <c r="E8319" s="4"/>
    </row>
    <row r="8320" spans="4:5">
      <c r="D8320" s="14"/>
      <c r="E8320" s="4"/>
    </row>
    <row r="8321" spans="4:5">
      <c r="D8321" s="14"/>
      <c r="E8321" s="4"/>
    </row>
    <row r="8322" spans="4:5">
      <c r="D8322" s="14"/>
      <c r="E8322" s="4"/>
    </row>
    <row r="8323" spans="4:5">
      <c r="D8323" s="14"/>
      <c r="E8323" s="4"/>
    </row>
    <row r="8324" spans="4:5">
      <c r="D8324" s="14"/>
      <c r="E8324" s="4"/>
    </row>
    <row r="8325" spans="4:5">
      <c r="D8325" s="14"/>
      <c r="E8325" s="4"/>
    </row>
    <row r="8326" spans="4:5">
      <c r="D8326" s="14"/>
      <c r="E8326" s="4"/>
    </row>
    <row r="8327" spans="4:5">
      <c r="D8327" s="14"/>
      <c r="E8327" s="4"/>
    </row>
    <row r="8328" spans="4:5">
      <c r="D8328" s="14"/>
      <c r="E8328" s="4"/>
    </row>
    <row r="8329" spans="4:5">
      <c r="D8329" s="14"/>
      <c r="E8329" s="4"/>
    </row>
    <row r="8330" spans="4:5">
      <c r="D8330" s="14"/>
      <c r="E8330" s="4"/>
    </row>
    <row r="8331" spans="4:5">
      <c r="D8331" s="14"/>
      <c r="E8331" s="4"/>
    </row>
    <row r="8332" spans="4:5">
      <c r="D8332" s="14"/>
      <c r="E8332" s="4"/>
    </row>
    <row r="8333" spans="4:5">
      <c r="D8333" s="14"/>
      <c r="E8333" s="4"/>
    </row>
    <row r="8334" spans="4:5">
      <c r="D8334" s="14"/>
      <c r="E8334" s="4"/>
    </row>
    <row r="8335" spans="4:5">
      <c r="D8335" s="14"/>
      <c r="E8335" s="4"/>
    </row>
    <row r="8336" spans="4:5">
      <c r="D8336" s="14"/>
      <c r="E8336" s="4"/>
    </row>
    <row r="8337" spans="4:5">
      <c r="D8337" s="14"/>
      <c r="E8337" s="4"/>
    </row>
    <row r="8338" spans="4:5">
      <c r="D8338" s="14"/>
      <c r="E8338" s="4"/>
    </row>
    <row r="8339" spans="4:5">
      <c r="D8339" s="14"/>
      <c r="E8339" s="4"/>
    </row>
    <row r="8340" spans="4:5">
      <c r="D8340" s="14"/>
      <c r="E8340" s="4"/>
    </row>
    <row r="8341" spans="4:5">
      <c r="D8341" s="14"/>
      <c r="E8341" s="4"/>
    </row>
    <row r="8342" spans="4:5">
      <c r="D8342" s="14"/>
      <c r="E8342" s="4"/>
    </row>
    <row r="8343" spans="4:5">
      <c r="D8343" s="14"/>
      <c r="E8343" s="4"/>
    </row>
    <row r="8344" spans="4:5">
      <c r="D8344" s="14"/>
      <c r="E8344" s="4"/>
    </row>
    <row r="8345" spans="4:5">
      <c r="D8345" s="14"/>
      <c r="E8345" s="4"/>
    </row>
    <row r="8346" spans="4:5">
      <c r="D8346" s="14"/>
      <c r="E8346" s="4"/>
    </row>
    <row r="8347" spans="4:5">
      <c r="D8347" s="14"/>
      <c r="E8347" s="4"/>
    </row>
    <row r="8348" spans="4:5">
      <c r="D8348" s="14"/>
      <c r="E8348" s="4"/>
    </row>
    <row r="8349" spans="4:5">
      <c r="D8349" s="14"/>
      <c r="E8349" s="4"/>
    </row>
    <row r="8350" spans="4:5">
      <c r="D8350" s="14"/>
      <c r="E8350" s="4"/>
    </row>
    <row r="8351" spans="4:5">
      <c r="D8351" s="14"/>
      <c r="E8351" s="4"/>
    </row>
    <row r="8352" spans="4:5">
      <c r="D8352" s="14"/>
      <c r="E8352" s="4"/>
    </row>
    <row r="8353" spans="4:5">
      <c r="D8353" s="14"/>
      <c r="E8353" s="4"/>
    </row>
    <row r="8354" spans="4:5">
      <c r="D8354" s="14"/>
      <c r="E8354" s="4"/>
    </row>
    <row r="8355" spans="4:5">
      <c r="D8355" s="14"/>
      <c r="E8355" s="4"/>
    </row>
    <row r="8356" spans="4:5">
      <c r="D8356" s="14"/>
      <c r="E8356" s="4"/>
    </row>
    <row r="8357" spans="4:5">
      <c r="D8357" s="14"/>
      <c r="E8357" s="4"/>
    </row>
    <row r="8358" spans="4:5">
      <c r="D8358" s="14"/>
      <c r="E8358" s="4"/>
    </row>
    <row r="8359" spans="4:5">
      <c r="D8359" s="14"/>
      <c r="E8359" s="4"/>
    </row>
    <row r="8360" spans="4:5">
      <c r="D8360" s="14"/>
      <c r="E8360" s="4"/>
    </row>
    <row r="8361" spans="4:5">
      <c r="D8361" s="14"/>
      <c r="E8361" s="4"/>
    </row>
    <row r="8362" spans="4:5">
      <c r="D8362" s="14"/>
      <c r="E8362" s="4"/>
    </row>
    <row r="8363" spans="4:5">
      <c r="D8363" s="14"/>
      <c r="E8363" s="4"/>
    </row>
    <row r="8364" spans="4:5">
      <c r="D8364" s="14"/>
      <c r="E8364" s="4"/>
    </row>
    <row r="8365" spans="4:5">
      <c r="D8365" s="14"/>
      <c r="E8365" s="4"/>
    </row>
    <row r="8366" spans="4:5">
      <c r="D8366" s="14"/>
      <c r="E8366" s="4"/>
    </row>
    <row r="8367" spans="4:5">
      <c r="D8367" s="14"/>
      <c r="E8367" s="4"/>
    </row>
    <row r="8368" spans="4:5">
      <c r="D8368" s="14"/>
      <c r="E8368" s="4"/>
    </row>
    <row r="8369" spans="4:5">
      <c r="D8369" s="14"/>
      <c r="E8369" s="4"/>
    </row>
    <row r="8370" spans="4:5">
      <c r="D8370" s="14"/>
      <c r="E8370" s="4"/>
    </row>
    <row r="8371" spans="4:5">
      <c r="D8371" s="14"/>
      <c r="E8371" s="4"/>
    </row>
    <row r="8372" spans="4:5">
      <c r="D8372" s="14"/>
      <c r="E8372" s="4"/>
    </row>
    <row r="8373" spans="4:5">
      <c r="D8373" s="14"/>
      <c r="E8373" s="4"/>
    </row>
    <row r="8374" spans="4:5">
      <c r="D8374" s="14"/>
      <c r="E8374" s="4"/>
    </row>
    <row r="8375" spans="4:5">
      <c r="D8375" s="14"/>
      <c r="E8375" s="4"/>
    </row>
    <row r="8376" spans="4:5">
      <c r="D8376" s="14"/>
      <c r="E8376" s="4"/>
    </row>
    <row r="8377" spans="4:5">
      <c r="D8377" s="14"/>
      <c r="E8377" s="4"/>
    </row>
    <row r="8378" spans="4:5">
      <c r="D8378" s="14"/>
      <c r="E8378" s="4"/>
    </row>
    <row r="8379" spans="4:5">
      <c r="D8379" s="14"/>
      <c r="E8379" s="4"/>
    </row>
    <row r="8380" spans="4:5">
      <c r="D8380" s="14"/>
      <c r="E8380" s="4"/>
    </row>
    <row r="8381" spans="4:5">
      <c r="D8381" s="14"/>
      <c r="E8381" s="4"/>
    </row>
    <row r="8382" spans="4:5">
      <c r="D8382" s="14"/>
      <c r="E8382" s="4"/>
    </row>
    <row r="8383" spans="4:5">
      <c r="D8383" s="14"/>
      <c r="E8383" s="4"/>
    </row>
    <row r="8384" spans="4:5">
      <c r="D8384" s="14"/>
      <c r="E8384" s="4"/>
    </row>
    <row r="8385" spans="4:5">
      <c r="D8385" s="14"/>
      <c r="E8385" s="4"/>
    </row>
    <row r="8386" spans="4:5">
      <c r="D8386" s="14"/>
      <c r="E8386" s="4"/>
    </row>
    <row r="8387" spans="4:5">
      <c r="D8387" s="14"/>
      <c r="E8387" s="4"/>
    </row>
    <row r="8388" spans="4:5">
      <c r="D8388" s="14"/>
      <c r="E8388" s="4"/>
    </row>
    <row r="8389" spans="4:5">
      <c r="D8389" s="14"/>
      <c r="E8389" s="4"/>
    </row>
    <row r="8390" spans="4:5">
      <c r="D8390" s="14"/>
      <c r="E8390" s="4"/>
    </row>
    <row r="8391" spans="4:5">
      <c r="D8391" s="14"/>
      <c r="E8391" s="4"/>
    </row>
    <row r="8392" spans="4:5">
      <c r="D8392" s="14"/>
      <c r="E8392" s="4"/>
    </row>
    <row r="8393" spans="4:5">
      <c r="D8393" s="14"/>
      <c r="E8393" s="4"/>
    </row>
    <row r="8394" spans="4:5">
      <c r="D8394" s="14"/>
      <c r="E8394" s="4"/>
    </row>
    <row r="8395" spans="4:5">
      <c r="D8395" s="14"/>
      <c r="E8395" s="4"/>
    </row>
    <row r="8396" spans="4:5">
      <c r="D8396" s="14"/>
      <c r="E8396" s="4"/>
    </row>
    <row r="8397" spans="4:5">
      <c r="D8397" s="14"/>
      <c r="E8397" s="4"/>
    </row>
    <row r="8398" spans="4:5">
      <c r="D8398" s="14"/>
      <c r="E8398" s="4"/>
    </row>
    <row r="8399" spans="4:5">
      <c r="D8399" s="14"/>
      <c r="E8399" s="4"/>
    </row>
    <row r="8400" spans="4:5">
      <c r="D8400" s="14"/>
      <c r="E8400" s="4"/>
    </row>
    <row r="8401" spans="4:5">
      <c r="D8401" s="14"/>
      <c r="E8401" s="4"/>
    </row>
    <row r="8402" spans="4:5">
      <c r="D8402" s="14"/>
      <c r="E8402" s="4"/>
    </row>
    <row r="8403" spans="4:5">
      <c r="D8403" s="14"/>
      <c r="E8403" s="4"/>
    </row>
    <row r="8404" spans="4:5">
      <c r="D8404" s="14"/>
      <c r="E8404" s="4"/>
    </row>
    <row r="8405" spans="4:5">
      <c r="D8405" s="14"/>
      <c r="E8405" s="4"/>
    </row>
    <row r="8406" spans="4:5">
      <c r="D8406" s="14"/>
      <c r="E8406" s="4"/>
    </row>
    <row r="8407" spans="4:5">
      <c r="D8407" s="14"/>
      <c r="E8407" s="4"/>
    </row>
    <row r="8408" spans="4:5">
      <c r="D8408" s="14"/>
      <c r="E8408" s="4"/>
    </row>
    <row r="8409" spans="4:5">
      <c r="D8409" s="14"/>
      <c r="E8409" s="4"/>
    </row>
    <row r="8410" spans="4:5">
      <c r="D8410" s="14"/>
      <c r="E8410" s="4"/>
    </row>
    <row r="8411" spans="4:5">
      <c r="D8411" s="14"/>
      <c r="E8411" s="4"/>
    </row>
    <row r="8412" spans="4:5">
      <c r="D8412" s="14"/>
      <c r="E8412" s="4"/>
    </row>
    <row r="8413" spans="4:5">
      <c r="D8413" s="14"/>
      <c r="E8413" s="4"/>
    </row>
    <row r="8414" spans="4:5">
      <c r="D8414" s="14"/>
      <c r="E8414" s="4"/>
    </row>
    <row r="8415" spans="4:5">
      <c r="D8415" s="14"/>
      <c r="E8415" s="4"/>
    </row>
    <row r="8416" spans="4:5">
      <c r="D8416" s="14"/>
      <c r="E8416" s="4"/>
    </row>
    <row r="8417" spans="4:5">
      <c r="D8417" s="14"/>
      <c r="E8417" s="4"/>
    </row>
    <row r="8418" spans="4:5">
      <c r="D8418" s="14"/>
      <c r="E8418" s="4"/>
    </row>
    <row r="8419" spans="4:5">
      <c r="D8419" s="14"/>
      <c r="E8419" s="4"/>
    </row>
    <row r="8420" spans="4:5">
      <c r="D8420" s="14"/>
      <c r="E8420" s="4"/>
    </row>
    <row r="8421" spans="4:5">
      <c r="D8421" s="14"/>
      <c r="E8421" s="4"/>
    </row>
    <row r="8422" spans="4:5">
      <c r="D8422" s="14"/>
      <c r="E8422" s="4"/>
    </row>
    <row r="8423" spans="4:5">
      <c r="D8423" s="14"/>
      <c r="E8423" s="4"/>
    </row>
    <row r="8424" spans="4:5">
      <c r="D8424" s="14"/>
      <c r="E8424" s="4"/>
    </row>
    <row r="8425" spans="4:5">
      <c r="D8425" s="14"/>
      <c r="E8425" s="4"/>
    </row>
    <row r="8426" spans="4:5">
      <c r="D8426" s="14"/>
      <c r="E8426" s="4"/>
    </row>
    <row r="8427" spans="4:5">
      <c r="D8427" s="14"/>
      <c r="E8427" s="4"/>
    </row>
    <row r="8428" spans="4:5">
      <c r="D8428" s="14"/>
      <c r="E8428" s="4"/>
    </row>
    <row r="8429" spans="4:5">
      <c r="D8429" s="14"/>
      <c r="E8429" s="4"/>
    </row>
    <row r="8430" spans="4:5">
      <c r="D8430" s="14"/>
      <c r="E8430" s="4"/>
    </row>
    <row r="8431" spans="4:5">
      <c r="D8431" s="14"/>
      <c r="E8431" s="4"/>
    </row>
    <row r="8432" spans="4:5">
      <c r="D8432" s="14"/>
      <c r="E8432" s="4"/>
    </row>
    <row r="8433" spans="4:5">
      <c r="D8433" s="14"/>
      <c r="E8433" s="4"/>
    </row>
    <row r="8434" spans="4:5">
      <c r="D8434" s="14"/>
      <c r="E8434" s="4"/>
    </row>
    <row r="8435" spans="4:5">
      <c r="D8435" s="14"/>
      <c r="E8435" s="4"/>
    </row>
    <row r="8436" spans="4:5">
      <c r="D8436" s="14"/>
      <c r="E8436" s="4"/>
    </row>
    <row r="8437" spans="4:5">
      <c r="D8437" s="14"/>
      <c r="E8437" s="4"/>
    </row>
    <row r="8438" spans="4:5">
      <c r="D8438" s="14"/>
      <c r="E8438" s="4"/>
    </row>
    <row r="8439" spans="4:5">
      <c r="D8439" s="14"/>
      <c r="E8439" s="4"/>
    </row>
    <row r="8440" spans="4:5">
      <c r="D8440" s="14"/>
      <c r="E8440" s="4"/>
    </row>
    <row r="8441" spans="4:5">
      <c r="D8441" s="14"/>
      <c r="E8441" s="4"/>
    </row>
    <row r="8442" spans="4:5">
      <c r="D8442" s="14"/>
      <c r="E8442" s="4"/>
    </row>
    <row r="8443" spans="4:5">
      <c r="D8443" s="14"/>
      <c r="E8443" s="4"/>
    </row>
    <row r="8444" spans="4:5">
      <c r="D8444" s="14"/>
      <c r="E8444" s="4"/>
    </row>
    <row r="8445" spans="4:5">
      <c r="D8445" s="14"/>
      <c r="E8445" s="4"/>
    </row>
    <row r="8446" spans="4:5">
      <c r="D8446" s="14"/>
      <c r="E8446" s="4"/>
    </row>
    <row r="8447" spans="4:5">
      <c r="D8447" s="14"/>
      <c r="E8447" s="4"/>
    </row>
    <row r="8448" spans="4:5">
      <c r="D8448" s="14"/>
      <c r="E8448" s="4"/>
    </row>
    <row r="8449" spans="4:5">
      <c r="D8449" s="14"/>
      <c r="E8449" s="4"/>
    </row>
    <row r="8450" spans="4:5">
      <c r="D8450" s="14"/>
      <c r="E8450" s="4"/>
    </row>
    <row r="8451" spans="4:5">
      <c r="D8451" s="14"/>
      <c r="E8451" s="4"/>
    </row>
    <row r="8452" spans="4:5">
      <c r="D8452" s="14"/>
      <c r="E8452" s="4"/>
    </row>
    <row r="8453" spans="4:5">
      <c r="D8453" s="14"/>
      <c r="E8453" s="4"/>
    </row>
    <row r="8454" spans="4:5">
      <c r="D8454" s="14"/>
      <c r="E8454" s="4"/>
    </row>
    <row r="8455" spans="4:5">
      <c r="D8455" s="14"/>
      <c r="E8455" s="4"/>
    </row>
    <row r="8456" spans="4:5">
      <c r="D8456" s="14"/>
      <c r="E8456" s="4"/>
    </row>
    <row r="8457" spans="4:5">
      <c r="D8457" s="14"/>
      <c r="E8457" s="4"/>
    </row>
    <row r="8458" spans="4:5">
      <c r="D8458" s="14"/>
      <c r="E8458" s="4"/>
    </row>
    <row r="8459" spans="4:5">
      <c r="D8459" s="14"/>
      <c r="E8459" s="4"/>
    </row>
    <row r="8460" spans="4:5">
      <c r="D8460" s="14"/>
      <c r="E8460" s="4"/>
    </row>
    <row r="8461" spans="4:5">
      <c r="D8461" s="14"/>
      <c r="E8461" s="4"/>
    </row>
    <row r="8462" spans="4:5">
      <c r="D8462" s="14"/>
      <c r="E8462" s="4"/>
    </row>
    <row r="8463" spans="4:5">
      <c r="D8463" s="14"/>
      <c r="E8463" s="4"/>
    </row>
    <row r="8464" spans="4:5">
      <c r="D8464" s="14"/>
      <c r="E8464" s="4"/>
    </row>
    <row r="8465" spans="4:5">
      <c r="D8465" s="14"/>
      <c r="E8465" s="4"/>
    </row>
    <row r="8466" spans="4:5">
      <c r="D8466" s="14"/>
      <c r="E8466" s="4"/>
    </row>
    <row r="8467" spans="4:5">
      <c r="D8467" s="14"/>
      <c r="E8467" s="4"/>
    </row>
    <row r="8468" spans="4:5">
      <c r="D8468" s="14"/>
      <c r="E8468" s="4"/>
    </row>
    <row r="8469" spans="4:5">
      <c r="D8469" s="14"/>
      <c r="E8469" s="4"/>
    </row>
    <row r="8470" spans="4:5">
      <c r="D8470" s="14"/>
      <c r="E8470" s="4"/>
    </row>
    <row r="8471" spans="4:5">
      <c r="D8471" s="14"/>
      <c r="E8471" s="4"/>
    </row>
    <row r="8472" spans="4:5">
      <c r="D8472" s="14"/>
      <c r="E8472" s="4"/>
    </row>
    <row r="8473" spans="4:5">
      <c r="D8473" s="14"/>
      <c r="E8473" s="4"/>
    </row>
    <row r="8474" spans="4:5">
      <c r="D8474" s="14"/>
      <c r="E8474" s="4"/>
    </row>
    <row r="8475" spans="4:5">
      <c r="D8475" s="14"/>
      <c r="E8475" s="4"/>
    </row>
    <row r="8476" spans="4:5">
      <c r="D8476" s="14"/>
      <c r="E8476" s="4"/>
    </row>
    <row r="8477" spans="4:5">
      <c r="D8477" s="14"/>
      <c r="E8477" s="4"/>
    </row>
    <row r="8478" spans="4:5">
      <c r="D8478" s="14"/>
      <c r="E8478" s="4"/>
    </row>
    <row r="8479" spans="4:5">
      <c r="D8479" s="14"/>
      <c r="E8479" s="4"/>
    </row>
    <row r="8480" spans="4:5">
      <c r="D8480" s="14"/>
      <c r="E8480" s="4"/>
    </row>
    <row r="8481" spans="4:5">
      <c r="D8481" s="14"/>
      <c r="E8481" s="4"/>
    </row>
    <row r="8482" spans="4:5">
      <c r="D8482" s="14"/>
      <c r="E8482" s="4"/>
    </row>
    <row r="8483" spans="4:5">
      <c r="D8483" s="14"/>
      <c r="E8483" s="4"/>
    </row>
    <row r="8484" spans="4:5">
      <c r="D8484" s="14"/>
      <c r="E8484" s="4"/>
    </row>
    <row r="8485" spans="4:5">
      <c r="D8485" s="14"/>
      <c r="E8485" s="4"/>
    </row>
    <row r="8486" spans="4:5">
      <c r="D8486" s="14"/>
      <c r="E8486" s="4"/>
    </row>
    <row r="8487" spans="4:5">
      <c r="D8487" s="14"/>
      <c r="E8487" s="4"/>
    </row>
    <row r="8488" spans="4:5">
      <c r="D8488" s="14"/>
      <c r="E8488" s="4"/>
    </row>
    <row r="8489" spans="4:5">
      <c r="D8489" s="14"/>
      <c r="E8489" s="4"/>
    </row>
    <row r="8490" spans="4:5">
      <c r="D8490" s="14"/>
      <c r="E8490" s="4"/>
    </row>
    <row r="8491" spans="4:5">
      <c r="D8491" s="14"/>
      <c r="E8491" s="4"/>
    </row>
    <row r="8492" spans="4:5">
      <c r="D8492" s="14"/>
      <c r="E8492" s="4"/>
    </row>
    <row r="8493" spans="4:5">
      <c r="D8493" s="14"/>
      <c r="E8493" s="4"/>
    </row>
    <row r="8494" spans="4:5">
      <c r="D8494" s="14"/>
      <c r="E8494" s="4"/>
    </row>
    <row r="8495" spans="4:5">
      <c r="D8495" s="14"/>
      <c r="E8495" s="4"/>
    </row>
    <row r="8496" spans="4:5">
      <c r="D8496" s="14"/>
      <c r="E8496" s="4"/>
    </row>
    <row r="8497" spans="4:5">
      <c r="D8497" s="14"/>
      <c r="E8497" s="4"/>
    </row>
    <row r="8498" spans="4:5">
      <c r="D8498" s="14"/>
      <c r="E8498" s="4"/>
    </row>
    <row r="8499" spans="4:5">
      <c r="D8499" s="14"/>
      <c r="E8499" s="4"/>
    </row>
    <row r="8500" spans="4:5">
      <c r="D8500" s="14"/>
      <c r="E8500" s="4"/>
    </row>
    <row r="8501" spans="4:5">
      <c r="D8501" s="14"/>
      <c r="E8501" s="4"/>
    </row>
    <row r="8502" spans="4:5">
      <c r="D8502" s="14"/>
      <c r="E8502" s="4"/>
    </row>
    <row r="8503" spans="4:5">
      <c r="D8503" s="14"/>
      <c r="E8503" s="4"/>
    </row>
    <row r="8504" spans="4:5">
      <c r="D8504" s="14"/>
      <c r="E8504" s="4"/>
    </row>
    <row r="8505" spans="4:5">
      <c r="D8505" s="14"/>
      <c r="E8505" s="4"/>
    </row>
    <row r="8506" spans="4:5">
      <c r="D8506" s="14"/>
      <c r="E8506" s="4"/>
    </row>
    <row r="8507" spans="4:5">
      <c r="D8507" s="14"/>
      <c r="E8507" s="4"/>
    </row>
    <row r="8508" spans="4:5">
      <c r="D8508" s="14"/>
      <c r="E8508" s="4"/>
    </row>
    <row r="8509" spans="4:5">
      <c r="D8509" s="14"/>
      <c r="E8509" s="4"/>
    </row>
    <row r="8510" spans="4:5">
      <c r="D8510" s="14"/>
      <c r="E8510" s="4"/>
    </row>
    <row r="8511" spans="4:5">
      <c r="D8511" s="14"/>
      <c r="E8511" s="4"/>
    </row>
    <row r="8512" spans="4:5">
      <c r="D8512" s="14"/>
      <c r="E8512" s="4"/>
    </row>
    <row r="8513" spans="4:5">
      <c r="D8513" s="14"/>
      <c r="E8513" s="4"/>
    </row>
    <row r="8514" spans="4:5">
      <c r="D8514" s="14"/>
      <c r="E8514" s="4"/>
    </row>
    <row r="8515" spans="4:5">
      <c r="D8515" s="14"/>
      <c r="E8515" s="4"/>
    </row>
    <row r="8516" spans="4:5">
      <c r="D8516" s="14"/>
      <c r="E8516" s="4"/>
    </row>
    <row r="8517" spans="4:5">
      <c r="D8517" s="14"/>
      <c r="E8517" s="4"/>
    </row>
    <row r="8518" spans="4:5">
      <c r="D8518" s="14"/>
      <c r="E8518" s="4"/>
    </row>
    <row r="8519" spans="4:5">
      <c r="D8519" s="14"/>
      <c r="E8519" s="4"/>
    </row>
    <row r="8520" spans="4:5">
      <c r="D8520" s="14"/>
      <c r="E8520" s="4"/>
    </row>
    <row r="8521" spans="4:5">
      <c r="D8521" s="14"/>
      <c r="E8521" s="4"/>
    </row>
    <row r="8522" spans="4:5">
      <c r="D8522" s="14"/>
      <c r="E8522" s="4"/>
    </row>
    <row r="8523" spans="4:5">
      <c r="D8523" s="14"/>
      <c r="E8523" s="4"/>
    </row>
    <row r="8524" spans="4:5">
      <c r="D8524" s="14"/>
      <c r="E8524" s="4"/>
    </row>
    <row r="8525" spans="4:5">
      <c r="D8525" s="14"/>
      <c r="E8525" s="4"/>
    </row>
    <row r="8526" spans="4:5">
      <c r="D8526" s="14"/>
      <c r="E8526" s="4"/>
    </row>
    <row r="8527" spans="4:5">
      <c r="D8527" s="14"/>
      <c r="E8527" s="4"/>
    </row>
    <row r="8528" spans="4:5">
      <c r="D8528" s="14"/>
      <c r="E8528" s="4"/>
    </row>
    <row r="8529" spans="4:5">
      <c r="D8529" s="14"/>
      <c r="E8529" s="4"/>
    </row>
    <row r="8530" spans="4:5">
      <c r="D8530" s="14"/>
      <c r="E8530" s="4"/>
    </row>
    <row r="8531" spans="4:5">
      <c r="D8531" s="14"/>
      <c r="E8531" s="4"/>
    </row>
    <row r="8532" spans="4:5">
      <c r="D8532" s="14"/>
      <c r="E8532" s="4"/>
    </row>
    <row r="8533" spans="4:5">
      <c r="D8533" s="14"/>
      <c r="E8533" s="4"/>
    </row>
    <row r="8534" spans="4:5">
      <c r="D8534" s="14"/>
      <c r="E8534" s="4"/>
    </row>
    <row r="8535" spans="4:5">
      <c r="D8535" s="14"/>
      <c r="E8535" s="4"/>
    </row>
    <row r="8536" spans="4:5">
      <c r="D8536" s="14"/>
      <c r="E8536" s="4"/>
    </row>
    <row r="8537" spans="4:5">
      <c r="D8537" s="14"/>
      <c r="E8537" s="4"/>
    </row>
    <row r="8538" spans="4:5">
      <c r="D8538" s="14"/>
      <c r="E8538" s="4"/>
    </row>
    <row r="8539" spans="4:5">
      <c r="D8539" s="14"/>
      <c r="E8539" s="4"/>
    </row>
    <row r="8540" spans="4:5">
      <c r="D8540" s="14"/>
      <c r="E8540" s="4"/>
    </row>
    <row r="8541" spans="4:5">
      <c r="D8541" s="14"/>
      <c r="E8541" s="4"/>
    </row>
    <row r="8542" spans="4:5">
      <c r="D8542" s="14"/>
      <c r="E8542" s="4"/>
    </row>
    <row r="8543" spans="4:5">
      <c r="D8543" s="14"/>
      <c r="E8543" s="4"/>
    </row>
    <row r="8544" spans="4:5">
      <c r="D8544" s="14"/>
      <c r="E8544" s="4"/>
    </row>
    <row r="8545" spans="4:5">
      <c r="D8545" s="14"/>
      <c r="E8545" s="4"/>
    </row>
    <row r="8546" spans="4:5">
      <c r="D8546" s="14"/>
      <c r="E8546" s="4"/>
    </row>
    <row r="8547" spans="4:5">
      <c r="D8547" s="14"/>
      <c r="E8547" s="4"/>
    </row>
    <row r="8548" spans="4:5">
      <c r="D8548" s="14"/>
      <c r="E8548" s="4"/>
    </row>
    <row r="8549" spans="4:5">
      <c r="D8549" s="14"/>
      <c r="E8549" s="4"/>
    </row>
    <row r="8550" spans="4:5">
      <c r="D8550" s="14"/>
      <c r="E8550" s="4"/>
    </row>
    <row r="8551" spans="4:5">
      <c r="D8551" s="14"/>
      <c r="E8551" s="4"/>
    </row>
    <row r="8552" spans="4:5">
      <c r="D8552" s="14"/>
      <c r="E8552" s="4"/>
    </row>
    <row r="8553" spans="4:5">
      <c r="D8553" s="14"/>
      <c r="E8553" s="4"/>
    </row>
    <row r="8554" spans="4:5">
      <c r="D8554" s="14"/>
      <c r="E8554" s="4"/>
    </row>
    <row r="8555" spans="4:5">
      <c r="D8555" s="14"/>
      <c r="E8555" s="4"/>
    </row>
    <row r="8556" spans="4:5">
      <c r="D8556" s="14"/>
      <c r="E8556" s="4"/>
    </row>
    <row r="8557" spans="4:5">
      <c r="D8557" s="14"/>
      <c r="E8557" s="4"/>
    </row>
    <row r="8558" spans="4:5">
      <c r="D8558" s="14"/>
      <c r="E8558" s="4"/>
    </row>
    <row r="8559" spans="4:5">
      <c r="D8559" s="14"/>
      <c r="E8559" s="4"/>
    </row>
    <row r="8560" spans="4:5">
      <c r="D8560" s="14"/>
      <c r="E8560" s="4"/>
    </row>
    <row r="8561" spans="4:5">
      <c r="D8561" s="14"/>
      <c r="E8561" s="4"/>
    </row>
    <row r="8562" spans="4:5">
      <c r="D8562" s="14"/>
      <c r="E8562" s="4"/>
    </row>
    <row r="8563" spans="4:5">
      <c r="D8563" s="14"/>
      <c r="E8563" s="4"/>
    </row>
    <row r="8564" spans="4:5">
      <c r="D8564" s="14"/>
      <c r="E8564" s="4"/>
    </row>
    <row r="8565" spans="4:5">
      <c r="D8565" s="14"/>
      <c r="E8565" s="4"/>
    </row>
    <row r="8566" spans="4:5">
      <c r="D8566" s="14"/>
      <c r="E8566" s="4"/>
    </row>
    <row r="8567" spans="4:5">
      <c r="D8567" s="14"/>
      <c r="E8567" s="4"/>
    </row>
    <row r="8568" spans="4:5">
      <c r="D8568" s="14"/>
      <c r="E8568" s="4"/>
    </row>
    <row r="8569" spans="4:5">
      <c r="D8569" s="14"/>
      <c r="E8569" s="4"/>
    </row>
    <row r="8570" spans="4:5">
      <c r="D8570" s="14"/>
      <c r="E8570" s="4"/>
    </row>
    <row r="8571" spans="4:5">
      <c r="D8571" s="14"/>
      <c r="E8571" s="4"/>
    </row>
    <row r="8572" spans="4:5">
      <c r="D8572" s="14"/>
      <c r="E8572" s="4"/>
    </row>
    <row r="8573" spans="4:5">
      <c r="D8573" s="14"/>
      <c r="E8573" s="4"/>
    </row>
    <row r="8574" spans="4:5">
      <c r="D8574" s="14"/>
      <c r="E8574" s="4"/>
    </row>
    <row r="8575" spans="4:5">
      <c r="D8575" s="14"/>
      <c r="E8575" s="4"/>
    </row>
    <row r="8576" spans="4:5">
      <c r="D8576" s="14"/>
      <c r="E8576" s="4"/>
    </row>
    <row r="8577" spans="4:5">
      <c r="D8577" s="14"/>
      <c r="E8577" s="4"/>
    </row>
    <row r="8578" spans="4:5">
      <c r="D8578" s="14"/>
      <c r="E8578" s="4"/>
    </row>
    <row r="8579" spans="4:5">
      <c r="D8579" s="14"/>
      <c r="E8579" s="4"/>
    </row>
    <row r="8580" spans="4:5">
      <c r="D8580" s="14"/>
      <c r="E8580" s="4"/>
    </row>
    <row r="8581" spans="4:5">
      <c r="D8581" s="14"/>
      <c r="E8581" s="4"/>
    </row>
    <row r="8582" spans="4:5">
      <c r="D8582" s="14"/>
      <c r="E8582" s="4"/>
    </row>
    <row r="8583" spans="4:5">
      <c r="D8583" s="14"/>
      <c r="E8583" s="4"/>
    </row>
    <row r="8584" spans="4:5">
      <c r="D8584" s="14"/>
      <c r="E8584" s="4"/>
    </row>
    <row r="8585" spans="4:5">
      <c r="D8585" s="14"/>
      <c r="E8585" s="4"/>
    </row>
    <row r="8586" spans="4:5">
      <c r="D8586" s="14"/>
      <c r="E8586" s="4"/>
    </row>
    <row r="8587" spans="4:5">
      <c r="D8587" s="14"/>
      <c r="E8587" s="4"/>
    </row>
    <row r="8588" spans="4:5">
      <c r="D8588" s="14"/>
      <c r="E8588" s="4"/>
    </row>
    <row r="8589" spans="4:5">
      <c r="D8589" s="14"/>
      <c r="E8589" s="4"/>
    </row>
    <row r="8590" spans="4:5">
      <c r="D8590" s="14"/>
      <c r="E8590" s="4"/>
    </row>
    <row r="8591" spans="4:5">
      <c r="D8591" s="14"/>
      <c r="E8591" s="4"/>
    </row>
    <row r="8592" spans="4:5">
      <c r="D8592" s="14"/>
      <c r="E8592" s="4"/>
    </row>
    <row r="8593" spans="4:5">
      <c r="D8593" s="14"/>
      <c r="E8593" s="4"/>
    </row>
    <row r="8594" spans="4:5">
      <c r="D8594" s="14"/>
      <c r="E8594" s="4"/>
    </row>
    <row r="8595" spans="4:5">
      <c r="D8595" s="14"/>
      <c r="E8595" s="4"/>
    </row>
    <row r="8596" spans="4:5">
      <c r="D8596" s="14"/>
      <c r="E8596" s="4"/>
    </row>
    <row r="8597" spans="4:5">
      <c r="D8597" s="14"/>
      <c r="E8597" s="4"/>
    </row>
    <row r="8598" spans="4:5">
      <c r="D8598" s="14"/>
      <c r="E8598" s="4"/>
    </row>
    <row r="8599" spans="4:5">
      <c r="D8599" s="14"/>
      <c r="E8599" s="4"/>
    </row>
    <row r="8600" spans="4:5">
      <c r="D8600" s="14"/>
      <c r="E8600" s="4"/>
    </row>
    <row r="8601" spans="4:5">
      <c r="D8601" s="14"/>
      <c r="E8601" s="4"/>
    </row>
    <row r="8602" spans="4:5">
      <c r="D8602" s="14"/>
      <c r="E8602" s="4"/>
    </row>
    <row r="8603" spans="4:5">
      <c r="D8603" s="14"/>
      <c r="E8603" s="4"/>
    </row>
    <row r="8604" spans="4:5">
      <c r="D8604" s="14"/>
      <c r="E8604" s="4"/>
    </row>
    <row r="8605" spans="4:5">
      <c r="D8605" s="14"/>
      <c r="E8605" s="4"/>
    </row>
    <row r="8606" spans="4:5">
      <c r="D8606" s="14"/>
      <c r="E8606" s="4"/>
    </row>
    <row r="8607" spans="4:5">
      <c r="D8607" s="14"/>
      <c r="E8607" s="4"/>
    </row>
    <row r="8608" spans="4:5">
      <c r="D8608" s="14"/>
      <c r="E8608" s="4"/>
    </row>
    <row r="8609" spans="4:5">
      <c r="D8609" s="14"/>
      <c r="E8609" s="4"/>
    </row>
    <row r="8610" spans="4:5">
      <c r="D8610" s="14"/>
      <c r="E8610" s="4"/>
    </row>
    <row r="8611" spans="4:5">
      <c r="D8611" s="14"/>
      <c r="E8611" s="4"/>
    </row>
    <row r="8612" spans="4:5">
      <c r="D8612" s="14"/>
      <c r="E8612" s="4"/>
    </row>
    <row r="8613" spans="4:5">
      <c r="D8613" s="14"/>
      <c r="E8613" s="4"/>
    </row>
    <row r="8614" spans="4:5">
      <c r="D8614" s="14"/>
      <c r="E8614" s="4"/>
    </row>
    <row r="8615" spans="4:5">
      <c r="D8615" s="14"/>
      <c r="E8615" s="4"/>
    </row>
    <row r="8616" spans="4:5">
      <c r="D8616" s="14"/>
      <c r="E8616" s="4"/>
    </row>
    <row r="8617" spans="4:5">
      <c r="D8617" s="14"/>
      <c r="E8617" s="4"/>
    </row>
    <row r="8618" spans="4:5">
      <c r="D8618" s="14"/>
      <c r="E8618" s="4"/>
    </row>
    <row r="8619" spans="4:5">
      <c r="D8619" s="14"/>
      <c r="E8619" s="4"/>
    </row>
    <row r="8620" spans="4:5">
      <c r="D8620" s="14"/>
      <c r="E8620" s="4"/>
    </row>
    <row r="8621" spans="4:5">
      <c r="D8621" s="14"/>
      <c r="E8621" s="4"/>
    </row>
    <row r="8622" spans="4:5">
      <c r="D8622" s="14"/>
      <c r="E8622" s="4"/>
    </row>
    <row r="8623" spans="4:5">
      <c r="D8623" s="14"/>
      <c r="E8623" s="4"/>
    </row>
    <row r="8624" spans="4:5">
      <c r="D8624" s="14"/>
      <c r="E8624" s="4"/>
    </row>
    <row r="8625" spans="4:5">
      <c r="D8625" s="14"/>
      <c r="E8625" s="4"/>
    </row>
    <row r="8626" spans="4:5">
      <c r="D8626" s="14"/>
      <c r="E8626" s="4"/>
    </row>
    <row r="8627" spans="4:5">
      <c r="D8627" s="14"/>
      <c r="E8627" s="4"/>
    </row>
    <row r="8628" spans="4:5">
      <c r="D8628" s="14"/>
      <c r="E8628" s="4"/>
    </row>
    <row r="8629" spans="4:5">
      <c r="D8629" s="14"/>
      <c r="E8629" s="4"/>
    </row>
    <row r="8630" spans="4:5">
      <c r="D8630" s="14"/>
      <c r="E8630" s="4"/>
    </row>
    <row r="8631" spans="4:5">
      <c r="D8631" s="14"/>
      <c r="E8631" s="4"/>
    </row>
    <row r="8632" spans="4:5">
      <c r="D8632" s="14"/>
      <c r="E8632" s="4"/>
    </row>
    <row r="8633" spans="4:5">
      <c r="D8633" s="14"/>
      <c r="E8633" s="4"/>
    </row>
    <row r="8634" spans="4:5">
      <c r="D8634" s="14"/>
      <c r="E8634" s="4"/>
    </row>
    <row r="8635" spans="4:5">
      <c r="D8635" s="14"/>
      <c r="E8635" s="4"/>
    </row>
    <row r="8636" spans="4:5">
      <c r="D8636" s="14"/>
      <c r="E8636" s="4"/>
    </row>
    <row r="8637" spans="4:5">
      <c r="D8637" s="14"/>
      <c r="E8637" s="4"/>
    </row>
    <row r="8638" spans="4:5">
      <c r="D8638" s="14"/>
      <c r="E8638" s="4"/>
    </row>
    <row r="8639" spans="4:5">
      <c r="D8639" s="14"/>
      <c r="E8639" s="4"/>
    </row>
    <row r="8640" spans="4:5">
      <c r="D8640" s="14"/>
      <c r="E8640" s="4"/>
    </row>
    <row r="8641" spans="4:5">
      <c r="D8641" s="14"/>
      <c r="E8641" s="4"/>
    </row>
    <row r="8642" spans="4:5">
      <c r="D8642" s="14"/>
      <c r="E8642" s="4"/>
    </row>
    <row r="8643" spans="4:5">
      <c r="D8643" s="14"/>
      <c r="E8643" s="4"/>
    </row>
    <row r="8644" spans="4:5">
      <c r="D8644" s="14"/>
      <c r="E8644" s="4"/>
    </row>
    <row r="8645" spans="4:5">
      <c r="D8645" s="14"/>
      <c r="E8645" s="4"/>
    </row>
    <row r="8646" spans="4:5">
      <c r="D8646" s="14"/>
      <c r="E8646" s="4"/>
    </row>
    <row r="8647" spans="4:5">
      <c r="D8647" s="14"/>
      <c r="E8647" s="4"/>
    </row>
    <row r="8648" spans="4:5">
      <c r="D8648" s="14"/>
      <c r="E8648" s="4"/>
    </row>
    <row r="8649" spans="4:5">
      <c r="D8649" s="14"/>
      <c r="E8649" s="4"/>
    </row>
    <row r="8650" spans="4:5">
      <c r="D8650" s="14"/>
      <c r="E8650" s="4"/>
    </row>
    <row r="8651" spans="4:5">
      <c r="D8651" s="14"/>
      <c r="E8651" s="4"/>
    </row>
    <row r="8652" spans="4:5">
      <c r="D8652" s="14"/>
      <c r="E8652" s="4"/>
    </row>
    <row r="8653" spans="4:5">
      <c r="D8653" s="14"/>
      <c r="E8653" s="4"/>
    </row>
    <row r="8654" spans="4:5">
      <c r="D8654" s="14"/>
      <c r="E8654" s="4"/>
    </row>
    <row r="8655" spans="4:5">
      <c r="D8655" s="14"/>
      <c r="E8655" s="4"/>
    </row>
    <row r="8656" spans="4:5">
      <c r="D8656" s="14"/>
      <c r="E8656" s="4"/>
    </row>
    <row r="8657" spans="4:5">
      <c r="D8657" s="14"/>
      <c r="E8657" s="4"/>
    </row>
    <row r="8658" spans="4:5">
      <c r="D8658" s="14"/>
      <c r="E8658" s="4"/>
    </row>
    <row r="8659" spans="4:5">
      <c r="D8659" s="14"/>
      <c r="E8659" s="4"/>
    </row>
    <row r="8660" spans="4:5">
      <c r="D8660" s="14"/>
      <c r="E8660" s="4"/>
    </row>
    <row r="8661" spans="4:5">
      <c r="D8661" s="14"/>
      <c r="E8661" s="4"/>
    </row>
    <row r="8662" spans="4:5">
      <c r="D8662" s="14"/>
      <c r="E8662" s="4"/>
    </row>
    <row r="8663" spans="4:5">
      <c r="D8663" s="14"/>
      <c r="E8663" s="4"/>
    </row>
    <row r="8664" spans="4:5">
      <c r="D8664" s="14"/>
      <c r="E8664" s="4"/>
    </row>
    <row r="8665" spans="4:5">
      <c r="D8665" s="14"/>
      <c r="E8665" s="4"/>
    </row>
    <row r="8666" spans="4:5">
      <c r="D8666" s="14"/>
      <c r="E8666" s="4"/>
    </row>
    <row r="8667" spans="4:5">
      <c r="D8667" s="14"/>
      <c r="E8667" s="4"/>
    </row>
    <row r="8668" spans="4:5">
      <c r="D8668" s="14"/>
      <c r="E8668" s="4"/>
    </row>
    <row r="8669" spans="4:5">
      <c r="D8669" s="14"/>
      <c r="E8669" s="4"/>
    </row>
    <row r="8670" spans="4:5">
      <c r="D8670" s="14"/>
      <c r="E8670" s="4"/>
    </row>
    <row r="8671" spans="4:5">
      <c r="D8671" s="14"/>
      <c r="E8671" s="4"/>
    </row>
    <row r="8672" spans="4:5">
      <c r="D8672" s="14"/>
      <c r="E8672" s="4"/>
    </row>
    <row r="8673" spans="4:5">
      <c r="D8673" s="14"/>
      <c r="E8673" s="4"/>
    </row>
    <row r="8674" spans="4:5">
      <c r="D8674" s="14"/>
      <c r="E8674" s="4"/>
    </row>
    <row r="8675" spans="4:5">
      <c r="D8675" s="14"/>
      <c r="E8675" s="4"/>
    </row>
    <row r="8676" spans="4:5">
      <c r="D8676" s="14"/>
      <c r="E8676" s="4"/>
    </row>
    <row r="8677" spans="4:5">
      <c r="D8677" s="14"/>
      <c r="E8677" s="4"/>
    </row>
    <row r="8678" spans="4:5">
      <c r="D8678" s="14"/>
      <c r="E8678" s="4"/>
    </row>
    <row r="8679" spans="4:5">
      <c r="D8679" s="14"/>
      <c r="E8679" s="4"/>
    </row>
    <row r="8680" spans="4:5">
      <c r="D8680" s="14"/>
      <c r="E8680" s="4"/>
    </row>
    <row r="8681" spans="4:5">
      <c r="D8681" s="14"/>
      <c r="E8681" s="4"/>
    </row>
    <row r="8682" spans="4:5">
      <c r="D8682" s="14"/>
      <c r="E8682" s="4"/>
    </row>
    <row r="8683" spans="4:5">
      <c r="D8683" s="14"/>
      <c r="E8683" s="4"/>
    </row>
    <row r="8684" spans="4:5">
      <c r="D8684" s="14"/>
      <c r="E8684" s="4"/>
    </row>
    <row r="8685" spans="4:5">
      <c r="D8685" s="14"/>
      <c r="E8685" s="4"/>
    </row>
    <row r="8686" spans="4:5">
      <c r="D8686" s="14"/>
      <c r="E8686" s="4"/>
    </row>
    <row r="8687" spans="4:5">
      <c r="D8687" s="14"/>
      <c r="E8687" s="4"/>
    </row>
    <row r="8688" spans="4:5">
      <c r="D8688" s="14"/>
      <c r="E8688" s="4"/>
    </row>
    <row r="8689" spans="4:5">
      <c r="D8689" s="14"/>
      <c r="E8689" s="4"/>
    </row>
    <row r="8690" spans="4:5">
      <c r="D8690" s="14"/>
      <c r="E8690" s="4"/>
    </row>
    <row r="8691" spans="4:5">
      <c r="D8691" s="14"/>
      <c r="E8691" s="4"/>
    </row>
    <row r="8692" spans="4:5">
      <c r="D8692" s="14"/>
      <c r="E8692" s="4"/>
    </row>
    <row r="8693" spans="4:5">
      <c r="D8693" s="14"/>
      <c r="E8693" s="4"/>
    </row>
    <row r="8694" spans="4:5">
      <c r="D8694" s="14"/>
      <c r="E8694" s="4"/>
    </row>
    <row r="8695" spans="4:5">
      <c r="D8695" s="14"/>
      <c r="E8695" s="4"/>
    </row>
    <row r="8696" spans="4:5">
      <c r="D8696" s="14"/>
      <c r="E8696" s="4"/>
    </row>
    <row r="8697" spans="4:5">
      <c r="D8697" s="14"/>
      <c r="E8697" s="4"/>
    </row>
    <row r="8698" spans="4:5">
      <c r="D8698" s="14"/>
      <c r="E8698" s="4"/>
    </row>
    <row r="8699" spans="4:5">
      <c r="D8699" s="14"/>
      <c r="E8699" s="4"/>
    </row>
    <row r="8700" spans="4:5">
      <c r="D8700" s="14"/>
      <c r="E8700" s="4"/>
    </row>
    <row r="8701" spans="4:5">
      <c r="D8701" s="14"/>
      <c r="E8701" s="4"/>
    </row>
    <row r="8702" spans="4:5">
      <c r="D8702" s="14"/>
      <c r="E8702" s="4"/>
    </row>
    <row r="8703" spans="4:5">
      <c r="D8703" s="14"/>
      <c r="E8703" s="4"/>
    </row>
    <row r="8704" spans="4:5">
      <c r="D8704" s="14"/>
      <c r="E8704" s="4"/>
    </row>
    <row r="8705" spans="4:5">
      <c r="D8705" s="14"/>
      <c r="E8705" s="4"/>
    </row>
    <row r="8706" spans="4:5">
      <c r="D8706" s="14"/>
      <c r="E8706" s="4"/>
    </row>
    <row r="8707" spans="4:5">
      <c r="D8707" s="14"/>
      <c r="E8707" s="4"/>
    </row>
    <row r="8708" spans="4:5">
      <c r="D8708" s="14"/>
      <c r="E8708" s="4"/>
    </row>
    <row r="8709" spans="4:5">
      <c r="D8709" s="14"/>
      <c r="E8709" s="4"/>
    </row>
    <row r="8710" spans="4:5">
      <c r="D8710" s="14"/>
      <c r="E8710" s="4"/>
    </row>
    <row r="8711" spans="4:5">
      <c r="D8711" s="14"/>
      <c r="E8711" s="4"/>
    </row>
    <row r="8712" spans="4:5">
      <c r="D8712" s="14"/>
      <c r="E8712" s="4"/>
    </row>
    <row r="8713" spans="4:5">
      <c r="D8713" s="14"/>
      <c r="E8713" s="4"/>
    </row>
    <row r="8714" spans="4:5">
      <c r="D8714" s="14"/>
      <c r="E8714" s="4"/>
    </row>
    <row r="8715" spans="4:5">
      <c r="D8715" s="14"/>
      <c r="E8715" s="4"/>
    </row>
    <row r="8716" spans="4:5">
      <c r="D8716" s="14"/>
      <c r="E8716" s="4"/>
    </row>
    <row r="8717" spans="4:5">
      <c r="D8717" s="14"/>
      <c r="E8717" s="4"/>
    </row>
    <row r="8718" spans="4:5">
      <c r="D8718" s="14"/>
      <c r="E8718" s="4"/>
    </row>
    <row r="8719" spans="4:5">
      <c r="D8719" s="14"/>
      <c r="E8719" s="4"/>
    </row>
    <row r="8720" spans="4:5">
      <c r="D8720" s="14"/>
      <c r="E8720" s="4"/>
    </row>
    <row r="8721" spans="4:5">
      <c r="D8721" s="14"/>
      <c r="E8721" s="4"/>
    </row>
    <row r="8722" spans="4:5">
      <c r="D8722" s="14"/>
      <c r="E8722" s="4"/>
    </row>
    <row r="8723" spans="4:5">
      <c r="D8723" s="14"/>
      <c r="E8723" s="4"/>
    </row>
    <row r="8724" spans="4:5">
      <c r="D8724" s="14"/>
      <c r="E8724" s="4"/>
    </row>
    <row r="8725" spans="4:5">
      <c r="D8725" s="14"/>
      <c r="E8725" s="4"/>
    </row>
    <row r="8726" spans="4:5">
      <c r="D8726" s="14"/>
      <c r="E8726" s="4"/>
    </row>
    <row r="8727" spans="4:5">
      <c r="D8727" s="14"/>
      <c r="E8727" s="4"/>
    </row>
    <row r="8728" spans="4:5">
      <c r="D8728" s="14"/>
      <c r="E8728" s="4"/>
    </row>
    <row r="8729" spans="4:5">
      <c r="D8729" s="14"/>
      <c r="E8729" s="4"/>
    </row>
    <row r="8730" spans="4:5">
      <c r="D8730" s="14"/>
      <c r="E8730" s="4"/>
    </row>
    <row r="8731" spans="4:5">
      <c r="D8731" s="14"/>
      <c r="E8731" s="4"/>
    </row>
    <row r="8732" spans="4:5">
      <c r="D8732" s="14"/>
      <c r="E8732" s="4"/>
    </row>
    <row r="8733" spans="4:5">
      <c r="D8733" s="14"/>
      <c r="E8733" s="4"/>
    </row>
    <row r="8734" spans="4:5">
      <c r="D8734" s="14"/>
      <c r="E8734" s="4"/>
    </row>
    <row r="8735" spans="4:5">
      <c r="D8735" s="14"/>
      <c r="E8735" s="4"/>
    </row>
    <row r="8736" spans="4:5">
      <c r="D8736" s="14"/>
      <c r="E8736" s="4"/>
    </row>
    <row r="8737" spans="4:5">
      <c r="D8737" s="14"/>
      <c r="E8737" s="4"/>
    </row>
    <row r="8738" spans="4:5">
      <c r="D8738" s="14"/>
      <c r="E8738" s="4"/>
    </row>
    <row r="8739" spans="4:5">
      <c r="D8739" s="14"/>
      <c r="E8739" s="4"/>
    </row>
    <row r="8740" spans="4:5">
      <c r="D8740" s="14"/>
      <c r="E8740" s="4"/>
    </row>
    <row r="8741" spans="4:5">
      <c r="D8741" s="14"/>
      <c r="E8741" s="4"/>
    </row>
    <row r="8742" spans="4:5">
      <c r="D8742" s="14"/>
      <c r="E8742" s="4"/>
    </row>
    <row r="8743" spans="4:5">
      <c r="D8743" s="14"/>
      <c r="E8743" s="4"/>
    </row>
    <row r="8744" spans="4:5">
      <c r="D8744" s="14"/>
      <c r="E8744" s="4"/>
    </row>
    <row r="8745" spans="4:5">
      <c r="D8745" s="14"/>
      <c r="E8745" s="4"/>
    </row>
    <row r="8746" spans="4:5">
      <c r="D8746" s="14"/>
      <c r="E8746" s="4"/>
    </row>
    <row r="8747" spans="4:5">
      <c r="D8747" s="14"/>
      <c r="E8747" s="4"/>
    </row>
    <row r="8748" spans="4:5">
      <c r="D8748" s="14"/>
      <c r="E8748" s="4"/>
    </row>
    <row r="8749" spans="4:5">
      <c r="D8749" s="14"/>
      <c r="E8749" s="4"/>
    </row>
    <row r="8750" spans="4:5">
      <c r="D8750" s="14"/>
      <c r="E8750" s="4"/>
    </row>
    <row r="8751" spans="4:5">
      <c r="D8751" s="14"/>
      <c r="E8751" s="4"/>
    </row>
    <row r="8752" spans="4:5">
      <c r="D8752" s="14"/>
      <c r="E8752" s="4"/>
    </row>
    <row r="8753" spans="4:5">
      <c r="D8753" s="14"/>
      <c r="E8753" s="4"/>
    </row>
    <row r="8754" spans="4:5">
      <c r="D8754" s="14"/>
      <c r="E8754" s="4"/>
    </row>
    <row r="8755" spans="4:5">
      <c r="D8755" s="14"/>
      <c r="E8755" s="4"/>
    </row>
    <row r="8756" spans="4:5">
      <c r="D8756" s="14"/>
      <c r="E8756" s="4"/>
    </row>
    <row r="8757" spans="4:5">
      <c r="D8757" s="14"/>
      <c r="E8757" s="4"/>
    </row>
    <row r="8758" spans="4:5">
      <c r="D8758" s="14"/>
      <c r="E8758" s="4"/>
    </row>
    <row r="8759" spans="4:5">
      <c r="D8759" s="14"/>
      <c r="E8759" s="4"/>
    </row>
    <row r="8760" spans="4:5">
      <c r="D8760" s="14"/>
      <c r="E8760" s="4"/>
    </row>
    <row r="8761" spans="4:5">
      <c r="D8761" s="14"/>
      <c r="E8761" s="4"/>
    </row>
    <row r="8762" spans="4:5">
      <c r="D8762" s="14"/>
      <c r="E8762" s="4"/>
    </row>
    <row r="8763" spans="4:5">
      <c r="D8763" s="14"/>
      <c r="E8763" s="4"/>
    </row>
    <row r="8764" spans="4:5">
      <c r="D8764" s="14"/>
      <c r="E8764" s="4"/>
    </row>
    <row r="8765" spans="4:5">
      <c r="D8765" s="14"/>
      <c r="E8765" s="4"/>
    </row>
    <row r="8766" spans="4:5">
      <c r="D8766" s="14"/>
      <c r="E8766" s="4"/>
    </row>
    <row r="8767" spans="4:5">
      <c r="D8767" s="14"/>
      <c r="E8767" s="4"/>
    </row>
    <row r="8768" spans="4:5">
      <c r="D8768" s="14"/>
      <c r="E8768" s="4"/>
    </row>
    <row r="8769" spans="4:5">
      <c r="D8769" s="14"/>
      <c r="E8769" s="4"/>
    </row>
    <row r="8770" spans="4:5">
      <c r="D8770" s="14"/>
      <c r="E8770" s="4"/>
    </row>
    <row r="8771" spans="4:5">
      <c r="D8771" s="14"/>
      <c r="E8771" s="4"/>
    </row>
    <row r="8772" spans="4:5">
      <c r="D8772" s="14"/>
      <c r="E8772" s="4"/>
    </row>
    <row r="8773" spans="4:5">
      <c r="D8773" s="14"/>
      <c r="E8773" s="4"/>
    </row>
    <row r="8774" spans="4:5">
      <c r="D8774" s="14"/>
      <c r="E8774" s="4"/>
    </row>
    <row r="8775" spans="4:5">
      <c r="D8775" s="14"/>
      <c r="E8775" s="4"/>
    </row>
    <row r="8776" spans="4:5">
      <c r="D8776" s="14"/>
      <c r="E8776" s="4"/>
    </row>
    <row r="8777" spans="4:5">
      <c r="D8777" s="14"/>
      <c r="E8777" s="4"/>
    </row>
    <row r="8778" spans="4:5">
      <c r="D8778" s="14"/>
      <c r="E8778" s="4"/>
    </row>
    <row r="8779" spans="4:5">
      <c r="D8779" s="14"/>
      <c r="E8779" s="4"/>
    </row>
    <row r="8780" spans="4:5">
      <c r="D8780" s="14"/>
      <c r="E8780" s="4"/>
    </row>
    <row r="8781" spans="4:5">
      <c r="D8781" s="14"/>
      <c r="E8781" s="4"/>
    </row>
    <row r="8782" spans="4:5">
      <c r="D8782" s="14"/>
      <c r="E8782" s="4"/>
    </row>
    <row r="8783" spans="4:5">
      <c r="D8783" s="14"/>
      <c r="E8783" s="4"/>
    </row>
    <row r="8784" spans="4:5">
      <c r="D8784" s="14"/>
      <c r="E8784" s="4"/>
    </row>
    <row r="8785" spans="4:5">
      <c r="D8785" s="14"/>
      <c r="E8785" s="4"/>
    </row>
    <row r="8786" spans="4:5">
      <c r="D8786" s="14"/>
      <c r="E8786" s="4"/>
    </row>
    <row r="8787" spans="4:5">
      <c r="D8787" s="14"/>
      <c r="E8787" s="4"/>
    </row>
    <row r="8788" spans="4:5">
      <c r="D8788" s="14"/>
      <c r="E8788" s="4"/>
    </row>
    <row r="8789" spans="4:5">
      <c r="D8789" s="14"/>
      <c r="E8789" s="4"/>
    </row>
    <row r="8790" spans="4:5">
      <c r="D8790" s="14"/>
      <c r="E8790" s="4"/>
    </row>
    <row r="8791" spans="4:5">
      <c r="D8791" s="14"/>
      <c r="E8791" s="4"/>
    </row>
    <row r="8792" spans="4:5">
      <c r="D8792" s="14"/>
      <c r="E8792" s="4"/>
    </row>
    <row r="8793" spans="4:5">
      <c r="D8793" s="14"/>
      <c r="E8793" s="4"/>
    </row>
    <row r="8794" spans="4:5">
      <c r="D8794" s="14"/>
      <c r="E8794" s="4"/>
    </row>
    <row r="8795" spans="4:5">
      <c r="D8795" s="14"/>
      <c r="E8795" s="4"/>
    </row>
    <row r="8796" spans="4:5">
      <c r="D8796" s="14"/>
      <c r="E8796" s="4"/>
    </row>
    <row r="8797" spans="4:5">
      <c r="D8797" s="14"/>
      <c r="E8797" s="4"/>
    </row>
    <row r="8798" spans="4:5">
      <c r="D8798" s="14"/>
      <c r="E8798" s="4"/>
    </row>
    <row r="8799" spans="4:5">
      <c r="D8799" s="14"/>
      <c r="E8799" s="4"/>
    </row>
    <row r="8800" spans="4:5">
      <c r="D8800" s="14"/>
      <c r="E8800" s="4"/>
    </row>
    <row r="8801" spans="4:5">
      <c r="D8801" s="14"/>
      <c r="E8801" s="4"/>
    </row>
    <row r="8802" spans="4:5">
      <c r="D8802" s="14"/>
      <c r="E8802" s="4"/>
    </row>
    <row r="8803" spans="4:5">
      <c r="D8803" s="14"/>
      <c r="E8803" s="4"/>
    </row>
    <row r="8804" spans="4:5">
      <c r="D8804" s="14"/>
      <c r="E8804" s="4"/>
    </row>
    <row r="8805" spans="4:5">
      <c r="D8805" s="14"/>
      <c r="E8805" s="4"/>
    </row>
    <row r="8806" spans="4:5">
      <c r="D8806" s="14"/>
      <c r="E8806" s="4"/>
    </row>
    <row r="8807" spans="4:5">
      <c r="D8807" s="14"/>
      <c r="E8807" s="4"/>
    </row>
    <row r="8808" spans="4:5">
      <c r="D8808" s="14"/>
      <c r="E8808" s="4"/>
    </row>
    <row r="8809" spans="4:5">
      <c r="D8809" s="14"/>
      <c r="E8809" s="4"/>
    </row>
    <row r="8810" spans="4:5">
      <c r="D8810" s="14"/>
      <c r="E8810" s="4"/>
    </row>
    <row r="8811" spans="4:5">
      <c r="D8811" s="14"/>
      <c r="E8811" s="4"/>
    </row>
    <row r="8812" spans="4:5">
      <c r="D8812" s="14"/>
      <c r="E8812" s="4"/>
    </row>
    <row r="8813" spans="4:5">
      <c r="D8813" s="14"/>
      <c r="E8813" s="4"/>
    </row>
    <row r="8814" spans="4:5">
      <c r="D8814" s="14"/>
      <c r="E8814" s="4"/>
    </row>
    <row r="8815" spans="4:5">
      <c r="D8815" s="14"/>
      <c r="E8815" s="4"/>
    </row>
    <row r="8816" spans="4:5">
      <c r="D8816" s="14"/>
      <c r="E8816" s="4"/>
    </row>
    <row r="8817" spans="4:5">
      <c r="D8817" s="14"/>
      <c r="E8817" s="4"/>
    </row>
    <row r="8818" spans="4:5">
      <c r="D8818" s="14"/>
      <c r="E8818" s="4"/>
    </row>
    <row r="8819" spans="4:5">
      <c r="D8819" s="14"/>
      <c r="E8819" s="4"/>
    </row>
    <row r="8820" spans="4:5">
      <c r="D8820" s="14"/>
      <c r="E8820" s="4"/>
    </row>
    <row r="8821" spans="4:5">
      <c r="D8821" s="14"/>
      <c r="E8821" s="4"/>
    </row>
    <row r="8822" spans="4:5">
      <c r="D8822" s="14"/>
      <c r="E8822" s="4"/>
    </row>
    <row r="8823" spans="4:5">
      <c r="D8823" s="14"/>
      <c r="E8823" s="4"/>
    </row>
    <row r="8824" spans="4:5">
      <c r="D8824" s="14"/>
      <c r="E8824" s="4"/>
    </row>
    <row r="8825" spans="4:5">
      <c r="D8825" s="14"/>
      <c r="E8825" s="4"/>
    </row>
    <row r="8826" spans="4:5">
      <c r="D8826" s="14"/>
      <c r="E8826" s="4"/>
    </row>
    <row r="8827" spans="4:5">
      <c r="D8827" s="14"/>
      <c r="E8827" s="4"/>
    </row>
    <row r="8828" spans="4:5">
      <c r="D8828" s="14"/>
      <c r="E8828" s="4"/>
    </row>
    <row r="8829" spans="4:5">
      <c r="D8829" s="14"/>
      <c r="E8829" s="4"/>
    </row>
    <row r="8830" spans="4:5">
      <c r="D8830" s="14"/>
      <c r="E8830" s="4"/>
    </row>
    <row r="8831" spans="4:5">
      <c r="D8831" s="14"/>
      <c r="E8831" s="4"/>
    </row>
    <row r="8832" spans="4:5">
      <c r="D8832" s="14"/>
      <c r="E8832" s="4"/>
    </row>
    <row r="8833" spans="4:5">
      <c r="D8833" s="14"/>
      <c r="E8833" s="4"/>
    </row>
    <row r="8834" spans="4:5">
      <c r="D8834" s="14"/>
      <c r="E8834" s="4"/>
    </row>
    <row r="8835" spans="4:5">
      <c r="D8835" s="14"/>
      <c r="E8835" s="4"/>
    </row>
    <row r="8836" spans="4:5">
      <c r="D8836" s="14"/>
      <c r="E8836" s="4"/>
    </row>
    <row r="8837" spans="4:5">
      <c r="D8837" s="14"/>
      <c r="E8837" s="4"/>
    </row>
    <row r="8838" spans="4:5">
      <c r="D8838" s="14"/>
      <c r="E8838" s="4"/>
    </row>
    <row r="8839" spans="4:5">
      <c r="D8839" s="14"/>
      <c r="E8839" s="4"/>
    </row>
    <row r="8840" spans="4:5">
      <c r="D8840" s="14"/>
      <c r="E8840" s="4"/>
    </row>
    <row r="8841" spans="4:5">
      <c r="D8841" s="14"/>
      <c r="E8841" s="4"/>
    </row>
    <row r="8842" spans="4:5">
      <c r="D8842" s="14"/>
      <c r="E8842" s="4"/>
    </row>
    <row r="8843" spans="4:5">
      <c r="D8843" s="14"/>
      <c r="E8843" s="4"/>
    </row>
    <row r="8844" spans="4:5">
      <c r="D8844" s="14"/>
      <c r="E8844" s="4"/>
    </row>
    <row r="8845" spans="4:5">
      <c r="D8845" s="14"/>
      <c r="E8845" s="4"/>
    </row>
    <row r="8846" spans="4:5">
      <c r="D8846" s="14"/>
      <c r="E8846" s="4"/>
    </row>
    <row r="8847" spans="4:5">
      <c r="D8847" s="14"/>
      <c r="E8847" s="4"/>
    </row>
    <row r="8848" spans="4:5">
      <c r="D8848" s="14"/>
      <c r="E8848" s="4"/>
    </row>
    <row r="8849" spans="4:5">
      <c r="D8849" s="14"/>
      <c r="E8849" s="4"/>
    </row>
    <row r="8850" spans="4:5">
      <c r="D8850" s="14"/>
      <c r="E8850" s="4"/>
    </row>
    <row r="8851" spans="4:5">
      <c r="D8851" s="14"/>
      <c r="E8851" s="4"/>
    </row>
    <row r="8852" spans="4:5">
      <c r="D8852" s="14"/>
      <c r="E8852" s="4"/>
    </row>
    <row r="8853" spans="4:5">
      <c r="D8853" s="14"/>
      <c r="E8853" s="4"/>
    </row>
    <row r="8854" spans="4:5">
      <c r="D8854" s="14"/>
      <c r="E8854" s="4"/>
    </row>
    <row r="8855" spans="4:5">
      <c r="D8855" s="14"/>
      <c r="E8855" s="4"/>
    </row>
    <row r="8856" spans="4:5">
      <c r="D8856" s="14"/>
      <c r="E8856" s="4"/>
    </row>
    <row r="8857" spans="4:5">
      <c r="D8857" s="14"/>
      <c r="E8857" s="4"/>
    </row>
    <row r="8858" spans="4:5">
      <c r="D8858" s="14"/>
      <c r="E8858" s="4"/>
    </row>
    <row r="8859" spans="4:5">
      <c r="D8859" s="14"/>
      <c r="E8859" s="4"/>
    </row>
    <row r="8860" spans="4:5">
      <c r="D8860" s="14"/>
      <c r="E8860" s="4"/>
    </row>
    <row r="8861" spans="4:5">
      <c r="D8861" s="14"/>
      <c r="E8861" s="4"/>
    </row>
    <row r="8862" spans="4:5">
      <c r="D8862" s="14"/>
      <c r="E8862" s="4"/>
    </row>
    <row r="8863" spans="4:5">
      <c r="D8863" s="14"/>
      <c r="E8863" s="4"/>
    </row>
    <row r="8864" spans="4:5">
      <c r="D8864" s="14"/>
      <c r="E8864" s="4"/>
    </row>
    <row r="8865" spans="4:5">
      <c r="D8865" s="14"/>
      <c r="E8865" s="4"/>
    </row>
    <row r="8866" spans="4:5">
      <c r="D8866" s="14"/>
      <c r="E8866" s="4"/>
    </row>
    <row r="8867" spans="4:5">
      <c r="D8867" s="14"/>
      <c r="E8867" s="4"/>
    </row>
    <row r="8868" spans="4:5">
      <c r="D8868" s="14"/>
      <c r="E8868" s="4"/>
    </row>
    <row r="8869" spans="4:5">
      <c r="D8869" s="14"/>
      <c r="E8869" s="4"/>
    </row>
    <row r="8870" spans="4:5">
      <c r="D8870" s="14"/>
      <c r="E8870" s="4"/>
    </row>
    <row r="8871" spans="4:5">
      <c r="D8871" s="14"/>
      <c r="E8871" s="4"/>
    </row>
    <row r="8872" spans="4:5">
      <c r="D8872" s="14"/>
      <c r="E8872" s="4"/>
    </row>
    <row r="8873" spans="4:5">
      <c r="D8873" s="14"/>
      <c r="E8873" s="4"/>
    </row>
    <row r="8874" spans="4:5">
      <c r="D8874" s="14"/>
      <c r="E8874" s="4"/>
    </row>
    <row r="8875" spans="4:5">
      <c r="D8875" s="14"/>
      <c r="E8875" s="4"/>
    </row>
    <row r="8876" spans="4:5">
      <c r="D8876" s="14"/>
      <c r="E8876" s="4"/>
    </row>
    <row r="8877" spans="4:5">
      <c r="D8877" s="14"/>
      <c r="E8877" s="4"/>
    </row>
    <row r="8878" spans="4:5">
      <c r="D8878" s="14"/>
      <c r="E8878" s="4"/>
    </row>
    <row r="8879" spans="4:5">
      <c r="D8879" s="14"/>
      <c r="E8879" s="4"/>
    </row>
    <row r="8880" spans="4:5">
      <c r="D8880" s="14"/>
      <c r="E8880" s="4"/>
    </row>
    <row r="8881" spans="4:5">
      <c r="D8881" s="14"/>
      <c r="E8881" s="4"/>
    </row>
    <row r="8882" spans="4:5">
      <c r="D8882" s="14"/>
      <c r="E8882" s="4"/>
    </row>
    <row r="8883" spans="4:5">
      <c r="D8883" s="14"/>
      <c r="E8883" s="4"/>
    </row>
    <row r="8884" spans="4:5">
      <c r="D8884" s="14"/>
      <c r="E8884" s="4"/>
    </row>
    <row r="8885" spans="4:5">
      <c r="D8885" s="14"/>
      <c r="E8885" s="4"/>
    </row>
    <row r="8886" spans="4:5">
      <c r="D8886" s="14"/>
      <c r="E8886" s="4"/>
    </row>
    <row r="8887" spans="4:5">
      <c r="D8887" s="14"/>
      <c r="E8887" s="4"/>
    </row>
    <row r="8888" spans="4:5">
      <c r="D8888" s="14"/>
      <c r="E8888" s="4"/>
    </row>
    <row r="8889" spans="4:5">
      <c r="D8889" s="14"/>
      <c r="E8889" s="4"/>
    </row>
    <row r="8890" spans="4:5">
      <c r="D8890" s="14"/>
      <c r="E8890" s="4"/>
    </row>
    <row r="8891" spans="4:5">
      <c r="D8891" s="14"/>
      <c r="E8891" s="4"/>
    </row>
    <row r="8892" spans="4:5">
      <c r="D8892" s="14"/>
      <c r="E8892" s="4"/>
    </row>
    <row r="8893" spans="4:5">
      <c r="D8893" s="14"/>
      <c r="E8893" s="4"/>
    </row>
    <row r="8894" spans="4:5">
      <c r="D8894" s="14"/>
      <c r="E8894" s="4"/>
    </row>
    <row r="8895" spans="4:5">
      <c r="D8895" s="14"/>
      <c r="E8895" s="4"/>
    </row>
    <row r="8896" spans="4:5">
      <c r="D8896" s="14"/>
      <c r="E8896" s="4"/>
    </row>
    <row r="8897" spans="4:5">
      <c r="D8897" s="14"/>
      <c r="E8897" s="4"/>
    </row>
    <row r="8898" spans="4:5">
      <c r="D8898" s="14"/>
      <c r="E8898" s="4"/>
    </row>
    <row r="8899" spans="4:5">
      <c r="D8899" s="14"/>
      <c r="E8899" s="4"/>
    </row>
    <row r="8900" spans="4:5">
      <c r="D8900" s="14"/>
      <c r="E8900" s="4"/>
    </row>
    <row r="8901" spans="4:5">
      <c r="D8901" s="14"/>
      <c r="E8901" s="4"/>
    </row>
    <row r="8902" spans="4:5">
      <c r="D8902" s="14"/>
      <c r="E8902" s="4"/>
    </row>
    <row r="8903" spans="4:5">
      <c r="D8903" s="14"/>
      <c r="E8903" s="4"/>
    </row>
    <row r="8904" spans="4:5">
      <c r="D8904" s="14"/>
      <c r="E8904" s="4"/>
    </row>
    <row r="8905" spans="4:5">
      <c r="D8905" s="14"/>
      <c r="E8905" s="4"/>
    </row>
    <row r="8906" spans="4:5">
      <c r="D8906" s="14"/>
      <c r="E8906" s="4"/>
    </row>
    <row r="8907" spans="4:5">
      <c r="D8907" s="14"/>
      <c r="E8907" s="4"/>
    </row>
    <row r="8908" spans="4:5">
      <c r="D8908" s="14"/>
      <c r="E8908" s="4"/>
    </row>
    <row r="8909" spans="4:5">
      <c r="D8909" s="14"/>
      <c r="E8909" s="4"/>
    </row>
    <row r="8910" spans="4:5">
      <c r="D8910" s="14"/>
      <c r="E8910" s="4"/>
    </row>
    <row r="8911" spans="4:5">
      <c r="D8911" s="14"/>
      <c r="E8911" s="4"/>
    </row>
    <row r="8912" spans="4:5">
      <c r="D8912" s="14"/>
      <c r="E8912" s="4"/>
    </row>
    <row r="8913" spans="4:5">
      <c r="D8913" s="14"/>
      <c r="E8913" s="4"/>
    </row>
    <row r="8914" spans="4:5">
      <c r="D8914" s="14"/>
      <c r="E8914" s="4"/>
    </row>
    <row r="8915" spans="4:5">
      <c r="D8915" s="14"/>
      <c r="E8915" s="4"/>
    </row>
    <row r="8916" spans="4:5">
      <c r="D8916" s="14"/>
      <c r="E8916" s="4"/>
    </row>
    <row r="8917" spans="4:5">
      <c r="D8917" s="14"/>
      <c r="E8917" s="4"/>
    </row>
    <row r="8918" spans="4:5">
      <c r="D8918" s="14"/>
      <c r="E8918" s="4"/>
    </row>
    <row r="8919" spans="4:5">
      <c r="D8919" s="14"/>
      <c r="E8919" s="4"/>
    </row>
    <row r="8920" spans="4:5">
      <c r="D8920" s="14"/>
      <c r="E8920" s="4"/>
    </row>
    <row r="8921" spans="4:5">
      <c r="D8921" s="14"/>
      <c r="E8921" s="4"/>
    </row>
    <row r="8922" spans="4:5">
      <c r="D8922" s="14"/>
      <c r="E8922" s="4"/>
    </row>
    <row r="8923" spans="4:5">
      <c r="D8923" s="14"/>
      <c r="E8923" s="4"/>
    </row>
    <row r="8924" spans="4:5">
      <c r="D8924" s="14"/>
      <c r="E8924" s="4"/>
    </row>
    <row r="8925" spans="4:5">
      <c r="D8925" s="14"/>
      <c r="E8925" s="4"/>
    </row>
    <row r="8926" spans="4:5">
      <c r="D8926" s="14"/>
      <c r="E8926" s="4"/>
    </row>
    <row r="8927" spans="4:5">
      <c r="D8927" s="14"/>
      <c r="E8927" s="4"/>
    </row>
    <row r="8928" spans="4:5">
      <c r="D8928" s="14"/>
      <c r="E8928" s="4"/>
    </row>
    <row r="8929" spans="4:5">
      <c r="D8929" s="14"/>
      <c r="E8929" s="4"/>
    </row>
    <row r="8930" spans="4:5">
      <c r="D8930" s="14"/>
      <c r="E8930" s="4"/>
    </row>
    <row r="8931" spans="4:5">
      <c r="D8931" s="14"/>
      <c r="E8931" s="4"/>
    </row>
    <row r="8932" spans="4:5">
      <c r="D8932" s="14"/>
      <c r="E8932" s="4"/>
    </row>
    <row r="8933" spans="4:5">
      <c r="D8933" s="14"/>
      <c r="E8933" s="4"/>
    </row>
    <row r="8934" spans="4:5">
      <c r="D8934" s="14"/>
      <c r="E8934" s="4"/>
    </row>
    <row r="8935" spans="4:5">
      <c r="D8935" s="14"/>
      <c r="E8935" s="4"/>
    </row>
    <row r="8936" spans="4:5">
      <c r="D8936" s="14"/>
      <c r="E8936" s="4"/>
    </row>
    <row r="8937" spans="4:5">
      <c r="D8937" s="14"/>
      <c r="E8937" s="4"/>
    </row>
    <row r="8938" spans="4:5">
      <c r="D8938" s="14"/>
      <c r="E8938" s="4"/>
    </row>
    <row r="8939" spans="4:5">
      <c r="D8939" s="14"/>
      <c r="E8939" s="4"/>
    </row>
    <row r="8940" spans="4:5">
      <c r="D8940" s="14"/>
      <c r="E8940" s="4"/>
    </row>
    <row r="8941" spans="4:5">
      <c r="D8941" s="14"/>
      <c r="E8941" s="4"/>
    </row>
    <row r="8942" spans="4:5">
      <c r="D8942" s="14"/>
      <c r="E8942" s="4"/>
    </row>
    <row r="8943" spans="4:5">
      <c r="D8943" s="14"/>
      <c r="E8943" s="4"/>
    </row>
    <row r="8944" spans="4:5">
      <c r="D8944" s="14"/>
      <c r="E8944" s="4"/>
    </row>
    <row r="8945" spans="4:5">
      <c r="D8945" s="14"/>
      <c r="E8945" s="4"/>
    </row>
    <row r="8946" spans="4:5">
      <c r="D8946" s="14"/>
      <c r="E8946" s="4"/>
    </row>
    <row r="8947" spans="4:5">
      <c r="D8947" s="14"/>
      <c r="E8947" s="4"/>
    </row>
    <row r="8948" spans="4:5">
      <c r="D8948" s="14"/>
      <c r="E8948" s="4"/>
    </row>
    <row r="8949" spans="4:5">
      <c r="D8949" s="14"/>
      <c r="E8949" s="4"/>
    </row>
    <row r="8950" spans="4:5">
      <c r="D8950" s="14"/>
      <c r="E8950" s="4"/>
    </row>
    <row r="8951" spans="4:5">
      <c r="D8951" s="14"/>
      <c r="E8951" s="4"/>
    </row>
    <row r="8952" spans="4:5">
      <c r="D8952" s="14"/>
      <c r="E8952" s="4"/>
    </row>
    <row r="8953" spans="4:5">
      <c r="D8953" s="14"/>
      <c r="E8953" s="4"/>
    </row>
    <row r="8954" spans="4:5">
      <c r="D8954" s="14"/>
      <c r="E8954" s="4"/>
    </row>
    <row r="8955" spans="4:5">
      <c r="D8955" s="14"/>
      <c r="E8955" s="4"/>
    </row>
    <row r="8956" spans="4:5">
      <c r="D8956" s="14"/>
      <c r="E8956" s="4"/>
    </row>
    <row r="8957" spans="4:5">
      <c r="D8957" s="14"/>
      <c r="E8957" s="4"/>
    </row>
    <row r="8958" spans="4:5">
      <c r="D8958" s="14"/>
      <c r="E8958" s="4"/>
    </row>
    <row r="8959" spans="4:5">
      <c r="D8959" s="14"/>
      <c r="E8959" s="4"/>
    </row>
    <row r="8960" spans="4:5">
      <c r="D8960" s="14"/>
      <c r="E8960" s="4"/>
    </row>
    <row r="8961" spans="4:5">
      <c r="D8961" s="14"/>
      <c r="E8961" s="4"/>
    </row>
    <row r="8962" spans="4:5">
      <c r="D8962" s="14"/>
      <c r="E8962" s="4"/>
    </row>
    <row r="8963" spans="4:5">
      <c r="D8963" s="14"/>
      <c r="E8963" s="4"/>
    </row>
    <row r="8964" spans="4:5">
      <c r="D8964" s="14"/>
      <c r="E8964" s="4"/>
    </row>
    <row r="8965" spans="4:5">
      <c r="D8965" s="14"/>
      <c r="E8965" s="4"/>
    </row>
    <row r="8966" spans="4:5">
      <c r="D8966" s="14"/>
      <c r="E8966" s="4"/>
    </row>
    <row r="8967" spans="4:5">
      <c r="D8967" s="14"/>
      <c r="E8967" s="4"/>
    </row>
    <row r="8968" spans="4:5">
      <c r="D8968" s="14"/>
      <c r="E8968" s="4"/>
    </row>
    <row r="8969" spans="4:5">
      <c r="D8969" s="14"/>
      <c r="E8969" s="4"/>
    </row>
    <row r="8970" spans="4:5">
      <c r="D8970" s="14"/>
      <c r="E8970" s="4"/>
    </row>
    <row r="8971" spans="4:5">
      <c r="D8971" s="14"/>
      <c r="E8971" s="4"/>
    </row>
    <row r="8972" spans="4:5">
      <c r="D8972" s="14"/>
      <c r="E8972" s="4"/>
    </row>
    <row r="8973" spans="4:5">
      <c r="D8973" s="14"/>
      <c r="E8973" s="4"/>
    </row>
    <row r="8974" spans="4:5">
      <c r="D8974" s="14"/>
      <c r="E8974" s="4"/>
    </row>
    <row r="8975" spans="4:5">
      <c r="D8975" s="14"/>
      <c r="E8975" s="4"/>
    </row>
    <row r="8976" spans="4:5">
      <c r="D8976" s="14"/>
      <c r="E8976" s="4"/>
    </row>
    <row r="8977" spans="4:5">
      <c r="D8977" s="14"/>
      <c r="E8977" s="4"/>
    </row>
    <row r="8978" spans="4:5">
      <c r="D8978" s="14"/>
      <c r="E8978" s="4"/>
    </row>
    <row r="8979" spans="4:5">
      <c r="D8979" s="14"/>
      <c r="E8979" s="4"/>
    </row>
    <row r="8980" spans="4:5">
      <c r="D8980" s="14"/>
      <c r="E8980" s="4"/>
    </row>
    <row r="8981" spans="4:5">
      <c r="D8981" s="14"/>
      <c r="E8981" s="4"/>
    </row>
    <row r="8982" spans="4:5">
      <c r="D8982" s="14"/>
      <c r="E8982" s="4"/>
    </row>
    <row r="8983" spans="4:5">
      <c r="D8983" s="14"/>
      <c r="E8983" s="4"/>
    </row>
    <row r="8984" spans="4:5">
      <c r="D8984" s="14"/>
      <c r="E8984" s="4"/>
    </row>
    <row r="8985" spans="4:5">
      <c r="D8985" s="14"/>
      <c r="E8985" s="4"/>
    </row>
    <row r="8986" spans="4:5">
      <c r="D8986" s="14"/>
      <c r="E8986" s="4"/>
    </row>
    <row r="8987" spans="4:5">
      <c r="D8987" s="14"/>
      <c r="E8987" s="4"/>
    </row>
    <row r="8988" spans="4:5">
      <c r="D8988" s="14"/>
      <c r="E8988" s="4"/>
    </row>
    <row r="8989" spans="4:5">
      <c r="D8989" s="14"/>
      <c r="E8989" s="4"/>
    </row>
    <row r="8990" spans="4:5">
      <c r="D8990" s="14"/>
      <c r="E8990" s="4"/>
    </row>
    <row r="8991" spans="4:5">
      <c r="D8991" s="14"/>
      <c r="E8991" s="4"/>
    </row>
    <row r="8992" spans="4:5">
      <c r="D8992" s="14"/>
      <c r="E8992" s="4"/>
    </row>
    <row r="8993" spans="4:5">
      <c r="D8993" s="14"/>
      <c r="E8993" s="4"/>
    </row>
    <row r="8994" spans="4:5">
      <c r="D8994" s="14"/>
      <c r="E8994" s="4"/>
    </row>
    <row r="8995" spans="4:5">
      <c r="D8995" s="14"/>
      <c r="E8995" s="4"/>
    </row>
    <row r="8996" spans="4:5">
      <c r="D8996" s="14"/>
      <c r="E8996" s="4"/>
    </row>
    <row r="8997" spans="4:5">
      <c r="D8997" s="14"/>
      <c r="E8997" s="4"/>
    </row>
    <row r="8998" spans="4:5">
      <c r="D8998" s="14"/>
      <c r="E8998" s="4"/>
    </row>
    <row r="8999" spans="4:5">
      <c r="D8999" s="14"/>
      <c r="E8999" s="4"/>
    </row>
    <row r="9000" spans="4:5">
      <c r="D9000" s="14"/>
      <c r="E9000" s="4"/>
    </row>
    <row r="9001" spans="4:5">
      <c r="D9001" s="14"/>
      <c r="E9001" s="4"/>
    </row>
    <row r="9002" spans="4:5">
      <c r="D9002" s="14"/>
      <c r="E9002" s="4"/>
    </row>
    <row r="9003" spans="4:5">
      <c r="D9003" s="14"/>
      <c r="E9003" s="4"/>
    </row>
    <row r="9004" spans="4:5">
      <c r="D9004" s="14"/>
      <c r="E9004" s="4"/>
    </row>
    <row r="9005" spans="4:5">
      <c r="D9005" s="14"/>
      <c r="E9005" s="4"/>
    </row>
    <row r="9006" spans="4:5">
      <c r="D9006" s="14"/>
      <c r="E9006" s="4"/>
    </row>
    <row r="9007" spans="4:5">
      <c r="D9007" s="14"/>
      <c r="E9007" s="4"/>
    </row>
    <row r="9008" spans="4:5">
      <c r="D9008" s="14"/>
      <c r="E9008" s="4"/>
    </row>
    <row r="9009" spans="4:5">
      <c r="D9009" s="14"/>
      <c r="E9009" s="4"/>
    </row>
    <row r="9010" spans="4:5">
      <c r="D9010" s="14"/>
      <c r="E9010" s="4"/>
    </row>
    <row r="9011" spans="4:5">
      <c r="D9011" s="14"/>
      <c r="E9011" s="4"/>
    </row>
    <row r="9012" spans="4:5">
      <c r="D9012" s="14"/>
      <c r="E9012" s="4"/>
    </row>
    <row r="9013" spans="4:5">
      <c r="D9013" s="14"/>
      <c r="E9013" s="4"/>
    </row>
    <row r="9014" spans="4:5">
      <c r="D9014" s="14"/>
      <c r="E9014" s="4"/>
    </row>
    <row r="9015" spans="4:5">
      <c r="D9015" s="14"/>
      <c r="E9015" s="4"/>
    </row>
    <row r="9016" spans="4:5">
      <c r="D9016" s="14"/>
      <c r="E9016" s="4"/>
    </row>
    <row r="9017" spans="4:5">
      <c r="D9017" s="14"/>
      <c r="E9017" s="4"/>
    </row>
    <row r="9018" spans="4:5">
      <c r="D9018" s="14"/>
      <c r="E9018" s="4"/>
    </row>
    <row r="9019" spans="4:5">
      <c r="D9019" s="14"/>
      <c r="E9019" s="4"/>
    </row>
    <row r="9020" spans="4:5">
      <c r="D9020" s="14"/>
      <c r="E9020" s="4"/>
    </row>
    <row r="9021" spans="4:5">
      <c r="D9021" s="14"/>
      <c r="E9021" s="4"/>
    </row>
    <row r="9022" spans="4:5">
      <c r="D9022" s="14"/>
      <c r="E9022" s="4"/>
    </row>
    <row r="9023" spans="4:5">
      <c r="D9023" s="14"/>
      <c r="E9023" s="4"/>
    </row>
    <row r="9024" spans="4:5">
      <c r="D9024" s="14"/>
      <c r="E9024" s="4"/>
    </row>
    <row r="9025" spans="4:5">
      <c r="D9025" s="14"/>
      <c r="E9025" s="4"/>
    </row>
    <row r="9026" spans="4:5">
      <c r="D9026" s="14"/>
      <c r="E9026" s="4"/>
    </row>
    <row r="9027" spans="4:5">
      <c r="D9027" s="14"/>
      <c r="E9027" s="4"/>
    </row>
    <row r="9028" spans="4:5">
      <c r="D9028" s="14"/>
      <c r="E9028" s="4"/>
    </row>
    <row r="9029" spans="4:5">
      <c r="D9029" s="14"/>
      <c r="E9029" s="4"/>
    </row>
    <row r="9030" spans="4:5">
      <c r="D9030" s="14"/>
      <c r="E9030" s="4"/>
    </row>
    <row r="9031" spans="4:5">
      <c r="D9031" s="14"/>
      <c r="E9031" s="4"/>
    </row>
    <row r="9032" spans="4:5">
      <c r="D9032" s="14"/>
      <c r="E9032" s="4"/>
    </row>
    <row r="9033" spans="4:5">
      <c r="D9033" s="14"/>
      <c r="E9033" s="4"/>
    </row>
    <row r="9034" spans="4:5">
      <c r="D9034" s="14"/>
      <c r="E9034" s="4"/>
    </row>
    <row r="9035" spans="4:5">
      <c r="D9035" s="14"/>
      <c r="E9035" s="4"/>
    </row>
    <row r="9036" spans="4:5">
      <c r="D9036" s="14"/>
      <c r="E9036" s="4"/>
    </row>
    <row r="9037" spans="4:5">
      <c r="D9037" s="14"/>
      <c r="E9037" s="4"/>
    </row>
    <row r="9038" spans="4:5">
      <c r="D9038" s="14"/>
      <c r="E9038" s="4"/>
    </row>
    <row r="9039" spans="4:5">
      <c r="D9039" s="14"/>
      <c r="E9039" s="4"/>
    </row>
    <row r="9040" spans="4:5">
      <c r="D9040" s="14"/>
      <c r="E9040" s="4"/>
    </row>
    <row r="9041" spans="4:5">
      <c r="D9041" s="14"/>
      <c r="E9041" s="4"/>
    </row>
    <row r="9042" spans="4:5">
      <c r="D9042" s="14"/>
      <c r="E9042" s="4"/>
    </row>
    <row r="9043" spans="4:5">
      <c r="D9043" s="14"/>
      <c r="E9043" s="4"/>
    </row>
    <row r="9044" spans="4:5">
      <c r="D9044" s="14"/>
      <c r="E9044" s="4"/>
    </row>
    <row r="9045" spans="4:5">
      <c r="D9045" s="14"/>
      <c r="E9045" s="4"/>
    </row>
    <row r="9046" spans="4:5">
      <c r="D9046" s="14"/>
      <c r="E9046" s="4"/>
    </row>
    <row r="9047" spans="4:5">
      <c r="D9047" s="14"/>
      <c r="E9047" s="4"/>
    </row>
    <row r="9048" spans="4:5">
      <c r="D9048" s="14"/>
      <c r="E9048" s="4"/>
    </row>
    <row r="9049" spans="4:5">
      <c r="D9049" s="14"/>
      <c r="E9049" s="4"/>
    </row>
    <row r="9050" spans="4:5">
      <c r="D9050" s="14"/>
      <c r="E9050" s="4"/>
    </row>
    <row r="9051" spans="4:5">
      <c r="D9051" s="14"/>
      <c r="E9051" s="4"/>
    </row>
    <row r="9052" spans="4:5">
      <c r="D9052" s="14"/>
      <c r="E9052" s="4"/>
    </row>
    <row r="9053" spans="4:5">
      <c r="D9053" s="14"/>
      <c r="E9053" s="4"/>
    </row>
    <row r="9054" spans="4:5">
      <c r="D9054" s="14"/>
      <c r="E9054" s="4"/>
    </row>
    <row r="9055" spans="4:5">
      <c r="D9055" s="14"/>
      <c r="E9055" s="4"/>
    </row>
    <row r="9056" spans="4:5">
      <c r="D9056" s="14"/>
      <c r="E9056" s="4"/>
    </row>
    <row r="9057" spans="4:5">
      <c r="D9057" s="14"/>
      <c r="E9057" s="4"/>
    </row>
    <row r="9058" spans="4:5">
      <c r="D9058" s="14"/>
      <c r="E9058" s="4"/>
    </row>
    <row r="9059" spans="4:5">
      <c r="D9059" s="14"/>
      <c r="E9059" s="4"/>
    </row>
    <row r="9060" spans="4:5">
      <c r="D9060" s="14"/>
      <c r="E9060" s="4"/>
    </row>
    <row r="9061" spans="4:5">
      <c r="D9061" s="14"/>
      <c r="E9061" s="4"/>
    </row>
    <row r="9062" spans="4:5">
      <c r="D9062" s="14"/>
      <c r="E9062" s="4"/>
    </row>
    <row r="9063" spans="4:5">
      <c r="D9063" s="14"/>
      <c r="E9063" s="4"/>
    </row>
    <row r="9064" spans="4:5">
      <c r="D9064" s="14"/>
      <c r="E9064" s="4"/>
    </row>
    <row r="9065" spans="4:5">
      <c r="D9065" s="14"/>
      <c r="E9065" s="4"/>
    </row>
    <row r="9066" spans="4:5">
      <c r="D9066" s="14"/>
      <c r="E9066" s="4"/>
    </row>
    <row r="9067" spans="4:5">
      <c r="D9067" s="14"/>
      <c r="E9067" s="4"/>
    </row>
    <row r="9068" spans="4:5">
      <c r="D9068" s="14"/>
      <c r="E9068" s="4"/>
    </row>
    <row r="9069" spans="4:5">
      <c r="D9069" s="14"/>
      <c r="E9069" s="4"/>
    </row>
    <row r="9070" spans="4:5">
      <c r="D9070" s="14"/>
      <c r="E9070" s="4"/>
    </row>
    <row r="9071" spans="4:5">
      <c r="D9071" s="14"/>
      <c r="E9071" s="4"/>
    </row>
    <row r="9072" spans="4:5">
      <c r="D9072" s="14"/>
      <c r="E9072" s="4"/>
    </row>
    <row r="9073" spans="4:5">
      <c r="D9073" s="14"/>
      <c r="E9073" s="4"/>
    </row>
    <row r="9074" spans="4:5">
      <c r="D9074" s="14"/>
      <c r="E9074" s="4"/>
    </row>
    <row r="9075" spans="4:5">
      <c r="D9075" s="14"/>
      <c r="E9075" s="4"/>
    </row>
    <row r="9076" spans="4:5">
      <c r="D9076" s="14"/>
      <c r="E9076" s="4"/>
    </row>
    <row r="9077" spans="4:5">
      <c r="D9077" s="14"/>
      <c r="E9077" s="4"/>
    </row>
    <row r="9078" spans="4:5">
      <c r="D9078" s="14"/>
      <c r="E9078" s="4"/>
    </row>
    <row r="9079" spans="4:5">
      <c r="D9079" s="14"/>
      <c r="E9079" s="4"/>
    </row>
    <row r="9080" spans="4:5">
      <c r="D9080" s="14"/>
      <c r="E9080" s="4"/>
    </row>
    <row r="9081" spans="4:5">
      <c r="D9081" s="14"/>
      <c r="E9081" s="4"/>
    </row>
    <row r="9082" spans="4:5">
      <c r="D9082" s="14"/>
      <c r="E9082" s="4"/>
    </row>
    <row r="9083" spans="4:5">
      <c r="D9083" s="14"/>
      <c r="E9083" s="4"/>
    </row>
    <row r="9084" spans="4:5">
      <c r="D9084" s="14"/>
      <c r="E9084" s="4"/>
    </row>
    <row r="9085" spans="4:5">
      <c r="D9085" s="14"/>
      <c r="E9085" s="4"/>
    </row>
    <row r="9086" spans="4:5">
      <c r="D9086" s="14"/>
      <c r="E9086" s="4"/>
    </row>
    <row r="9087" spans="4:5">
      <c r="D9087" s="14"/>
      <c r="E9087" s="4"/>
    </row>
    <row r="9088" spans="4:5">
      <c r="D9088" s="14"/>
      <c r="E9088" s="4"/>
    </row>
    <row r="9089" spans="4:5">
      <c r="D9089" s="14"/>
      <c r="E9089" s="4"/>
    </row>
    <row r="9090" spans="4:5">
      <c r="D9090" s="14"/>
      <c r="E9090" s="4"/>
    </row>
    <row r="9091" spans="4:5">
      <c r="D9091" s="14"/>
      <c r="E9091" s="4"/>
    </row>
    <row r="9092" spans="4:5">
      <c r="D9092" s="14"/>
      <c r="E9092" s="4"/>
    </row>
    <row r="9093" spans="4:5">
      <c r="D9093" s="14"/>
      <c r="E9093" s="4"/>
    </row>
    <row r="9094" spans="4:5">
      <c r="D9094" s="14"/>
      <c r="E9094" s="4"/>
    </row>
    <row r="9095" spans="4:5">
      <c r="D9095" s="14"/>
      <c r="E9095" s="4"/>
    </row>
    <row r="9096" spans="4:5">
      <c r="D9096" s="14"/>
      <c r="E9096" s="4"/>
    </row>
    <row r="9097" spans="4:5">
      <c r="D9097" s="14"/>
      <c r="E9097" s="4"/>
    </row>
    <row r="9098" spans="4:5">
      <c r="D9098" s="14"/>
      <c r="E9098" s="4"/>
    </row>
    <row r="9099" spans="4:5">
      <c r="D9099" s="14"/>
      <c r="E9099" s="4"/>
    </row>
    <row r="9100" spans="4:5">
      <c r="D9100" s="14"/>
      <c r="E9100" s="4"/>
    </row>
    <row r="9101" spans="4:5">
      <c r="D9101" s="14"/>
      <c r="E9101" s="4"/>
    </row>
    <row r="9102" spans="4:5">
      <c r="D9102" s="14"/>
      <c r="E9102" s="4"/>
    </row>
    <row r="9103" spans="4:5">
      <c r="D9103" s="14"/>
      <c r="E9103" s="4"/>
    </row>
    <row r="9104" spans="4:5">
      <c r="D9104" s="14"/>
      <c r="E9104" s="4"/>
    </row>
    <row r="9105" spans="4:5">
      <c r="D9105" s="14"/>
      <c r="E9105" s="4"/>
    </row>
    <row r="9106" spans="4:5">
      <c r="D9106" s="14"/>
      <c r="E9106" s="4"/>
    </row>
    <row r="9107" spans="4:5">
      <c r="D9107" s="14"/>
      <c r="E9107" s="4"/>
    </row>
    <row r="9108" spans="4:5">
      <c r="D9108" s="14"/>
      <c r="E9108" s="4"/>
    </row>
    <row r="9109" spans="4:5">
      <c r="D9109" s="14"/>
      <c r="E9109" s="4"/>
    </row>
    <row r="9110" spans="4:5">
      <c r="D9110" s="14"/>
      <c r="E9110" s="4"/>
    </row>
    <row r="9111" spans="4:5">
      <c r="D9111" s="14"/>
      <c r="E9111" s="4"/>
    </row>
    <row r="9112" spans="4:5">
      <c r="D9112" s="14"/>
      <c r="E9112" s="4"/>
    </row>
    <row r="9113" spans="4:5">
      <c r="D9113" s="14"/>
      <c r="E9113" s="4"/>
    </row>
    <row r="9114" spans="4:5">
      <c r="D9114" s="14"/>
      <c r="E9114" s="4"/>
    </row>
    <row r="9115" spans="4:5">
      <c r="D9115" s="14"/>
      <c r="E9115" s="4"/>
    </row>
    <row r="9116" spans="4:5">
      <c r="D9116" s="14"/>
      <c r="E9116" s="4"/>
    </row>
    <row r="9117" spans="4:5">
      <c r="D9117" s="14"/>
      <c r="E9117" s="4"/>
    </row>
    <row r="9118" spans="4:5">
      <c r="D9118" s="14"/>
      <c r="E9118" s="4"/>
    </row>
    <row r="9119" spans="4:5">
      <c r="D9119" s="14"/>
      <c r="E9119" s="4"/>
    </row>
    <row r="9120" spans="4:5">
      <c r="D9120" s="14"/>
      <c r="E9120" s="4"/>
    </row>
    <row r="9121" spans="4:5">
      <c r="D9121" s="14"/>
      <c r="E9121" s="4"/>
    </row>
    <row r="9122" spans="4:5">
      <c r="D9122" s="14"/>
      <c r="E9122" s="4"/>
    </row>
    <row r="9123" spans="4:5">
      <c r="D9123" s="14"/>
      <c r="E9123" s="4"/>
    </row>
    <row r="9124" spans="4:5">
      <c r="D9124" s="14"/>
      <c r="E9124" s="4"/>
    </row>
    <row r="9125" spans="4:5">
      <c r="D9125" s="14"/>
      <c r="E9125" s="4"/>
    </row>
    <row r="9126" spans="4:5">
      <c r="D9126" s="14"/>
      <c r="E9126" s="4"/>
    </row>
    <row r="9127" spans="4:5">
      <c r="D9127" s="14"/>
      <c r="E9127" s="4"/>
    </row>
    <row r="9128" spans="4:5">
      <c r="D9128" s="14"/>
      <c r="E9128" s="4"/>
    </row>
    <row r="9129" spans="4:5">
      <c r="D9129" s="14"/>
      <c r="E9129" s="4"/>
    </row>
    <row r="9130" spans="4:5">
      <c r="D9130" s="14"/>
      <c r="E9130" s="4"/>
    </row>
    <row r="9131" spans="4:5">
      <c r="D9131" s="14"/>
      <c r="E9131" s="4"/>
    </row>
    <row r="9132" spans="4:5">
      <c r="D9132" s="14"/>
      <c r="E9132" s="4"/>
    </row>
    <row r="9133" spans="4:5">
      <c r="D9133" s="14"/>
      <c r="E9133" s="4"/>
    </row>
    <row r="9134" spans="4:5">
      <c r="D9134" s="14"/>
      <c r="E9134" s="4"/>
    </row>
    <row r="9135" spans="4:5">
      <c r="D9135" s="14"/>
      <c r="E9135" s="4"/>
    </row>
    <row r="9136" spans="4:5">
      <c r="D9136" s="14"/>
      <c r="E9136" s="4"/>
    </row>
    <row r="9137" spans="4:5">
      <c r="D9137" s="14"/>
      <c r="E9137" s="4"/>
    </row>
    <row r="9138" spans="4:5">
      <c r="D9138" s="14"/>
      <c r="E9138" s="4"/>
    </row>
    <row r="9139" spans="4:5">
      <c r="D9139" s="14"/>
      <c r="E9139" s="4"/>
    </row>
    <row r="9140" spans="4:5">
      <c r="D9140" s="14"/>
      <c r="E9140" s="4"/>
    </row>
    <row r="9141" spans="4:5">
      <c r="D9141" s="14"/>
      <c r="E9141" s="4"/>
    </row>
    <row r="9142" spans="4:5">
      <c r="D9142" s="14"/>
      <c r="E9142" s="4"/>
    </row>
    <row r="9143" spans="4:5">
      <c r="D9143" s="14"/>
      <c r="E9143" s="4"/>
    </row>
    <row r="9144" spans="4:5">
      <c r="D9144" s="14"/>
      <c r="E9144" s="4"/>
    </row>
    <row r="9145" spans="4:5">
      <c r="D9145" s="14"/>
      <c r="E9145" s="4"/>
    </row>
    <row r="9146" spans="4:5">
      <c r="D9146" s="14"/>
      <c r="E9146" s="4"/>
    </row>
    <row r="9147" spans="4:5">
      <c r="D9147" s="14"/>
      <c r="E9147" s="4"/>
    </row>
    <row r="9148" spans="4:5">
      <c r="D9148" s="14"/>
      <c r="E9148" s="4"/>
    </row>
    <row r="9149" spans="4:5">
      <c r="D9149" s="14"/>
      <c r="E9149" s="4"/>
    </row>
    <row r="9150" spans="4:5">
      <c r="D9150" s="14"/>
      <c r="E9150" s="4"/>
    </row>
    <row r="9151" spans="4:5">
      <c r="D9151" s="14"/>
      <c r="E9151" s="4"/>
    </row>
    <row r="9152" spans="4:5">
      <c r="D9152" s="14"/>
      <c r="E9152" s="4"/>
    </row>
    <row r="9153" spans="4:5">
      <c r="D9153" s="14"/>
      <c r="E9153" s="4"/>
    </row>
    <row r="9154" spans="4:5">
      <c r="D9154" s="14"/>
      <c r="E9154" s="4"/>
    </row>
    <row r="9155" spans="4:5">
      <c r="D9155" s="14"/>
      <c r="E9155" s="4"/>
    </row>
    <row r="9156" spans="4:5">
      <c r="D9156" s="14"/>
      <c r="E9156" s="4"/>
    </row>
    <row r="9157" spans="4:5">
      <c r="D9157" s="14"/>
      <c r="E9157" s="4"/>
    </row>
    <row r="9158" spans="4:5">
      <c r="D9158" s="14"/>
      <c r="E9158" s="4"/>
    </row>
    <row r="9159" spans="4:5">
      <c r="D9159" s="14"/>
      <c r="E9159" s="4"/>
    </row>
    <row r="9160" spans="4:5">
      <c r="D9160" s="14"/>
      <c r="E9160" s="4"/>
    </row>
    <row r="9161" spans="4:5">
      <c r="D9161" s="14"/>
      <c r="E9161" s="4"/>
    </row>
    <row r="9162" spans="4:5">
      <c r="D9162" s="14"/>
      <c r="E9162" s="4"/>
    </row>
    <row r="9163" spans="4:5">
      <c r="D9163" s="14"/>
      <c r="E9163" s="4"/>
    </row>
    <row r="9164" spans="4:5">
      <c r="D9164" s="14"/>
      <c r="E9164" s="4"/>
    </row>
    <row r="9165" spans="4:5">
      <c r="D9165" s="14"/>
      <c r="E9165" s="4"/>
    </row>
    <row r="9166" spans="4:5">
      <c r="D9166" s="14"/>
      <c r="E9166" s="4"/>
    </row>
    <row r="9167" spans="4:5">
      <c r="D9167" s="14"/>
      <c r="E9167" s="4"/>
    </row>
    <row r="9168" spans="4:5">
      <c r="D9168" s="14"/>
      <c r="E9168" s="4"/>
    </row>
    <row r="9169" spans="4:5">
      <c r="D9169" s="14"/>
      <c r="E9169" s="4"/>
    </row>
    <row r="9170" spans="4:5">
      <c r="D9170" s="14"/>
      <c r="E9170" s="4"/>
    </row>
    <row r="9171" spans="4:5">
      <c r="D9171" s="14"/>
      <c r="E9171" s="4"/>
    </row>
    <row r="9172" spans="4:5">
      <c r="D9172" s="14"/>
      <c r="E9172" s="4"/>
    </row>
    <row r="9173" spans="4:5">
      <c r="D9173" s="14"/>
      <c r="E9173" s="4"/>
    </row>
    <row r="9174" spans="4:5">
      <c r="D9174" s="14"/>
      <c r="E9174" s="4"/>
    </row>
    <row r="9175" spans="4:5">
      <c r="D9175" s="14"/>
      <c r="E9175" s="4"/>
    </row>
    <row r="9176" spans="4:5">
      <c r="D9176" s="14"/>
      <c r="E9176" s="4"/>
    </row>
    <row r="9177" spans="4:5">
      <c r="D9177" s="14"/>
      <c r="E9177" s="4"/>
    </row>
    <row r="9178" spans="4:5">
      <c r="D9178" s="14"/>
      <c r="E9178" s="4"/>
    </row>
    <row r="9179" spans="4:5">
      <c r="D9179" s="14"/>
      <c r="E9179" s="4"/>
    </row>
    <row r="9180" spans="4:5">
      <c r="D9180" s="14"/>
      <c r="E9180" s="4"/>
    </row>
    <row r="9181" spans="4:5">
      <c r="D9181" s="14"/>
      <c r="E9181" s="4"/>
    </row>
    <row r="9182" spans="4:5">
      <c r="D9182" s="14"/>
      <c r="E9182" s="4"/>
    </row>
    <row r="9183" spans="4:5">
      <c r="D9183" s="14"/>
      <c r="E9183" s="4"/>
    </row>
    <row r="9184" spans="4:5">
      <c r="D9184" s="14"/>
      <c r="E9184" s="4"/>
    </row>
    <row r="9185" spans="4:5">
      <c r="D9185" s="14"/>
      <c r="E9185" s="4"/>
    </row>
    <row r="9186" spans="4:5">
      <c r="D9186" s="14"/>
      <c r="E9186" s="4"/>
    </row>
    <row r="9187" spans="4:5">
      <c r="D9187" s="14"/>
      <c r="E9187" s="4"/>
    </row>
    <row r="9188" spans="4:5">
      <c r="D9188" s="14"/>
      <c r="E9188" s="4"/>
    </row>
    <row r="9189" spans="4:5">
      <c r="D9189" s="14"/>
      <c r="E9189" s="4"/>
    </row>
    <row r="9190" spans="4:5">
      <c r="D9190" s="14"/>
      <c r="E9190" s="4"/>
    </row>
    <row r="9191" spans="4:5">
      <c r="D9191" s="14"/>
      <c r="E9191" s="4"/>
    </row>
    <row r="9192" spans="4:5">
      <c r="D9192" s="14"/>
      <c r="E9192" s="4"/>
    </row>
    <row r="9193" spans="4:5">
      <c r="D9193" s="14"/>
      <c r="E9193" s="4"/>
    </row>
    <row r="9194" spans="4:5">
      <c r="D9194" s="14"/>
      <c r="E9194" s="4"/>
    </row>
    <row r="9195" spans="4:5">
      <c r="D9195" s="14"/>
      <c r="E9195" s="4"/>
    </row>
    <row r="9196" spans="4:5">
      <c r="D9196" s="14"/>
      <c r="E9196" s="4"/>
    </row>
    <row r="9197" spans="4:5">
      <c r="D9197" s="14"/>
      <c r="E9197" s="4"/>
    </row>
    <row r="9198" spans="4:5">
      <c r="D9198" s="14"/>
      <c r="E9198" s="4"/>
    </row>
    <row r="9199" spans="4:5">
      <c r="D9199" s="14"/>
      <c r="E9199" s="4"/>
    </row>
    <row r="9200" spans="4:5">
      <c r="D9200" s="14"/>
      <c r="E9200" s="4"/>
    </row>
    <row r="9201" spans="4:5">
      <c r="D9201" s="14"/>
      <c r="E9201" s="4"/>
    </row>
    <row r="9202" spans="4:5">
      <c r="D9202" s="14"/>
      <c r="E9202" s="4"/>
    </row>
    <row r="9203" spans="4:5">
      <c r="D9203" s="14"/>
      <c r="E9203" s="4"/>
    </row>
    <row r="9204" spans="4:5">
      <c r="D9204" s="14"/>
      <c r="E9204" s="4"/>
    </row>
    <row r="9205" spans="4:5">
      <c r="D9205" s="14"/>
      <c r="E9205" s="4"/>
    </row>
    <row r="9206" spans="4:5">
      <c r="D9206" s="14"/>
      <c r="E9206" s="4"/>
    </row>
    <row r="9207" spans="4:5">
      <c r="D9207" s="14"/>
      <c r="E9207" s="4"/>
    </row>
    <row r="9208" spans="4:5">
      <c r="D9208" s="14"/>
      <c r="E9208" s="4"/>
    </row>
    <row r="9209" spans="4:5">
      <c r="D9209" s="14"/>
      <c r="E9209" s="4"/>
    </row>
    <row r="9210" spans="4:5">
      <c r="D9210" s="14"/>
      <c r="E9210" s="4"/>
    </row>
    <row r="9211" spans="4:5">
      <c r="D9211" s="14"/>
      <c r="E9211" s="4"/>
    </row>
    <row r="9212" spans="4:5">
      <c r="D9212" s="14"/>
      <c r="E9212" s="4"/>
    </row>
    <row r="9213" spans="4:5">
      <c r="D9213" s="14"/>
      <c r="E9213" s="4"/>
    </row>
    <row r="9214" spans="4:5">
      <c r="D9214" s="14"/>
      <c r="E9214" s="4"/>
    </row>
    <row r="9215" spans="4:5">
      <c r="D9215" s="14"/>
      <c r="E9215" s="4"/>
    </row>
    <row r="9216" spans="4:5">
      <c r="D9216" s="14"/>
      <c r="E9216" s="4"/>
    </row>
    <row r="9217" spans="4:5">
      <c r="D9217" s="14"/>
      <c r="E9217" s="4"/>
    </row>
    <row r="9218" spans="4:5">
      <c r="D9218" s="14"/>
      <c r="E9218" s="4"/>
    </row>
    <row r="9219" spans="4:5">
      <c r="D9219" s="14"/>
      <c r="E9219" s="4"/>
    </row>
    <row r="9220" spans="4:5">
      <c r="D9220" s="14"/>
      <c r="E9220" s="4"/>
    </row>
    <row r="9221" spans="4:5">
      <c r="D9221" s="14"/>
      <c r="E9221" s="4"/>
    </row>
    <row r="9222" spans="4:5">
      <c r="D9222" s="14"/>
      <c r="E9222" s="4"/>
    </row>
    <row r="9223" spans="4:5">
      <c r="D9223" s="14"/>
      <c r="E9223" s="4"/>
    </row>
    <row r="9224" spans="4:5">
      <c r="D9224" s="14"/>
      <c r="E9224" s="4"/>
    </row>
    <row r="9225" spans="4:5">
      <c r="D9225" s="14"/>
      <c r="E9225" s="4"/>
    </row>
    <row r="9226" spans="4:5">
      <c r="D9226" s="14"/>
      <c r="E9226" s="4"/>
    </row>
    <row r="9227" spans="4:5">
      <c r="D9227" s="14"/>
      <c r="E9227" s="4"/>
    </row>
    <row r="9228" spans="4:5">
      <c r="D9228" s="14"/>
      <c r="E9228" s="4"/>
    </row>
    <row r="9229" spans="4:5">
      <c r="D9229" s="14"/>
      <c r="E9229" s="4"/>
    </row>
    <row r="9230" spans="4:5">
      <c r="D9230" s="14"/>
      <c r="E9230" s="4"/>
    </row>
    <row r="9231" spans="4:5">
      <c r="D9231" s="14"/>
      <c r="E9231" s="4"/>
    </row>
    <row r="9232" spans="4:5">
      <c r="D9232" s="14"/>
      <c r="E9232" s="4"/>
    </row>
    <row r="9233" spans="4:5">
      <c r="D9233" s="14"/>
      <c r="E9233" s="4"/>
    </row>
    <row r="9234" spans="4:5">
      <c r="D9234" s="14"/>
      <c r="E9234" s="4"/>
    </row>
    <row r="9235" spans="4:5">
      <c r="D9235" s="14"/>
      <c r="E9235" s="4"/>
    </row>
    <row r="9236" spans="4:5">
      <c r="D9236" s="14"/>
      <c r="E9236" s="4"/>
    </row>
    <row r="9237" spans="4:5">
      <c r="D9237" s="14"/>
      <c r="E9237" s="4"/>
    </row>
    <row r="9238" spans="4:5">
      <c r="D9238" s="14"/>
      <c r="E9238" s="4"/>
    </row>
    <row r="9239" spans="4:5">
      <c r="D9239" s="14"/>
      <c r="E9239" s="4"/>
    </row>
    <row r="9240" spans="4:5">
      <c r="D9240" s="14"/>
      <c r="E9240" s="4"/>
    </row>
    <row r="9241" spans="4:5">
      <c r="D9241" s="14"/>
      <c r="E9241" s="4"/>
    </row>
    <row r="9242" spans="4:5">
      <c r="D9242" s="14"/>
      <c r="E9242" s="4"/>
    </row>
    <row r="9243" spans="4:5">
      <c r="D9243" s="14"/>
      <c r="E9243" s="4"/>
    </row>
    <row r="9244" spans="4:5">
      <c r="D9244" s="14"/>
      <c r="E9244" s="4"/>
    </row>
    <row r="9245" spans="4:5">
      <c r="D9245" s="14"/>
      <c r="E9245" s="4"/>
    </row>
    <row r="9246" spans="4:5">
      <c r="D9246" s="14"/>
      <c r="E9246" s="4"/>
    </row>
    <row r="9247" spans="4:5">
      <c r="D9247" s="14"/>
      <c r="E9247" s="4"/>
    </row>
    <row r="9248" spans="4:5">
      <c r="D9248" s="14"/>
      <c r="E9248" s="4"/>
    </row>
    <row r="9249" spans="4:5">
      <c r="D9249" s="14"/>
      <c r="E9249" s="4"/>
    </row>
    <row r="9250" spans="4:5">
      <c r="D9250" s="14"/>
      <c r="E9250" s="4"/>
    </row>
    <row r="9251" spans="4:5">
      <c r="D9251" s="14"/>
      <c r="E9251" s="4"/>
    </row>
    <row r="9252" spans="4:5">
      <c r="D9252" s="14"/>
      <c r="E9252" s="4"/>
    </row>
    <row r="9253" spans="4:5">
      <c r="D9253" s="14"/>
      <c r="E9253" s="4"/>
    </row>
    <row r="9254" spans="4:5">
      <c r="D9254" s="14"/>
      <c r="E9254" s="4"/>
    </row>
    <row r="9255" spans="4:5">
      <c r="D9255" s="14"/>
      <c r="E9255" s="4"/>
    </row>
    <row r="9256" spans="4:5">
      <c r="D9256" s="14"/>
      <c r="E9256" s="4"/>
    </row>
    <row r="9257" spans="4:5">
      <c r="D9257" s="14"/>
      <c r="E9257" s="4"/>
    </row>
    <row r="9258" spans="4:5">
      <c r="D9258" s="14"/>
      <c r="E9258" s="4"/>
    </row>
    <row r="9259" spans="4:5">
      <c r="D9259" s="14"/>
      <c r="E9259" s="4"/>
    </row>
    <row r="9260" spans="4:5">
      <c r="D9260" s="14"/>
      <c r="E9260" s="4"/>
    </row>
    <row r="9261" spans="4:5">
      <c r="D9261" s="14"/>
      <c r="E9261" s="4"/>
    </row>
    <row r="9262" spans="4:5">
      <c r="D9262" s="14"/>
      <c r="E9262" s="4"/>
    </row>
    <row r="9263" spans="4:5">
      <c r="D9263" s="14"/>
      <c r="E9263" s="4"/>
    </row>
    <row r="9264" spans="4:5">
      <c r="D9264" s="14"/>
      <c r="E9264" s="4"/>
    </row>
    <row r="9265" spans="4:5">
      <c r="D9265" s="14"/>
      <c r="E9265" s="4"/>
    </row>
    <row r="9266" spans="4:5">
      <c r="D9266" s="14"/>
      <c r="E9266" s="4"/>
    </row>
    <row r="9267" spans="4:5">
      <c r="D9267" s="14"/>
      <c r="E9267" s="4"/>
    </row>
    <row r="9268" spans="4:5">
      <c r="D9268" s="14"/>
      <c r="E9268" s="4"/>
    </row>
    <row r="9269" spans="4:5">
      <c r="D9269" s="14"/>
      <c r="E9269" s="4"/>
    </row>
    <row r="9270" spans="4:5">
      <c r="D9270" s="14"/>
      <c r="E9270" s="4"/>
    </row>
    <row r="9271" spans="4:5">
      <c r="D9271" s="14"/>
      <c r="E9271" s="4"/>
    </row>
    <row r="9272" spans="4:5">
      <c r="D9272" s="14"/>
      <c r="E9272" s="4"/>
    </row>
    <row r="9273" spans="4:5">
      <c r="D9273" s="14"/>
      <c r="E9273" s="4"/>
    </row>
    <row r="9274" spans="4:5">
      <c r="D9274" s="14"/>
      <c r="E9274" s="4"/>
    </row>
    <row r="9275" spans="4:5">
      <c r="D9275" s="14"/>
      <c r="E9275" s="4"/>
    </row>
    <row r="9276" spans="4:5">
      <c r="D9276" s="14"/>
      <c r="E9276" s="4"/>
    </row>
    <row r="9277" spans="4:5">
      <c r="D9277" s="14"/>
      <c r="E9277" s="4"/>
    </row>
    <row r="9278" spans="4:5">
      <c r="D9278" s="14"/>
      <c r="E9278" s="4"/>
    </row>
    <row r="9279" spans="4:5">
      <c r="D9279" s="14"/>
      <c r="E9279" s="4"/>
    </row>
    <row r="9280" spans="4:5">
      <c r="D9280" s="14"/>
      <c r="E9280" s="4"/>
    </row>
    <row r="9281" spans="4:5">
      <c r="D9281" s="14"/>
      <c r="E9281" s="4"/>
    </row>
    <row r="9282" spans="4:5">
      <c r="D9282" s="14"/>
      <c r="E9282" s="4"/>
    </row>
    <row r="9283" spans="4:5">
      <c r="D9283" s="14"/>
      <c r="E9283" s="4"/>
    </row>
    <row r="9284" spans="4:5">
      <c r="D9284" s="14"/>
      <c r="E9284" s="4"/>
    </row>
    <row r="9285" spans="4:5">
      <c r="D9285" s="14"/>
      <c r="E9285" s="4"/>
    </row>
    <row r="9286" spans="4:5">
      <c r="D9286" s="14"/>
      <c r="E9286" s="4"/>
    </row>
    <row r="9287" spans="4:5">
      <c r="D9287" s="14"/>
      <c r="E9287" s="4"/>
    </row>
    <row r="9288" spans="4:5">
      <c r="D9288" s="14"/>
      <c r="E9288" s="4"/>
    </row>
    <row r="9289" spans="4:5">
      <c r="D9289" s="14"/>
      <c r="E9289" s="4"/>
    </row>
    <row r="9290" spans="4:5">
      <c r="D9290" s="14"/>
      <c r="E9290" s="4"/>
    </row>
    <row r="9291" spans="4:5">
      <c r="D9291" s="14"/>
      <c r="E9291" s="4"/>
    </row>
    <row r="9292" spans="4:5">
      <c r="D9292" s="14"/>
      <c r="E9292" s="4"/>
    </row>
    <row r="9293" spans="4:5">
      <c r="D9293" s="14"/>
      <c r="E9293" s="4"/>
    </row>
    <row r="9294" spans="4:5">
      <c r="D9294" s="14"/>
      <c r="E9294" s="4"/>
    </row>
    <row r="9295" spans="4:5">
      <c r="D9295" s="14"/>
      <c r="E9295" s="4"/>
    </row>
    <row r="9296" spans="4:5">
      <c r="D9296" s="14"/>
      <c r="E9296" s="4"/>
    </row>
    <row r="9297" spans="4:5">
      <c r="D9297" s="14"/>
      <c r="E9297" s="4"/>
    </row>
    <row r="9298" spans="4:5">
      <c r="D9298" s="14"/>
      <c r="E9298" s="4"/>
    </row>
    <row r="9299" spans="4:5">
      <c r="D9299" s="14"/>
      <c r="E9299" s="4"/>
    </row>
    <row r="9300" spans="4:5">
      <c r="D9300" s="14"/>
      <c r="E9300" s="4"/>
    </row>
    <row r="9301" spans="4:5">
      <c r="D9301" s="14"/>
      <c r="E9301" s="4"/>
    </row>
    <row r="9302" spans="4:5">
      <c r="D9302" s="14"/>
      <c r="E9302" s="4"/>
    </row>
    <row r="9303" spans="4:5">
      <c r="D9303" s="14"/>
      <c r="E9303" s="4"/>
    </row>
    <row r="9304" spans="4:5">
      <c r="D9304" s="14"/>
      <c r="E9304" s="4"/>
    </row>
    <row r="9305" spans="4:5">
      <c r="D9305" s="14"/>
      <c r="E9305" s="4"/>
    </row>
    <row r="9306" spans="4:5">
      <c r="D9306" s="14"/>
      <c r="E9306" s="4"/>
    </row>
    <row r="9307" spans="4:5">
      <c r="D9307" s="14"/>
      <c r="E9307" s="4"/>
    </row>
    <row r="9308" spans="4:5">
      <c r="D9308" s="14"/>
      <c r="E9308" s="4"/>
    </row>
    <row r="9309" spans="4:5">
      <c r="D9309" s="14"/>
      <c r="E9309" s="4"/>
    </row>
    <row r="9310" spans="4:5">
      <c r="D9310" s="14"/>
      <c r="E9310" s="4"/>
    </row>
    <row r="9311" spans="4:5">
      <c r="D9311" s="14"/>
      <c r="E9311" s="4"/>
    </row>
    <row r="9312" spans="4:5">
      <c r="D9312" s="14"/>
      <c r="E9312" s="4"/>
    </row>
    <row r="9313" spans="4:5">
      <c r="D9313" s="14"/>
      <c r="E9313" s="4"/>
    </row>
    <row r="9314" spans="4:5">
      <c r="D9314" s="14"/>
      <c r="E9314" s="4"/>
    </row>
    <row r="9315" spans="4:5">
      <c r="D9315" s="14"/>
      <c r="E9315" s="4"/>
    </row>
    <row r="9316" spans="4:5">
      <c r="D9316" s="14"/>
      <c r="E9316" s="4"/>
    </row>
    <row r="9317" spans="4:5">
      <c r="D9317" s="14"/>
      <c r="E9317" s="4"/>
    </row>
    <row r="9318" spans="4:5">
      <c r="D9318" s="14"/>
      <c r="E9318" s="4"/>
    </row>
    <row r="9319" spans="4:5">
      <c r="D9319" s="14"/>
      <c r="E9319" s="4"/>
    </row>
    <row r="9320" spans="4:5">
      <c r="D9320" s="14"/>
      <c r="E9320" s="4"/>
    </row>
    <row r="9321" spans="4:5">
      <c r="D9321" s="14"/>
      <c r="E9321" s="4"/>
    </row>
    <row r="9322" spans="4:5">
      <c r="D9322" s="14"/>
      <c r="E9322" s="4"/>
    </row>
    <row r="9323" spans="4:5">
      <c r="D9323" s="14"/>
      <c r="E9323" s="4"/>
    </row>
    <row r="9324" spans="4:5">
      <c r="D9324" s="14"/>
      <c r="E9324" s="4"/>
    </row>
    <row r="9325" spans="4:5">
      <c r="D9325" s="14"/>
      <c r="E9325" s="4"/>
    </row>
    <row r="9326" spans="4:5">
      <c r="D9326" s="14"/>
      <c r="E9326" s="4"/>
    </row>
    <row r="9327" spans="4:5">
      <c r="D9327" s="14"/>
      <c r="E9327" s="4"/>
    </row>
    <row r="9328" spans="4:5">
      <c r="D9328" s="14"/>
      <c r="E9328" s="4"/>
    </row>
    <row r="9329" spans="4:5">
      <c r="D9329" s="14"/>
      <c r="E9329" s="4"/>
    </row>
    <row r="9330" spans="4:5">
      <c r="D9330" s="14"/>
      <c r="E9330" s="4"/>
    </row>
    <row r="9331" spans="4:5">
      <c r="D9331" s="14"/>
      <c r="E9331" s="4"/>
    </row>
    <row r="9332" spans="4:5">
      <c r="D9332" s="14"/>
      <c r="E9332" s="4"/>
    </row>
    <row r="9333" spans="4:5">
      <c r="D9333" s="14"/>
      <c r="E9333" s="4"/>
    </row>
    <row r="9334" spans="4:5">
      <c r="D9334" s="14"/>
      <c r="E9334" s="4"/>
    </row>
    <row r="9335" spans="4:5">
      <c r="D9335" s="14"/>
      <c r="E9335" s="4"/>
    </row>
    <row r="9336" spans="4:5">
      <c r="D9336" s="14"/>
      <c r="E9336" s="4"/>
    </row>
    <row r="9337" spans="4:5">
      <c r="D9337" s="14"/>
      <c r="E9337" s="4"/>
    </row>
    <row r="9338" spans="4:5">
      <c r="D9338" s="14"/>
      <c r="E9338" s="4"/>
    </row>
    <row r="9339" spans="4:5">
      <c r="D9339" s="14"/>
      <c r="E9339" s="4"/>
    </row>
    <row r="9340" spans="4:5">
      <c r="D9340" s="14"/>
      <c r="E9340" s="4"/>
    </row>
    <row r="9341" spans="4:5">
      <c r="D9341" s="14"/>
      <c r="E9341" s="4"/>
    </row>
    <row r="9342" spans="4:5">
      <c r="D9342" s="14"/>
      <c r="E9342" s="4"/>
    </row>
    <row r="9343" spans="4:5">
      <c r="D9343" s="14"/>
      <c r="E9343" s="4"/>
    </row>
    <row r="9344" spans="4:5">
      <c r="D9344" s="14"/>
      <c r="E9344" s="4"/>
    </row>
    <row r="9345" spans="4:5">
      <c r="D9345" s="14"/>
      <c r="E9345" s="4"/>
    </row>
    <row r="9346" spans="4:5">
      <c r="D9346" s="14"/>
      <c r="E9346" s="4"/>
    </row>
    <row r="9347" spans="4:5">
      <c r="D9347" s="14"/>
      <c r="E9347" s="4"/>
    </row>
    <row r="9348" spans="4:5">
      <c r="D9348" s="14"/>
      <c r="E9348" s="4"/>
    </row>
    <row r="9349" spans="4:5">
      <c r="D9349" s="14"/>
      <c r="E9349" s="4"/>
    </row>
    <row r="9350" spans="4:5">
      <c r="D9350" s="14"/>
      <c r="E9350" s="4"/>
    </row>
    <row r="9351" spans="4:5">
      <c r="D9351" s="14"/>
      <c r="E9351" s="4"/>
    </row>
    <row r="9352" spans="4:5">
      <c r="D9352" s="14"/>
      <c r="E9352" s="4"/>
    </row>
    <row r="9353" spans="4:5">
      <c r="D9353" s="14"/>
      <c r="E9353" s="4"/>
    </row>
    <row r="9354" spans="4:5">
      <c r="D9354" s="14"/>
      <c r="E9354" s="4"/>
    </row>
    <row r="9355" spans="4:5">
      <c r="D9355" s="14"/>
      <c r="E9355" s="4"/>
    </row>
    <row r="9356" spans="4:5">
      <c r="D9356" s="14"/>
      <c r="E9356" s="4"/>
    </row>
    <row r="9357" spans="4:5">
      <c r="D9357" s="14"/>
      <c r="E9357" s="4"/>
    </row>
    <row r="9358" spans="4:5">
      <c r="D9358" s="14"/>
      <c r="E9358" s="4"/>
    </row>
    <row r="9359" spans="4:5">
      <c r="D9359" s="14"/>
      <c r="E9359" s="4"/>
    </row>
    <row r="9360" spans="4:5">
      <c r="D9360" s="14"/>
      <c r="E9360" s="4"/>
    </row>
    <row r="9361" spans="4:5">
      <c r="D9361" s="14"/>
      <c r="E9361" s="4"/>
    </row>
    <row r="9362" spans="4:5">
      <c r="D9362" s="14"/>
      <c r="E9362" s="4"/>
    </row>
    <row r="9363" spans="4:5">
      <c r="D9363" s="14"/>
      <c r="E9363" s="4"/>
    </row>
    <row r="9364" spans="4:5">
      <c r="D9364" s="14"/>
      <c r="E9364" s="4"/>
    </row>
    <row r="9365" spans="4:5">
      <c r="D9365" s="14"/>
      <c r="E9365" s="4"/>
    </row>
    <row r="9366" spans="4:5">
      <c r="D9366" s="14"/>
      <c r="E9366" s="4"/>
    </row>
    <row r="9367" spans="4:5">
      <c r="D9367" s="14"/>
      <c r="E9367" s="4"/>
    </row>
    <row r="9368" spans="4:5">
      <c r="D9368" s="14"/>
      <c r="E9368" s="4"/>
    </row>
    <row r="9369" spans="4:5">
      <c r="D9369" s="14"/>
      <c r="E9369" s="4"/>
    </row>
    <row r="9370" spans="4:5">
      <c r="D9370" s="14"/>
      <c r="E9370" s="4"/>
    </row>
    <row r="9371" spans="4:5">
      <c r="D9371" s="14"/>
      <c r="E9371" s="4"/>
    </row>
    <row r="9372" spans="4:5">
      <c r="D9372" s="14"/>
      <c r="E9372" s="4"/>
    </row>
    <row r="9373" spans="4:5">
      <c r="D9373" s="14"/>
      <c r="E9373" s="4"/>
    </row>
    <row r="9374" spans="4:5">
      <c r="D9374" s="14"/>
      <c r="E9374" s="4"/>
    </row>
    <row r="9375" spans="4:5">
      <c r="D9375" s="14"/>
      <c r="E9375" s="4"/>
    </row>
    <row r="9376" spans="4:5">
      <c r="D9376" s="14"/>
      <c r="E9376" s="4"/>
    </row>
    <row r="9377" spans="4:5">
      <c r="D9377" s="14"/>
      <c r="E9377" s="4"/>
    </row>
    <row r="9378" spans="4:5">
      <c r="D9378" s="14"/>
      <c r="E9378" s="4"/>
    </row>
    <row r="9379" spans="4:5">
      <c r="D9379" s="14"/>
      <c r="E9379" s="4"/>
    </row>
    <row r="9380" spans="4:5">
      <c r="D9380" s="14"/>
      <c r="E9380" s="4"/>
    </row>
    <row r="9381" spans="4:5">
      <c r="D9381" s="14"/>
      <c r="E9381" s="4"/>
    </row>
    <row r="9382" spans="4:5">
      <c r="D9382" s="14"/>
      <c r="E9382" s="4"/>
    </row>
    <row r="9383" spans="4:5">
      <c r="D9383" s="14"/>
      <c r="E9383" s="4"/>
    </row>
    <row r="9384" spans="4:5">
      <c r="D9384" s="14"/>
      <c r="E9384" s="4"/>
    </row>
    <row r="9385" spans="4:5">
      <c r="D9385" s="14"/>
      <c r="E9385" s="4"/>
    </row>
    <row r="9386" spans="4:5">
      <c r="D9386" s="14"/>
      <c r="E9386" s="4"/>
    </row>
    <row r="9387" spans="4:5">
      <c r="D9387" s="14"/>
      <c r="E9387" s="4"/>
    </row>
    <row r="9388" spans="4:5">
      <c r="D9388" s="14"/>
      <c r="E9388" s="4"/>
    </row>
    <row r="9389" spans="4:5">
      <c r="D9389" s="14"/>
      <c r="E9389" s="4"/>
    </row>
    <row r="9390" spans="4:5">
      <c r="D9390" s="14"/>
      <c r="E9390" s="4"/>
    </row>
    <row r="9391" spans="4:5">
      <c r="D9391" s="14"/>
      <c r="E9391" s="4"/>
    </row>
    <row r="9392" spans="4:5">
      <c r="D9392" s="14"/>
      <c r="E9392" s="4"/>
    </row>
    <row r="9393" spans="4:5">
      <c r="D9393" s="14"/>
      <c r="E9393" s="4"/>
    </row>
    <row r="9394" spans="4:5">
      <c r="D9394" s="14"/>
      <c r="E9394" s="4"/>
    </row>
    <row r="9395" spans="4:5">
      <c r="D9395" s="14"/>
      <c r="E9395" s="4"/>
    </row>
    <row r="9396" spans="4:5">
      <c r="D9396" s="14"/>
      <c r="E9396" s="4"/>
    </row>
    <row r="9397" spans="4:5">
      <c r="D9397" s="14"/>
      <c r="E9397" s="4"/>
    </row>
    <row r="9398" spans="4:5">
      <c r="D9398" s="14"/>
      <c r="E9398" s="4"/>
    </row>
    <row r="9399" spans="4:5">
      <c r="D9399" s="14"/>
      <c r="E9399" s="4"/>
    </row>
    <row r="9400" spans="4:5">
      <c r="D9400" s="14"/>
      <c r="E9400" s="4"/>
    </row>
    <row r="9401" spans="4:5">
      <c r="D9401" s="14"/>
      <c r="E9401" s="4"/>
    </row>
    <row r="9402" spans="4:5">
      <c r="D9402" s="14"/>
      <c r="E9402" s="4"/>
    </row>
    <row r="9403" spans="4:5">
      <c r="D9403" s="14"/>
      <c r="E9403" s="4"/>
    </row>
    <row r="9404" spans="4:5">
      <c r="D9404" s="14"/>
      <c r="E9404" s="4"/>
    </row>
    <row r="9405" spans="4:5">
      <c r="D9405" s="14"/>
      <c r="E9405" s="4"/>
    </row>
    <row r="9406" spans="4:5">
      <c r="D9406" s="14"/>
      <c r="E9406" s="4"/>
    </row>
    <row r="9407" spans="4:5">
      <c r="D9407" s="14"/>
      <c r="E9407" s="4"/>
    </row>
    <row r="9408" spans="4:5">
      <c r="D9408" s="14"/>
      <c r="E9408" s="4"/>
    </row>
    <row r="9409" spans="4:5">
      <c r="D9409" s="14"/>
      <c r="E9409" s="4"/>
    </row>
    <row r="9410" spans="4:5">
      <c r="D9410" s="14"/>
      <c r="E9410" s="4"/>
    </row>
    <row r="9411" spans="4:5">
      <c r="D9411" s="14"/>
      <c r="E9411" s="4"/>
    </row>
    <row r="9412" spans="4:5">
      <c r="D9412" s="14"/>
      <c r="E9412" s="4"/>
    </row>
    <row r="9413" spans="4:5">
      <c r="D9413" s="14"/>
      <c r="E9413" s="4"/>
    </row>
    <row r="9414" spans="4:5">
      <c r="D9414" s="14"/>
      <c r="E9414" s="4"/>
    </row>
    <row r="9415" spans="4:5">
      <c r="D9415" s="14"/>
      <c r="E9415" s="4"/>
    </row>
    <row r="9416" spans="4:5">
      <c r="D9416" s="14"/>
      <c r="E9416" s="4"/>
    </row>
    <row r="9417" spans="4:5">
      <c r="D9417" s="14"/>
      <c r="E9417" s="4"/>
    </row>
    <row r="9418" spans="4:5">
      <c r="D9418" s="14"/>
      <c r="E9418" s="4"/>
    </row>
    <row r="9419" spans="4:5">
      <c r="D9419" s="14"/>
      <c r="E9419" s="4"/>
    </row>
    <row r="9420" spans="4:5">
      <c r="D9420" s="14"/>
      <c r="E9420" s="4"/>
    </row>
    <row r="9421" spans="4:5">
      <c r="D9421" s="14"/>
      <c r="E9421" s="4"/>
    </row>
    <row r="9422" spans="4:5">
      <c r="D9422" s="14"/>
      <c r="E9422" s="4"/>
    </row>
    <row r="9423" spans="4:5">
      <c r="D9423" s="14"/>
      <c r="E9423" s="4"/>
    </row>
    <row r="9424" spans="4:5">
      <c r="D9424" s="14"/>
      <c r="E9424" s="4"/>
    </row>
    <row r="9425" spans="4:5">
      <c r="D9425" s="14"/>
      <c r="E9425" s="4"/>
    </row>
    <row r="9426" spans="4:5">
      <c r="D9426" s="14"/>
      <c r="E9426" s="4"/>
    </row>
    <row r="9427" spans="4:5">
      <c r="D9427" s="14"/>
      <c r="E9427" s="4"/>
    </row>
    <row r="9428" spans="4:5">
      <c r="D9428" s="14"/>
      <c r="E9428" s="4"/>
    </row>
    <row r="9429" spans="4:5">
      <c r="D9429" s="14"/>
      <c r="E9429" s="4"/>
    </row>
    <row r="9430" spans="4:5">
      <c r="D9430" s="14"/>
      <c r="E9430" s="4"/>
    </row>
    <row r="9431" spans="4:5">
      <c r="D9431" s="14"/>
      <c r="E9431" s="4"/>
    </row>
    <row r="9432" spans="4:5">
      <c r="D9432" s="14"/>
      <c r="E9432" s="4"/>
    </row>
    <row r="9433" spans="4:5">
      <c r="D9433" s="14"/>
      <c r="E9433" s="4"/>
    </row>
    <row r="9434" spans="4:5">
      <c r="D9434" s="14"/>
      <c r="E9434" s="4"/>
    </row>
    <row r="9435" spans="4:5">
      <c r="D9435" s="14"/>
      <c r="E9435" s="4"/>
    </row>
    <row r="9436" spans="4:5">
      <c r="D9436" s="14"/>
      <c r="E9436" s="4"/>
    </row>
    <row r="9437" spans="4:5">
      <c r="D9437" s="14"/>
      <c r="E9437" s="4"/>
    </row>
    <row r="9438" spans="4:5">
      <c r="D9438" s="14"/>
      <c r="E9438" s="4"/>
    </row>
    <row r="9439" spans="4:5">
      <c r="D9439" s="14"/>
      <c r="E9439" s="4"/>
    </row>
    <row r="9440" spans="4:5">
      <c r="D9440" s="14"/>
      <c r="E9440" s="4"/>
    </row>
    <row r="9441" spans="4:5">
      <c r="D9441" s="14"/>
      <c r="E9441" s="4"/>
    </row>
    <row r="9442" spans="4:5">
      <c r="D9442" s="14"/>
      <c r="E9442" s="4"/>
    </row>
    <row r="9443" spans="4:5">
      <c r="D9443" s="14"/>
      <c r="E9443" s="4"/>
    </row>
    <row r="9444" spans="4:5">
      <c r="D9444" s="14"/>
      <c r="E9444" s="4"/>
    </row>
    <row r="9445" spans="4:5">
      <c r="D9445" s="14"/>
      <c r="E9445" s="4"/>
    </row>
    <row r="9446" spans="4:5">
      <c r="D9446" s="14"/>
      <c r="E9446" s="4"/>
    </row>
    <row r="9447" spans="4:5">
      <c r="D9447" s="14"/>
      <c r="E9447" s="4"/>
    </row>
    <row r="9448" spans="4:5">
      <c r="D9448" s="14"/>
      <c r="E9448" s="4"/>
    </row>
    <row r="9449" spans="4:5">
      <c r="D9449" s="14"/>
      <c r="E9449" s="4"/>
    </row>
    <row r="9450" spans="4:5">
      <c r="D9450" s="14"/>
      <c r="E9450" s="4"/>
    </row>
    <row r="9451" spans="4:5">
      <c r="D9451" s="14"/>
      <c r="E9451" s="4"/>
    </row>
    <row r="9452" spans="4:5">
      <c r="D9452" s="14"/>
      <c r="E9452" s="4"/>
    </row>
    <row r="9453" spans="4:5">
      <c r="D9453" s="14"/>
      <c r="E9453" s="4"/>
    </row>
    <row r="9454" spans="4:5">
      <c r="D9454" s="14"/>
      <c r="E9454" s="4"/>
    </row>
    <row r="9455" spans="4:5">
      <c r="D9455" s="14"/>
      <c r="E9455" s="4"/>
    </row>
    <row r="9456" spans="4:5">
      <c r="D9456" s="14"/>
      <c r="E9456" s="4"/>
    </row>
    <row r="9457" spans="4:5">
      <c r="D9457" s="14"/>
      <c r="E9457" s="4"/>
    </row>
    <row r="9458" spans="4:5">
      <c r="D9458" s="14"/>
      <c r="E9458" s="4"/>
    </row>
    <row r="9459" spans="4:5">
      <c r="D9459" s="14"/>
      <c r="E9459" s="4"/>
    </row>
    <row r="9460" spans="4:5">
      <c r="D9460" s="14"/>
      <c r="E9460" s="4"/>
    </row>
    <row r="9461" spans="4:5">
      <c r="D9461" s="14"/>
      <c r="E9461" s="4"/>
    </row>
    <row r="9462" spans="4:5">
      <c r="D9462" s="14"/>
      <c r="E9462" s="4"/>
    </row>
    <row r="9463" spans="4:5">
      <c r="D9463" s="14"/>
      <c r="E9463" s="4"/>
    </row>
    <row r="9464" spans="4:5">
      <c r="D9464" s="14"/>
      <c r="E9464" s="4"/>
    </row>
    <row r="9465" spans="4:5">
      <c r="D9465" s="14"/>
      <c r="E9465" s="4"/>
    </row>
    <row r="9466" spans="4:5">
      <c r="D9466" s="14"/>
      <c r="E9466" s="4"/>
    </row>
    <row r="9467" spans="4:5">
      <c r="D9467" s="14"/>
      <c r="E9467" s="4"/>
    </row>
    <row r="9468" spans="4:5">
      <c r="D9468" s="14"/>
      <c r="E9468" s="4"/>
    </row>
    <row r="9469" spans="4:5">
      <c r="D9469" s="14"/>
      <c r="E9469" s="4"/>
    </row>
    <row r="9470" spans="4:5">
      <c r="D9470" s="14"/>
      <c r="E9470" s="4"/>
    </row>
    <row r="9471" spans="4:5">
      <c r="D9471" s="14"/>
      <c r="E9471" s="4"/>
    </row>
    <row r="9472" spans="4:5">
      <c r="D9472" s="14"/>
      <c r="E9472" s="4"/>
    </row>
    <row r="9473" spans="4:5">
      <c r="D9473" s="14"/>
      <c r="E9473" s="4"/>
    </row>
    <row r="9474" spans="4:5">
      <c r="D9474" s="14"/>
      <c r="E9474" s="4"/>
    </row>
    <row r="9475" spans="4:5">
      <c r="D9475" s="14"/>
      <c r="E9475" s="4"/>
    </row>
    <row r="9476" spans="4:5">
      <c r="D9476" s="14"/>
      <c r="E9476" s="4"/>
    </row>
    <row r="9477" spans="4:5">
      <c r="D9477" s="14"/>
      <c r="E9477" s="4"/>
    </row>
    <row r="9478" spans="4:5">
      <c r="D9478" s="14"/>
      <c r="E9478" s="4"/>
    </row>
    <row r="9479" spans="4:5">
      <c r="D9479" s="14"/>
      <c r="E9479" s="4"/>
    </row>
    <row r="9480" spans="4:5">
      <c r="D9480" s="14"/>
      <c r="E9480" s="4"/>
    </row>
    <row r="9481" spans="4:5">
      <c r="D9481" s="14"/>
      <c r="E9481" s="4"/>
    </row>
    <row r="9482" spans="4:5">
      <c r="D9482" s="14"/>
      <c r="E9482" s="4"/>
    </row>
    <row r="9483" spans="4:5">
      <c r="D9483" s="14"/>
      <c r="E9483" s="4"/>
    </row>
    <row r="9484" spans="4:5">
      <c r="D9484" s="14"/>
      <c r="E9484" s="4"/>
    </row>
    <row r="9485" spans="4:5">
      <c r="D9485" s="14"/>
      <c r="E9485" s="4"/>
    </row>
    <row r="9486" spans="4:5">
      <c r="D9486" s="14"/>
      <c r="E9486" s="4"/>
    </row>
    <row r="9487" spans="4:5">
      <c r="D9487" s="14"/>
      <c r="E9487" s="4"/>
    </row>
    <row r="9488" spans="4:5">
      <c r="D9488" s="14"/>
      <c r="E9488" s="4"/>
    </row>
    <row r="9489" spans="4:5">
      <c r="D9489" s="14"/>
      <c r="E9489" s="4"/>
    </row>
    <row r="9490" spans="4:5">
      <c r="D9490" s="14"/>
      <c r="E9490" s="4"/>
    </row>
    <row r="9491" spans="4:5">
      <c r="D9491" s="14"/>
      <c r="E9491" s="4"/>
    </row>
    <row r="9492" spans="4:5">
      <c r="D9492" s="14"/>
      <c r="E9492" s="4"/>
    </row>
    <row r="9493" spans="4:5">
      <c r="D9493" s="14"/>
      <c r="E9493" s="4"/>
    </row>
    <row r="9494" spans="4:5">
      <c r="D9494" s="14"/>
      <c r="E9494" s="4"/>
    </row>
    <row r="9495" spans="4:5">
      <c r="D9495" s="14"/>
      <c r="E9495" s="4"/>
    </row>
    <row r="9496" spans="4:5">
      <c r="D9496" s="14"/>
      <c r="E9496" s="4"/>
    </row>
    <row r="9497" spans="4:5">
      <c r="D9497" s="14"/>
      <c r="E9497" s="4"/>
    </row>
    <row r="9498" spans="4:5">
      <c r="D9498" s="14"/>
      <c r="E9498" s="4"/>
    </row>
    <row r="9499" spans="4:5">
      <c r="D9499" s="14"/>
      <c r="E9499" s="4"/>
    </row>
    <row r="9500" spans="4:5">
      <c r="D9500" s="14"/>
      <c r="E9500" s="4"/>
    </row>
    <row r="9501" spans="4:5">
      <c r="D9501" s="14"/>
      <c r="E9501" s="4"/>
    </row>
    <row r="9502" spans="4:5">
      <c r="D9502" s="14"/>
      <c r="E9502" s="4"/>
    </row>
    <row r="9503" spans="4:5">
      <c r="D9503" s="14"/>
      <c r="E9503" s="4"/>
    </row>
    <row r="9504" spans="4:5">
      <c r="D9504" s="14"/>
      <c r="E9504" s="4"/>
    </row>
    <row r="9505" spans="4:5">
      <c r="D9505" s="14"/>
      <c r="E9505" s="4"/>
    </row>
    <row r="9506" spans="4:5">
      <c r="D9506" s="14"/>
      <c r="E9506" s="4"/>
    </row>
    <row r="9507" spans="4:5">
      <c r="D9507" s="14"/>
      <c r="E9507" s="4"/>
    </row>
    <row r="9508" spans="4:5">
      <c r="D9508" s="14"/>
      <c r="E9508" s="4"/>
    </row>
    <row r="9509" spans="4:5">
      <c r="D9509" s="14"/>
      <c r="E9509" s="4"/>
    </row>
    <row r="9510" spans="4:5">
      <c r="D9510" s="14"/>
      <c r="E9510" s="4"/>
    </row>
    <row r="9511" spans="4:5">
      <c r="D9511" s="14"/>
      <c r="E9511" s="4"/>
    </row>
    <row r="9512" spans="4:5">
      <c r="D9512" s="14"/>
      <c r="E9512" s="4"/>
    </row>
    <row r="9513" spans="4:5">
      <c r="D9513" s="14"/>
      <c r="E9513" s="4"/>
    </row>
    <row r="9514" spans="4:5">
      <c r="D9514" s="14"/>
      <c r="E9514" s="4"/>
    </row>
    <row r="9515" spans="4:5">
      <c r="D9515" s="14"/>
      <c r="E9515" s="4"/>
    </row>
    <row r="9516" spans="4:5">
      <c r="D9516" s="14"/>
      <c r="E9516" s="4"/>
    </row>
    <row r="9517" spans="4:5">
      <c r="D9517" s="14"/>
      <c r="E9517" s="4"/>
    </row>
    <row r="9518" spans="4:5">
      <c r="D9518" s="14"/>
      <c r="E9518" s="4"/>
    </row>
    <row r="9519" spans="4:5">
      <c r="D9519" s="14"/>
      <c r="E9519" s="4"/>
    </row>
    <row r="9520" spans="4:5">
      <c r="D9520" s="14"/>
      <c r="E9520" s="4"/>
    </row>
    <row r="9521" spans="4:5">
      <c r="D9521" s="14"/>
      <c r="E9521" s="4"/>
    </row>
    <row r="9522" spans="4:5">
      <c r="D9522" s="14"/>
      <c r="E9522" s="4"/>
    </row>
    <row r="9523" spans="4:5">
      <c r="D9523" s="14"/>
      <c r="E9523" s="4"/>
    </row>
    <row r="9524" spans="4:5">
      <c r="D9524" s="14"/>
      <c r="E9524" s="4"/>
    </row>
    <row r="9525" spans="4:5">
      <c r="D9525" s="14"/>
      <c r="E9525" s="4"/>
    </row>
    <row r="9526" spans="4:5">
      <c r="D9526" s="14"/>
      <c r="E9526" s="4"/>
    </row>
    <row r="9527" spans="4:5">
      <c r="D9527" s="14"/>
      <c r="E9527" s="4"/>
    </row>
    <row r="9528" spans="4:5">
      <c r="D9528" s="14"/>
      <c r="E9528" s="4"/>
    </row>
    <row r="9529" spans="4:5">
      <c r="D9529" s="14"/>
      <c r="E9529" s="4"/>
    </row>
    <row r="9530" spans="4:5">
      <c r="D9530" s="14"/>
      <c r="E9530" s="4"/>
    </row>
    <row r="9531" spans="4:5">
      <c r="D9531" s="14"/>
      <c r="E9531" s="4"/>
    </row>
    <row r="9532" spans="4:5">
      <c r="D9532" s="14"/>
      <c r="E9532" s="4"/>
    </row>
    <row r="9533" spans="4:5">
      <c r="D9533" s="14"/>
      <c r="E9533" s="4"/>
    </row>
    <row r="9534" spans="4:5">
      <c r="D9534" s="14"/>
      <c r="E9534" s="4"/>
    </row>
    <row r="9535" spans="4:5">
      <c r="D9535" s="14"/>
      <c r="E9535" s="4"/>
    </row>
    <row r="9536" spans="4:5">
      <c r="D9536" s="14"/>
      <c r="E9536" s="4"/>
    </row>
    <row r="9537" spans="4:5">
      <c r="D9537" s="14"/>
      <c r="E9537" s="4"/>
    </row>
    <row r="9538" spans="4:5">
      <c r="D9538" s="14"/>
      <c r="E9538" s="4"/>
    </row>
    <row r="9539" spans="4:5">
      <c r="D9539" s="14"/>
      <c r="E9539" s="4"/>
    </row>
    <row r="9540" spans="4:5">
      <c r="D9540" s="14"/>
      <c r="E9540" s="4"/>
    </row>
    <row r="9541" spans="4:5">
      <c r="D9541" s="14"/>
      <c r="E9541" s="4"/>
    </row>
    <row r="9542" spans="4:5">
      <c r="D9542" s="14"/>
      <c r="E9542" s="4"/>
    </row>
    <row r="9543" spans="4:5">
      <c r="D9543" s="14"/>
      <c r="E9543" s="4"/>
    </row>
    <row r="9544" spans="4:5">
      <c r="D9544" s="14"/>
      <c r="E9544" s="4"/>
    </row>
    <row r="9545" spans="4:5">
      <c r="D9545" s="14"/>
      <c r="E9545" s="4"/>
    </row>
    <row r="9546" spans="4:5">
      <c r="D9546" s="14"/>
      <c r="E9546" s="4"/>
    </row>
    <row r="9547" spans="4:5">
      <c r="D9547" s="14"/>
      <c r="E9547" s="4"/>
    </row>
    <row r="9548" spans="4:5">
      <c r="D9548" s="14"/>
      <c r="E9548" s="4"/>
    </row>
    <row r="9549" spans="4:5">
      <c r="D9549" s="14"/>
      <c r="E9549" s="4"/>
    </row>
    <row r="9550" spans="4:5">
      <c r="D9550" s="14"/>
      <c r="E9550" s="4"/>
    </row>
    <row r="9551" spans="4:5">
      <c r="D9551" s="14"/>
      <c r="E9551" s="4"/>
    </row>
    <row r="9552" spans="4:5">
      <c r="D9552" s="14"/>
      <c r="E9552" s="4"/>
    </row>
    <row r="9553" spans="4:5">
      <c r="D9553" s="14"/>
      <c r="E9553" s="4"/>
    </row>
    <row r="9554" spans="4:5">
      <c r="D9554" s="14"/>
      <c r="E9554" s="4"/>
    </row>
    <row r="9555" spans="4:5">
      <c r="D9555" s="14"/>
      <c r="E9555" s="4"/>
    </row>
    <row r="9556" spans="4:5">
      <c r="D9556" s="14"/>
      <c r="E9556" s="4"/>
    </row>
    <row r="9557" spans="4:5">
      <c r="D9557" s="14"/>
      <c r="E9557" s="4"/>
    </row>
    <row r="9558" spans="4:5">
      <c r="D9558" s="14"/>
      <c r="E9558" s="4"/>
    </row>
    <row r="9559" spans="4:5">
      <c r="D9559" s="14"/>
      <c r="E9559" s="4"/>
    </row>
    <row r="9560" spans="4:5">
      <c r="D9560" s="14"/>
      <c r="E9560" s="4"/>
    </row>
    <row r="9561" spans="4:5">
      <c r="D9561" s="14"/>
      <c r="E9561" s="4"/>
    </row>
    <row r="9562" spans="4:5">
      <c r="D9562" s="14"/>
      <c r="E9562" s="4"/>
    </row>
    <row r="9563" spans="4:5">
      <c r="D9563" s="14"/>
      <c r="E9563" s="4"/>
    </row>
    <row r="9564" spans="4:5">
      <c r="D9564" s="14"/>
      <c r="E9564" s="4"/>
    </row>
    <row r="9565" spans="4:5">
      <c r="D9565" s="14"/>
      <c r="E9565" s="4"/>
    </row>
    <row r="9566" spans="4:5">
      <c r="D9566" s="14"/>
      <c r="E9566" s="4"/>
    </row>
    <row r="9567" spans="4:5">
      <c r="D9567" s="14"/>
      <c r="E9567" s="4"/>
    </row>
    <row r="9568" spans="4:5">
      <c r="D9568" s="14"/>
      <c r="E9568" s="4"/>
    </row>
    <row r="9569" spans="4:5">
      <c r="D9569" s="14"/>
      <c r="E9569" s="4"/>
    </row>
    <row r="9570" spans="4:5">
      <c r="D9570" s="14"/>
      <c r="E9570" s="4"/>
    </row>
    <row r="9571" spans="4:5">
      <c r="D9571" s="14"/>
      <c r="E9571" s="4"/>
    </row>
    <row r="9572" spans="4:5">
      <c r="D9572" s="14"/>
      <c r="E9572" s="4"/>
    </row>
    <row r="9573" spans="4:5">
      <c r="D9573" s="14"/>
      <c r="E9573" s="4"/>
    </row>
    <row r="9574" spans="4:5">
      <c r="D9574" s="14"/>
      <c r="E9574" s="4"/>
    </row>
    <row r="9575" spans="4:5">
      <c r="D9575" s="14"/>
      <c r="E9575" s="4"/>
    </row>
    <row r="9576" spans="4:5">
      <c r="D9576" s="14"/>
      <c r="E9576" s="4"/>
    </row>
    <row r="9577" spans="4:5">
      <c r="D9577" s="14"/>
      <c r="E9577" s="4"/>
    </row>
    <row r="9578" spans="4:5">
      <c r="D9578" s="14"/>
      <c r="E9578" s="4"/>
    </row>
    <row r="9579" spans="4:5">
      <c r="D9579" s="14"/>
      <c r="E9579" s="4"/>
    </row>
    <row r="9580" spans="4:5">
      <c r="D9580" s="14"/>
      <c r="E9580" s="4"/>
    </row>
    <row r="9581" spans="4:5">
      <c r="D9581" s="14"/>
      <c r="E9581" s="4"/>
    </row>
    <row r="9582" spans="4:5">
      <c r="D9582" s="14"/>
      <c r="E9582" s="4"/>
    </row>
    <row r="9583" spans="4:5">
      <c r="D9583" s="14"/>
      <c r="E9583" s="4"/>
    </row>
    <row r="9584" spans="4:5">
      <c r="D9584" s="14"/>
      <c r="E9584" s="4"/>
    </row>
    <row r="9585" spans="4:5">
      <c r="D9585" s="14"/>
      <c r="E9585" s="4"/>
    </row>
    <row r="9586" spans="4:5">
      <c r="D9586" s="14"/>
      <c r="E9586" s="4"/>
    </row>
    <row r="9587" spans="4:5">
      <c r="D9587" s="14"/>
      <c r="E9587" s="4"/>
    </row>
    <row r="9588" spans="4:5">
      <c r="D9588" s="14"/>
      <c r="E9588" s="4"/>
    </row>
    <row r="9589" spans="4:5">
      <c r="D9589" s="14"/>
      <c r="E9589" s="4"/>
    </row>
    <row r="9590" spans="4:5">
      <c r="D9590" s="14"/>
      <c r="E9590" s="4"/>
    </row>
    <row r="9591" spans="4:5">
      <c r="D9591" s="14"/>
      <c r="E9591" s="4"/>
    </row>
    <row r="9592" spans="4:5">
      <c r="D9592" s="14"/>
      <c r="E9592" s="4"/>
    </row>
    <row r="9593" spans="4:5">
      <c r="D9593" s="14"/>
      <c r="E9593" s="4"/>
    </row>
    <row r="9594" spans="4:5">
      <c r="D9594" s="14"/>
      <c r="E9594" s="4"/>
    </row>
    <row r="9595" spans="4:5">
      <c r="D9595" s="14"/>
      <c r="E9595" s="4"/>
    </row>
    <row r="9596" spans="4:5">
      <c r="D9596" s="14"/>
      <c r="E9596" s="4"/>
    </row>
    <row r="9597" spans="4:5">
      <c r="D9597" s="14"/>
      <c r="E9597" s="4"/>
    </row>
    <row r="9598" spans="4:5">
      <c r="D9598" s="14"/>
      <c r="E9598" s="4"/>
    </row>
    <row r="9599" spans="4:5">
      <c r="D9599" s="14"/>
      <c r="E9599" s="4"/>
    </row>
    <row r="9600" spans="4:5">
      <c r="D9600" s="14"/>
      <c r="E9600" s="4"/>
    </row>
    <row r="9601" spans="4:5">
      <c r="D9601" s="14"/>
      <c r="E9601" s="4"/>
    </row>
    <row r="9602" spans="4:5">
      <c r="D9602" s="14"/>
      <c r="E9602" s="4"/>
    </row>
    <row r="9603" spans="4:5">
      <c r="D9603" s="14"/>
      <c r="E9603" s="4"/>
    </row>
    <row r="9604" spans="4:5">
      <c r="D9604" s="14"/>
      <c r="E9604" s="4"/>
    </row>
    <row r="9605" spans="4:5">
      <c r="D9605" s="14"/>
      <c r="E9605" s="4"/>
    </row>
    <row r="9606" spans="4:5">
      <c r="D9606" s="14"/>
      <c r="E9606" s="4"/>
    </row>
    <row r="9607" spans="4:5">
      <c r="D9607" s="14"/>
      <c r="E9607" s="4"/>
    </row>
  </sheetData>
  <mergeCells count="1">
    <mergeCell ref="F4337:K434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160" zoomScaleNormal="160"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SteffenTee</dc:creator>
  <cp:lastModifiedBy>Steffen</cp:lastModifiedBy>
  <dcterms:created xsi:type="dcterms:W3CDTF">2015-07-01T08:09:41Z</dcterms:created>
  <dcterms:modified xsi:type="dcterms:W3CDTF">2016-11-13T14:56:46Z</dcterms:modified>
</cp:coreProperties>
</file>